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926\"/>
    </mc:Choice>
  </mc:AlternateContent>
  <xr:revisionPtr revIDLastSave="0" documentId="13_ncr:1_{2F119370-DF3A-4044-9286-EDBD2668B29B}" xr6:coauthVersionLast="47" xr6:coauthVersionMax="47" xr10:uidLastSave="{00000000-0000-0000-0000-000000000000}"/>
  <bookViews>
    <workbookView xWindow="-120" yWindow="-120" windowWidth="29040" windowHeight="1572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45"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1" i="9" l="1"/>
  <c r="P50" i="9"/>
  <c r="P49" i="9"/>
  <c r="P48" i="9"/>
  <c r="P43" i="9"/>
  <c r="P42" i="9"/>
  <c r="P41" i="9"/>
  <c r="P40" i="9"/>
  <c r="P36" i="9"/>
  <c r="P35" i="9"/>
  <c r="P34" i="9"/>
  <c r="P33" i="9"/>
  <c r="P32" i="9"/>
  <c r="P31" i="9"/>
  <c r="P30" i="9"/>
  <c r="P29" i="9"/>
  <c r="P28" i="9"/>
  <c r="P27" i="9"/>
  <c r="P26" i="9"/>
  <c r="P21" i="9"/>
  <c r="P20" i="9"/>
  <c r="P19" i="9"/>
  <c r="P18" i="9"/>
  <c r="P17" i="9"/>
  <c r="P16" i="9"/>
  <c r="P15" i="9"/>
  <c r="P14" i="9"/>
  <c r="P13" i="9"/>
  <c r="P12" i="9"/>
  <c r="P11" i="9"/>
  <c r="P10" i="9"/>
  <c r="P9" i="9"/>
  <c r="P8" i="9"/>
  <c r="P54" i="9"/>
  <c r="P53" i="9"/>
  <c r="P52" i="9"/>
  <c r="P47" i="9"/>
  <c r="P46" i="9"/>
  <c r="P45" i="9"/>
  <c r="P44" i="9"/>
  <c r="P39" i="9"/>
  <c r="P38" i="9"/>
  <c r="P37" i="9"/>
  <c r="P25" i="9"/>
  <c r="P24" i="9"/>
  <c r="P23" i="9"/>
  <c r="P22" i="9"/>
  <c r="O55" i="9"/>
  <c r="N55" i="9"/>
  <c r="M55" i="9"/>
  <c r="L55" i="9"/>
  <c r="K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J55" i="9" l="1"/>
  <c r="P7" i="9"/>
  <c r="P55" i="9" s="1"/>
  <c r="P56" i="9" l="1"/>
  <c r="L56" i="9"/>
  <c r="K56" i="9"/>
  <c r="J56" i="9"/>
  <c r="I56" i="9"/>
  <c r="H56" i="9"/>
  <c r="G56" i="9"/>
  <c r="F56" i="9"/>
  <c r="E56" i="9"/>
  <c r="C56" i="9"/>
  <c r="D56" i="9"/>
  <c r="O56" i="9"/>
  <c r="N56" i="9"/>
  <c r="M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<sst xmlns="http://schemas.openxmlformats.org/spreadsheetml/2006/main" count="27142" uniqueCount="3399">
  <si>
    <t>miércoles, 4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</si>
  <si>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</si>
  <si>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</si>
  <si>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</si>
  <si>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</si>
  <si>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</si>
  <si>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</si>
  <si>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</si>
  <si>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</si>
  <si>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</si>
  <si>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</si>
  <si>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</si>
  <si>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</si>
  <si>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</si>
  <si>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ATLANTICA TRANSMISION SUR S.A.</t>
  </si>
  <si>
    <t>CHILCA CTM - POROMA</t>
  </si>
  <si>
    <t xml:space="preserve">LINEA DE TRANSMISION          </t>
  </si>
  <si>
    <t>L-5032</t>
  </si>
  <si>
    <t>04/03/2026 09:31:00</t>
  </si>
  <si>
    <t>RECIERRE EXITOSO DE LA LÍNEA L-5032 (CHILCA - POROMA) DE 500 KV,</t>
  </si>
  <si>
    <t>NO</t>
  </si>
  <si>
    <t>FALLA</t>
  </si>
  <si>
    <t>COMPAÑIA TRANSMISORA ANDINA S.A.</t>
  </si>
  <si>
    <t>HUALLANCA - HUARAZ OESTE</t>
  </si>
  <si>
    <t>L-1127</t>
  </si>
  <si>
    <t>04/03/2026 15:55:04</t>
  </si>
  <si>
    <t>05/03/2026 16:02:34</t>
  </si>
  <si>
    <t>DESCONEXIÓN DE LA LINEA L-1127 (HUALLANCA - HUARAZ OESTE) DE 138 KV</t>
  </si>
  <si>
    <t>ELECTRO DUNAS</t>
  </si>
  <si>
    <t>CHINCHA-INDEPENDENCIA_60</t>
  </si>
  <si>
    <t>L-6120</t>
  </si>
  <si>
    <t>04/03/2026 08:02:57</t>
  </si>
  <si>
    <t>04/03/2026 08:06:28</t>
  </si>
  <si>
    <t>DESCONEXIÓN DE LA LÍNEA L-6120 (INDEPENDENCIA – CHINCHA) DE 60 KV</t>
  </si>
  <si>
    <t>ELECTRO ORIENTE</t>
  </si>
  <si>
    <t>BELAUNDE TERRY - TARAPOTO</t>
  </si>
  <si>
    <t>L-1018</t>
  </si>
  <si>
    <t>04/03/2026 18:15:00</t>
  </si>
  <si>
    <t>04/03/2026 21:08:00</t>
  </si>
  <si>
    <t>DECLARACIÓN DE SITUACIÓN EXCEPCIONAL EN LA LÍNEA L-1018 (BELAUNDE TERRY - TARAPOTO) DE 138 kV</t>
  </si>
  <si>
    <t>RED DE ENERGIA DEL PERU S.A.</t>
  </si>
  <si>
    <t>ABANCAY NUEVA - CACHIMAYO</t>
  </si>
  <si>
    <t>L-1007</t>
  </si>
  <si>
    <t>04/03/2026 22:46:00</t>
  </si>
  <si>
    <t>RECIERRE EXITOSO DE LA LÍNEA L-1007 (ABANCAY NUEVA – CACHIMAYO) DE 138 KV</t>
  </si>
  <si>
    <t>QUENCORO</t>
  </si>
  <si>
    <t>TRANSFORMADOR 3D</t>
  </si>
  <si>
    <t>T47-131</t>
  </si>
  <si>
    <t>04/03/2026 11:35:00</t>
  </si>
  <si>
    <t>04/03/2026 22:36:00</t>
  </si>
  <si>
    <t>RECHAZO MANUAL DE CARGA POR SOBRECARGA DEL TRANSFORMADOR T47-131 DE 138/34,5/10,5 kV DE LA S.E. QUENCORO</t>
  </si>
  <si>
    <t>SI</t>
  </si>
  <si>
    <t>SAN GABAN</t>
  </si>
  <si>
    <t>PCH TUPURI</t>
  </si>
  <si>
    <t>CENTRAL HIDROELÉCTRICA</t>
  </si>
  <si>
    <t>CENTRAL</t>
  </si>
  <si>
    <t>04/03/2026 07:44:00</t>
  </si>
  <si>
    <t>04/03/2026 08:27:00</t>
  </si>
  <si>
    <t>DESCONEXIÓN DEL GENERADOR G1 DE LA P.C.H. TUPURI</t>
  </si>
  <si>
    <t>STATKRAFT S.A</t>
  </si>
  <si>
    <t>CAHUA</t>
  </si>
  <si>
    <t>GENERADOR HIDROELÉCTRICO</t>
  </si>
  <si>
    <t>G1</t>
  </si>
  <si>
    <t>04/03/2026 19:14:33</t>
  </si>
  <si>
    <t>04/03/2026 20:41:00</t>
  </si>
  <si>
    <t>DESCONEXIÓN DEL GENERADOR G1 DE LA C.H. CAHUA</t>
  </si>
  <si>
    <t>YAUPI</t>
  </si>
  <si>
    <t>04/03/2026 05:47:56</t>
  </si>
  <si>
    <t>04/03/2026 09:58:00</t>
  </si>
  <si>
    <t>DESCONEXIÓN DEL GENERADOR G1 DE LA C.H. YAUPI</t>
  </si>
  <si>
    <t>RESTRICCIONES OPERATIVAS</t>
  </si>
  <si>
    <t>FECHA</t>
  </si>
  <si>
    <t>HORA
INICIO</t>
  </si>
  <si>
    <t>HORA
FINAL</t>
  </si>
  <si>
    <t>T.Eq.</t>
  </si>
  <si>
    <t>04/03/2026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</si>
  <si>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</si>
  <si>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</si>
  <si>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</si>
  <si>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</si>
  <si>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</si>
  <si>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</si>
  <si>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</si>
  <si>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</si>
  <si>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</si>
  <si>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</si>
  <si>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</si>
  <si>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</si>
  <si>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</si>
  <si>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</si>
  <si>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</si>
  <si>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</si>
  <si>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</si>
  <si>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</si>
  <si>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</si>
  <si>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</si>
  <si>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</si>
  <si>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</si>
  <si>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</si>
  <si>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</si>
  <si>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</si>
  <si>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</si>
  <si>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</si>
  <si>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</si>
  <si>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</si>
  <si>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</si>
  <si>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</si>
  <si>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</si>
  <si>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</si>
  <si>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</si>
  <si>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</si>
  <si>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</si>
  <si>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</si>
  <si>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</si>
  <si>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</si>
  <si>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</si>
  <si>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</si>
  <si>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</si>
  <si>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</si>
  <si>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</si>
  <si>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</si>
  <si>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</si>
  <si>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</si>
  <si>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</si>
  <si>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</si>
  <si>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</si>
  <si>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</si>
  <si>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</si>
  <si>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</si>
  <si>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</si>
  <si>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</si>
  <si>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</si>
  <si>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</si>
  <si>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</si>
  <si>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</si>
  <si>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</si>
  <si>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</si>
  <si>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</si>
  <si>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</si>
  <si>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</si>
  <si>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</si>
  <si>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</si>
  <si>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</si>
  <si>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</si>
  <si>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</si>
  <si>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</si>
  <si>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</si>
  <si>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</si>
  <si>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</si>
  <si>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</si>
  <si>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</si>
  <si>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</si>
  <si>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</si>
  <si>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</si>
  <si>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</si>
  <si>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</si>
  <si>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</si>
  <si>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</si>
  <si>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</si>
  <si>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</si>
  <si>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</si>
  <si>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</si>
  <si>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</si>
  <si>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</si>
  <si>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</si>
  <si>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</si>
  <si>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</si>
  <si>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</si>
  <si>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</si>
  <si>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</si>
  <si>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</si>
  <si>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</si>
  <si>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</si>
  <si>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</si>
  <si>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</si>
  <si>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</si>
  <si>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</si>
  <si>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</si>
  <si>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</si>
  <si>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</si>
  <si>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</si>
  <si>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16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</si>
  <si>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</si>
  <si>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</si>
  <si>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</si>
  <si>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</si>
  <si>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</si>
  <si>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</si>
  <si>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</si>
  <si>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</si>
  <si>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</si>
  <si>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</si>
  <si>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</si>
  <si>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</si>
  <si>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</si>
  <si>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</si>
  <si>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</si>
  <si>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</si>
  <si>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</si>
  <si>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04/03/2026 00:00</t>
  </si>
  <si>
    <t>04/03/2026 07:59</t>
  </si>
  <si>
    <t>LIMPIEZA E INSPECCION DE LA CALDERA CBS Y MANTENIMIENTO A SUS PERIFERICOS (CONDUCTORES, VENTILADORES, BOMBAS, MOTORES, ETC)</t>
  </si>
  <si>
    <t>P</t>
  </si>
  <si>
    <t>F/S</t>
  </si>
  <si>
    <t>N</t>
  </si>
  <si>
    <t xml:space="preserve">PREV.     </t>
  </si>
  <si>
    <t>G</t>
  </si>
  <si>
    <t>OCONA</t>
  </si>
  <si>
    <t>INT-5450</t>
  </si>
  <si>
    <t>05/03/2026 00:00</t>
  </si>
  <si>
    <t>Interruptor INT-5450 cerrado con restriccion operativa, REB-5450 en servicio y suministrando los SS.AA. de la S.E. Oco?a.</t>
  </si>
  <si>
    <t>E/S</t>
  </si>
  <si>
    <t>OTROS</t>
  </si>
  <si>
    <t>T</t>
  </si>
  <si>
    <t>POROMA</t>
  </si>
  <si>
    <t>REB-5350</t>
  </si>
  <si>
    <t>Fuera de servicio por falla en el equipo.</t>
  </si>
  <si>
    <t>ATN S.A.</t>
  </si>
  <si>
    <t>KIMAN AYLLU</t>
  </si>
  <si>
    <t>AUT-501</t>
  </si>
  <si>
    <t>Restriccion Operativa en el circuito de control de cambiador de tap s del AUT-501</t>
  </si>
  <si>
    <t>BIOENERGIA DEL CHIRA S.A.</t>
  </si>
  <si>
    <t>CA?A BRAVA</t>
  </si>
  <si>
    <t>La C.T. Ca?a Brava para para mentenimiento anual programado.</t>
  </si>
  <si>
    <t>CONELSUR LT SAC</t>
  </si>
  <si>
    <t>CAJAMARQUILLA</t>
  </si>
  <si>
    <t>BARRA A 220kV</t>
  </si>
  <si>
    <t>NO SE PUEDE INDISPONER LA BARRA  A  POR RESTRICCION OPERATIVA DEL SECCIONADOR DE BARRA  B  DE LA CL-TR1</t>
  </si>
  <si>
    <t>F</t>
  </si>
  <si>
    <t>CL-TRAFO</t>
  </si>
  <si>
    <t>INDISPONIBLE SECCIONADOR DE BARRA  B  SB-20011 DE CL-TR1</t>
  </si>
  <si>
    <t>CALLAHUANCA (CNS)</t>
  </si>
  <si>
    <t>CL-2008</t>
  </si>
  <si>
    <t>RELE DE RESPALDO INOPERATIVO</t>
  </si>
  <si>
    <t>S.E.</t>
  </si>
  <si>
    <t>RELE DIFERENCIAL DE BARRAS DE CALLAHUANCA 220KV INOPERATIVO</t>
  </si>
  <si>
    <t>CVC ENERGIA</t>
  </si>
  <si>
    <t>FELAM</t>
  </si>
  <si>
    <t>BARRA A</t>
  </si>
  <si>
    <t>04/03/2026 10:00</t>
  </si>
  <si>
    <t>04/03/2026 17:00</t>
  </si>
  <si>
    <t>Se realizaran pruebas de funcionamiento de la operacion en manivela; para ello, se efectuara la transferencia de carga de la barra A hacia la barra B y viceversa. El mismo dia 04/03 a las 17:00 horas, se gestionara el retorno a la topologia inicial, restableciendo la operacion en la barra A.</t>
  </si>
  <si>
    <t>CHARCANI IV</t>
  </si>
  <si>
    <t>FS Fuerza Mayor, Ingreso de huayco a la  central.</t>
  </si>
  <si>
    <t>CHARCANI V</t>
  </si>
  <si>
    <t>CAMPANARIO</t>
  </si>
  <si>
    <t>FS por prevencion temporada de lluvias</t>
  </si>
  <si>
    <t xml:space="preserve">CHILINA D                                         </t>
  </si>
  <si>
    <t>SLZ1</t>
  </si>
  <si>
    <t>04/03/2026 09:20</t>
  </si>
  <si>
    <t>Revision y reparacion del acople de excitacion con generador</t>
  </si>
  <si>
    <t xml:space="preserve">CORR.     </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</si>
  <si>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</si>
  <si>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</si>
  <si>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</si>
  <si>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</si>
  <si>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</si>
  <si>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</si>
  <si>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</si>
  <si>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</si>
  <si>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</si>
  <si>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</si>
  <si>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</si>
  <si>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</si>
  <si>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</si>
  <si>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</si>
  <si>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</si>
  <si>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MALACAS 1</t>
  </si>
  <si>
    <t>TG6</t>
  </si>
  <si>
    <t>04/03/2026 05:41</t>
  </si>
  <si>
    <t>04/03/2026 12:36</t>
  </si>
  <si>
    <t>Pruebas en la unidad TG6 en modo gas</t>
  </si>
  <si>
    <t>PRUEBA</t>
  </si>
  <si>
    <t>RESERVA FRIA DE GENERACION TALARA</t>
  </si>
  <si>
    <t>TG5</t>
  </si>
  <si>
    <t>Cambios de seguros y compresor axial.</t>
  </si>
  <si>
    <t>ENERGIA RENOVABLE DEL SUR S.A.</t>
  </si>
  <si>
    <t>SIST.INTERCONECTADO</t>
  </si>
  <si>
    <t>RAG DAG Marcona</t>
  </si>
  <si>
    <t>04/03/2026 08:00</t>
  </si>
  <si>
    <t>04/03/2026 16:00</t>
  </si>
  <si>
    <t>ESQUEMA DESHABILITADO POR MAYOR GENERACION EOLICA</t>
  </si>
  <si>
    <t>CHILCA 1</t>
  </si>
  <si>
    <t>BARRA220kV-1</t>
  </si>
  <si>
    <t>04/03/2026 02:11</t>
  </si>
  <si>
    <t>04/03/2026 16:59</t>
  </si>
  <si>
    <t>Mantenimiento preventivo -&gt; Limpieza aisladores de celda D01</t>
  </si>
  <si>
    <t>CHT3</t>
  </si>
  <si>
    <t>04/03/2026 02:16</t>
  </si>
  <si>
    <t>MANTENIMIENTO ANUAL DE TRANSFORMADOR PRINCIPAL DE TG3 220/16.5 kV</t>
  </si>
  <si>
    <t>PUNTA LOMITAS</t>
  </si>
  <si>
    <t>CENTRAL PUNTA LOMITAS: 04 WTG FUERA DE SERVICIO POR REPARACION DE FALLAS MAYORES</t>
  </si>
  <si>
    <t>04/03/2026 09:00</t>
  </si>
  <si>
    <t>04/03/2026 11:00</t>
  </si>
  <si>
    <t>Carga de configuracion en SICAM PAS de SE Punta Lomitas , incluye deshabilitacion de la celda de generacion de Punta Lomitas.</t>
  </si>
  <si>
    <t>QUITARACSA</t>
  </si>
  <si>
    <t>04/03/2026 18:32</t>
  </si>
  <si>
    <t>04/03/2026 23:43</t>
  </si>
  <si>
    <t>PRUEBAS OPERATIVAS PREVIAS AL REINGRESO A OPERACION COMERCIAL DE LA CH QUITARACSA (SUJETO A GRADO DE SATURACION DE LA REJILLA DE CAPTACION DE LA BOCATOMA QUITARACSA)</t>
  </si>
  <si>
    <t>GM OPERACIONES S.A.C.</t>
  </si>
  <si>
    <t>REFINERIA TALARA</t>
  </si>
  <si>
    <t>CENTRAL INDISPONIBLE POR FALLA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</si>
  <si>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</si>
  <si>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</si>
  <si>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</si>
  <si>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</si>
  <si>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</si>
  <si>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</si>
  <si>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</si>
  <si>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</si>
  <si>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</si>
  <si>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</si>
  <si>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</si>
  <si>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</si>
  <si>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PUCALLPA</t>
  </si>
  <si>
    <t>T111-161</t>
  </si>
  <si>
    <t>04/03/2026 05:30</t>
  </si>
  <si>
    <t>04/03/2026 07:30</t>
  </si>
  <si>
    <t>MEDICION BUSHING SENSOR PARA TAP DE PRUEBA DEL AUTOTRANSFORMADOR TRIFASICO AT111-161. (R0128045)</t>
  </si>
  <si>
    <t>SUNNY EXPANSION</t>
  </si>
  <si>
    <t>Pruebas de puesta en servicio de la CS Sunny Expansion</t>
  </si>
  <si>
    <t>TP-F03</t>
  </si>
  <si>
    <t>Energizado por pruebas.</t>
  </si>
  <si>
    <t>LINEAS ANDINAS SECUNDARIAS S.A.C.</t>
  </si>
  <si>
    <t>PARAMONGA N. - PARAMONGA E.</t>
  </si>
  <si>
    <t>L-1101</t>
  </si>
  <si>
    <t>LINEA EN BAIPAS CON LA L-1102 PARA ALIMENTAR LAS CARGAS DE LA SE CAHUA Y PONER LA CH CAHUA EN SERVICIO PARA EL SISTEMA.</t>
  </si>
  <si>
    <t>LUZ DEL SUR</t>
  </si>
  <si>
    <t>BALNEARIOS</t>
  </si>
  <si>
    <t>TR-5</t>
  </si>
  <si>
    <t>04/03/2026 02:13</t>
  </si>
  <si>
    <t>04/03/2026 18:59</t>
  </si>
  <si>
    <t>Pruebas electricas a interruptor 60 kV.</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</si>
  <si>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</si>
  <si>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</si>
  <si>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</si>
  <si>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</si>
  <si>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</si>
  <si>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</si>
  <si>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</si>
  <si>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</si>
  <si>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</si>
  <si>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</si>
  <si>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</si>
  <si>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</si>
  <si>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CH HER 1</t>
  </si>
  <si>
    <t xml:space="preserve">CENTRAL                  </t>
  </si>
  <si>
    <t>04/03/2026 22:23</t>
  </si>
  <si>
    <t>INDISPONIBLE POR ALTA CONCENTRACION DE SOLIDOS 86 M3/S Y 6.5 G/L</t>
  </si>
  <si>
    <t>HUAMPANI</t>
  </si>
  <si>
    <t>04/03/2026 00:07</t>
  </si>
  <si>
    <t>TRIP DE UNIDAD CON 15.1 MW, CAUSAS EN INVESTIGACION.</t>
  </si>
  <si>
    <t>TOMA CHOSICA</t>
  </si>
  <si>
    <t>04/03/2026 21:26</t>
  </si>
  <si>
    <t>04/03/2026 22:38</t>
  </si>
  <si>
    <t>HUINCO</t>
  </si>
  <si>
    <t>TOMA SHEQUE</t>
  </si>
  <si>
    <t>04/03/2026 18:35</t>
  </si>
  <si>
    <t>04/03/2026 22:40</t>
  </si>
  <si>
    <t>INDISPONIBLE POR PASE DE HUAYCO 37.0 M3/S Y 8.0 G/L</t>
  </si>
  <si>
    <t>MOYOPAMPA</t>
  </si>
  <si>
    <t>TOMA CALLAHUANC</t>
  </si>
  <si>
    <t>04/03/2026 20:20</t>
  </si>
  <si>
    <t>INDISPONIBLE POR PASE DE HUAYCO 25.0 M3/S Y 12.0 G/L</t>
  </si>
  <si>
    <t>SANTA ROSA</t>
  </si>
  <si>
    <t>UTI5</t>
  </si>
  <si>
    <t>Durante proceso de conversion de TG5 se encuentran fallas en el sistema de petroleo lado 5B, lo cual no permite disponer para el despacho el lado 5B con petroleo.</t>
  </si>
  <si>
    <t xml:space="preserve">UTI6           </t>
  </si>
  <si>
    <t>Durante proceso de conversion de TG6 se encuentran fallas en el sistema de petroleo lado 5B, lo cual no permite disponer para el despacho el lado 6B con petroleo.</t>
  </si>
  <si>
    <t>04/03/2026 09:08</t>
  </si>
  <si>
    <t>04/03/2026 10:43</t>
  </si>
  <si>
    <t>mantenimiento correctivo, ajuste de los sensores de posicion de la bleed valve HP.</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</si>
  <si>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</si>
  <si>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</si>
  <si>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</si>
  <si>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</si>
  <si>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</si>
  <si>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</si>
  <si>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</si>
  <si>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</si>
  <si>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04/03/2026 08:40</t>
  </si>
  <si>
    <t>04/03/2026 15:54</t>
  </si>
  <si>
    <t>M-02 Mantto. Preventivo 12vo anual</t>
  </si>
  <si>
    <t>04/03/2026 09:34</t>
  </si>
  <si>
    <t>04/03/2026 13:56</t>
  </si>
  <si>
    <t>M-03 Mantenimiento preventivo 12vo anual</t>
  </si>
  <si>
    <t>04/03/2026 15:11</t>
  </si>
  <si>
    <t>04/03/2026 15:41</t>
  </si>
  <si>
    <t>M-09 Inspeccion del sistema de refrigeracion y recarga</t>
  </si>
  <si>
    <t>PETRAMAS</t>
  </si>
  <si>
    <t>DO?A CATALINA</t>
  </si>
  <si>
    <t>04/03/2026 05:14</t>
  </si>
  <si>
    <t>INTERV. VARIACION ANORMAL DE TEMPERATURA DE ESCAPE EN LOS CILINDROS.</t>
  </si>
  <si>
    <t>HUAYCOLORO</t>
  </si>
  <si>
    <t>04/03/2026 08:21</t>
  </si>
  <si>
    <t>04/03/2026 22:42</t>
  </si>
  <si>
    <t>MANTENIMIENTO DE 98000 HRS</t>
  </si>
  <si>
    <t>PLUZ ENERGIA PERU S.A.A.</t>
  </si>
  <si>
    <t>BARSI</t>
  </si>
  <si>
    <t>ST A 220 kV</t>
  </si>
  <si>
    <t>MANTENIMIENTO SUPERESTRUCTURAS 220 KV.</t>
  </si>
  <si>
    <t>ALIPIO ROSALES - MACHALA</t>
  </si>
  <si>
    <t>L-2280</t>
  </si>
  <si>
    <t>CUELLOS APERTURADOS EN LA FRONTERA LADO ECUADOR A SOLICITUD DE CENACE DESDE EL 19.06.2025.</t>
  </si>
  <si>
    <t>AUCAYACU</t>
  </si>
  <si>
    <t>T65-162</t>
  </si>
  <si>
    <t>04/03/2026 08:16</t>
  </si>
  <si>
    <t>04/03/2026 17:14</t>
  </si>
  <si>
    <t>CONSTRUCCION E IMPERMEABILIZACION DE SISTEMA DE CONTENCION DEL TRANSFORMADOR DE POTENCIA T65-162. PREVIAMENTE EL TRANSFORMADOR T28-162 ASUMIRA LA CARGA DE LA BARRA 22.9KV. (R0127920)</t>
  </si>
  <si>
    <t>T28-162</t>
  </si>
  <si>
    <t>04/03/2026 08:27</t>
  </si>
  <si>
    <t>04/03/2026 17:07</t>
  </si>
  <si>
    <t>EN SERVICIO CONECTADO A BARRA 22.9KV DEBIDO A TRABAJOS EN EL TRANSFORMADOR T65-162. (R0127920)</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</si>
  <si>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</si>
  <si>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</si>
  <si>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</si>
  <si>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</si>
  <si>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</si>
  <si>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</si>
  <si>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</si>
  <si>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</si>
  <si>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</si>
  <si>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</si>
  <si>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TR1000KVA</t>
  </si>
  <si>
    <t>TRANSFORMADOR ENLACE 13.8KV TAC3 DE 1 MVA F/S: POA LEVANTAMIENTO DE INFORMACION DE LA CELDA TAC-3. APERTURA DE CAJA DE MANDO, INSPECCION VISUAL Y REGISTRO FOTOGRAFICO. (R0127336)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</si>
  <si>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</si>
  <si>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</si>
  <si>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</si>
  <si>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</si>
  <si>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</si>
  <si>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</si>
  <si>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</si>
  <si>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</si>
  <si>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</si>
  <si>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</si>
  <si>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</si>
  <si>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</si>
  <si>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</si>
  <si>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</si>
  <si>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</si>
  <si>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</si>
  <si>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</si>
  <si>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</si>
  <si>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</si>
  <si>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</si>
  <si>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</si>
  <si>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</si>
  <si>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CAMBIAR AISLADOR Y PERNO CON GRADO DE CORROSION G3 EN LOS POSTES P136, P157, P159 Y P355. REQUIERE L-2215 CON RECIERRES DESHABILITADOS. (R0128053)</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</si>
  <si>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</si>
  <si>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</si>
  <si>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</si>
  <si>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</si>
  <si>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</si>
  <si>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</si>
  <si>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</si>
  <si>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</si>
  <si>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</si>
  <si>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</si>
  <si>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ACOPLE 60</t>
  </si>
  <si>
    <t>MANTENIMIENTO PREVENTIVO 5A LAVADO AISLAMIENTO, ACTIVIDAD CON CAMBIO DE BARRAS.  (R0123640)</t>
  </si>
  <si>
    <t>REPARAR MANDO DE CIERRE DEL INTERRUPTOR IN-6378. ACTIVIDAD CON BARRA  A  60KV F/S. (R0128134)</t>
  </si>
  <si>
    <t>BARRA_A_60kV</t>
  </si>
  <si>
    <t>MANTENIMIENTO PREVENTIVO 5A LAVADO AISLAMIENTO.  (R0123641)</t>
  </si>
  <si>
    <t>04/03/2026 08:31</t>
  </si>
  <si>
    <t>04/03/2026 12:29</t>
  </si>
  <si>
    <t>FUERA DE SERVICIO DEBIDO A TRABAJOS EN EL ACOPLAMIENTO. (R0123640)</t>
  </si>
  <si>
    <t>SAN NICOLAS</t>
  </si>
  <si>
    <t>CL-T23_60</t>
  </si>
  <si>
    <t>CELDA INDISPONIBLE DEBIDO A FUGA DE ACEITE DE IN-6100 FASE  R , PREVIAMENTE SE PUSO EN SERVICIO EN T22-61.</t>
  </si>
  <si>
    <t>SANTA ROSA N.</t>
  </si>
  <si>
    <t>B-16</t>
  </si>
  <si>
    <t>MANTENIMIENTO PREVENTIVO 4A SILICONADO AISLAMIENTO  CELDA    (R0125619)</t>
  </si>
  <si>
    <t>CL-BC16</t>
  </si>
  <si>
    <t>04/03/2026 08:08</t>
  </si>
  <si>
    <t>04/03/2026 15:18</t>
  </si>
  <si>
    <t>MANTENIMIENTO PREVENTIVO 4A LAVADO AISLAMIENTO Y LUBRICACION CELDA. (R0125158)</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</si>
  <si>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</si>
  <si>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</si>
  <si>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</si>
  <si>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</si>
  <si>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</si>
  <si>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</si>
  <si>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</si>
  <si>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</si>
  <si>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</si>
  <si>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</si>
  <si>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</si>
  <si>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</si>
  <si>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</si>
  <si>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</si>
  <si>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</si>
  <si>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</si>
  <si>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</si>
  <si>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</si>
  <si>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</si>
  <si>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16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</si>
  <si>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</si>
  <si>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</si>
  <si>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</si>
  <si>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</si>
  <si>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</si>
  <si>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</si>
  <si>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</si>
  <si>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</si>
  <si>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</si>
  <si>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</si>
  <si>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</si>
  <si>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</si>
  <si>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</si>
  <si>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</si>
  <si>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</si>
  <si>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</si>
  <si>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</si>
  <si>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</si>
  <si>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</si>
  <si>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</si>
  <si>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</si>
  <si>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</si>
  <si>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</si>
  <si>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</si>
  <si>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</si>
  <si>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</si>
  <si>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</si>
  <si>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</si>
  <si>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</si>
  <si>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</si>
  <si>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</si>
  <si>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</si>
  <si>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</si>
  <si>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</si>
  <si>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</si>
  <si>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</si>
  <si>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</si>
  <si>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</si>
  <si>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</si>
  <si>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</si>
  <si>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</si>
  <si>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</si>
  <si>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</si>
  <si>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</si>
  <si>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</si>
  <si>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</si>
  <si>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</si>
  <si>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</si>
  <si>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</si>
  <si>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</si>
  <si>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</si>
  <si>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</si>
  <si>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</si>
  <si>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</si>
  <si>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</si>
  <si>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</si>
  <si>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</si>
  <si>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</si>
  <si>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</si>
  <si>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</si>
  <si>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</si>
  <si>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</si>
  <si>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</si>
  <si>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</si>
  <si>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</si>
  <si>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</si>
  <si>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</si>
  <si>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</si>
  <si>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</si>
  <si>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</si>
  <si>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</si>
  <si>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</si>
  <si>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</si>
  <si>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</si>
  <si>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</si>
  <si>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</si>
  <si>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</si>
  <si>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</si>
  <si>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</si>
  <si>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</si>
  <si>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</si>
  <si>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</si>
  <si>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</si>
  <si>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</si>
  <si>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</si>
  <si>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</si>
  <si>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</si>
  <si>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</si>
  <si>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</si>
  <si>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</si>
  <si>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</si>
  <si>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</si>
  <si>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</si>
  <si>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</si>
  <si>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</si>
  <si>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</si>
  <si>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</si>
  <si>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</si>
  <si>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</si>
  <si>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</si>
  <si>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</si>
  <si>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</si>
  <si>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</si>
  <si>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</si>
  <si>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</si>
  <si>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</si>
  <si>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</si>
  <si>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</si>
  <si>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</si>
  <si>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</si>
  <si>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</si>
  <si>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</si>
  <si>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</si>
  <si>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</si>
  <si>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</si>
  <si>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</si>
  <si>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</si>
  <si>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</si>
  <si>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</si>
  <si>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</si>
  <si>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</si>
  <si>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</si>
  <si>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</si>
  <si>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</si>
  <si>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</si>
  <si>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</si>
  <si>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</si>
  <si>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</si>
  <si>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</si>
  <si>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</si>
  <si>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</si>
  <si>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</si>
  <si>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</si>
  <si>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</si>
  <si>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</si>
  <si>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</si>
  <si>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</si>
  <si>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</si>
  <si>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</si>
  <si>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</si>
  <si>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</si>
  <si>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</si>
  <si>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</si>
  <si>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</si>
  <si>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</si>
  <si>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</si>
  <si>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</si>
  <si>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</si>
  <si>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</si>
  <si>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</si>
  <si>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</si>
  <si>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</si>
  <si>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</si>
  <si>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</si>
  <si>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</si>
  <si>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</si>
  <si>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</si>
  <si>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</si>
  <si>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</si>
  <si>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</si>
  <si>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</si>
  <si>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</si>
  <si>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</si>
  <si>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</si>
  <si>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</si>
  <si>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</si>
  <si>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</si>
  <si>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</si>
  <si>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</si>
  <si>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</si>
  <si>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</si>
  <si>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</si>
  <si>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</si>
  <si>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</si>
  <si>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</si>
  <si>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</si>
  <si>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</si>
  <si>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</si>
  <si>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</si>
  <si>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</si>
  <si>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</si>
  <si>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</si>
  <si>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</si>
  <si>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</si>
  <si>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</si>
  <si>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</si>
  <si>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</si>
  <si>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</si>
  <si>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</si>
  <si>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</si>
  <si>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</si>
  <si>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</si>
  <si>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</si>
  <si>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</si>
  <si>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</si>
  <si>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</si>
  <si>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</si>
  <si>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</si>
  <si>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</si>
  <si>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</si>
  <si>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</si>
  <si>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</si>
  <si>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</si>
  <si>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</si>
  <si>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</si>
  <si>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</si>
  <si>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</si>
  <si>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</si>
  <si>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</si>
  <si>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</si>
  <si>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</si>
  <si>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</si>
  <si>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</si>
  <si>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</si>
  <si>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</si>
  <si>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</si>
  <si>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</si>
  <si>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</si>
  <si>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</si>
  <si>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</si>
  <si>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</si>
  <si>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</si>
  <si>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</si>
  <si>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</si>
  <si>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</si>
  <si>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</si>
  <si>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</si>
  <si>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</si>
  <si>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</si>
  <si>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</si>
  <si>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</si>
  <si>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</si>
  <si>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</si>
  <si>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</si>
  <si>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</si>
  <si>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</si>
  <si>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</si>
  <si>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</si>
  <si>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</si>
  <si>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</si>
  <si>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</si>
  <si>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</si>
  <si>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</si>
  <si>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</si>
  <si>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</si>
  <si>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</si>
  <si>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</si>
  <si>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</si>
  <si>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</si>
  <si>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</si>
  <si>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</si>
  <si>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</si>
  <si>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</si>
  <si>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</si>
  <si>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</si>
  <si>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</si>
  <si>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</si>
  <si>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</si>
  <si>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</si>
  <si>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</si>
  <si>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</si>
  <si>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</si>
  <si>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</si>
  <si>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</si>
  <si>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</si>
  <si>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</si>
  <si>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</si>
  <si>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</si>
  <si>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</si>
  <si>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</si>
  <si>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</si>
  <si>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</si>
  <si>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</si>
  <si>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</si>
  <si>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</si>
  <si>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</si>
  <si>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</si>
  <si>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</si>
  <si>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</si>
  <si>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</si>
  <si>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</si>
  <si>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</si>
  <si>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</si>
  <si>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</si>
  <si>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</si>
  <si>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</si>
  <si>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</si>
  <si>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</si>
  <si>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</si>
  <si>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</si>
  <si>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</si>
  <si>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</si>
  <si>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</si>
  <si>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</si>
  <si>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</si>
  <si>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</si>
  <si>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</si>
  <si>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</si>
  <si>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</si>
  <si>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</si>
  <si>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</si>
  <si>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</si>
  <si>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</si>
  <si>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</si>
  <si>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</si>
  <si>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</si>
  <si>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</si>
  <si>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</si>
  <si>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</si>
  <si>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</si>
  <si>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</si>
  <si>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</si>
  <si>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</si>
  <si>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</si>
  <si>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</si>
  <si>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</si>
  <si>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</si>
  <si>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</si>
  <si>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</si>
  <si>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</si>
  <si>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</si>
  <si>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</si>
  <si>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</si>
  <si>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</si>
  <si>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</si>
  <si>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</si>
  <si>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</si>
  <si>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</si>
  <si>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</si>
  <si>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</si>
  <si>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</si>
  <si>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</si>
  <si>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</si>
  <si>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</si>
  <si>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</si>
  <si>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</si>
  <si>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</si>
  <si>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</si>
  <si>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</si>
  <si>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</si>
  <si>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</si>
  <si>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</si>
  <si>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</si>
  <si>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</si>
  <si>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</si>
  <si>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</si>
  <si>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</si>
  <si>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</si>
  <si>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</si>
  <si>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</si>
  <si>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</si>
  <si>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</si>
  <si>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</si>
  <si>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</si>
  <si>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</si>
  <si>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</si>
  <si>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</si>
  <si>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</si>
  <si>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</si>
  <si>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</si>
  <si>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</si>
  <si>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</si>
  <si>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</si>
  <si>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</si>
  <si>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</si>
  <si>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</si>
  <si>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</si>
  <si>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</si>
  <si>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</si>
  <si>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</si>
  <si>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</si>
  <si>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</si>
  <si>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</si>
  <si>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</si>
  <si>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</si>
  <si>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</si>
  <si>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</si>
  <si>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</si>
  <si>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</si>
  <si>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</si>
  <si>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</si>
  <si>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</si>
  <si>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</si>
  <si>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</si>
  <si>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</si>
  <si>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</si>
  <si>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</si>
  <si>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</si>
  <si>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</si>
  <si>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</si>
  <si>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</si>
  <si>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</si>
  <si>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</si>
  <si>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</si>
  <si>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</si>
  <si>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</si>
  <si>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</si>
  <si>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</si>
  <si>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</si>
  <si>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</si>
  <si>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</si>
  <si>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</si>
  <si>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</si>
  <si>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</si>
  <si>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</si>
  <si>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</si>
  <si>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</si>
  <si>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</si>
  <si>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</si>
  <si>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</si>
  <si>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</si>
  <si>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</si>
  <si>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</si>
  <si>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</si>
  <si>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</si>
  <si>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</si>
  <si>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</si>
  <si>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</si>
  <si>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</si>
  <si>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</si>
  <si>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</si>
  <si>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</si>
  <si>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</si>
  <si>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</si>
  <si>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</si>
  <si>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</si>
  <si>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</si>
  <si>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</si>
  <si>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</si>
  <si>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</si>
  <si>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</si>
  <si>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</si>
  <si>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</si>
  <si>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</si>
  <si>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</si>
  <si>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</si>
  <si>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</si>
  <si>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</si>
  <si>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</si>
  <si>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</si>
  <si>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</si>
  <si>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</si>
  <si>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</si>
  <si>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</si>
  <si>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</si>
  <si>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</si>
  <si>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</si>
  <si>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</si>
  <si>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</si>
  <si>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</si>
  <si>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</si>
  <si>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</si>
  <si>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</si>
  <si>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</si>
  <si>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</si>
  <si>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</si>
  <si>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</si>
  <si>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</si>
  <si>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</si>
  <si>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</si>
  <si>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</si>
  <si>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</si>
  <si>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</si>
  <si>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</si>
  <si>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</si>
  <si>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</si>
  <si>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</si>
  <si>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</si>
  <si>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</si>
  <si>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</si>
  <si>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</si>
  <si>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</si>
  <si>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</si>
  <si>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</si>
  <si>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</si>
  <si>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</si>
  <si>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</si>
  <si>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</si>
  <si>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</si>
  <si>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</si>
  <si>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</si>
  <si>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</si>
  <si>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</si>
  <si>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</si>
  <si>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</si>
  <si>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</si>
  <si>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</si>
  <si>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</si>
  <si>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</si>
  <si>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</si>
  <si>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</si>
  <si>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</si>
  <si>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</si>
  <si>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</si>
  <si>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</si>
  <si>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</si>
  <si>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</si>
  <si>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</si>
  <si>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</si>
  <si>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</si>
  <si>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</si>
  <si>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</si>
  <si>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</si>
  <si>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</si>
  <si>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</si>
  <si>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</si>
  <si>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</si>
  <si>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</si>
  <si>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</si>
  <si>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</si>
  <si>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</si>
  <si>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</si>
  <si>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</si>
  <si>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</si>
  <si>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</si>
  <si>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</si>
  <si>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</si>
  <si>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</si>
  <si>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</si>
  <si>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</si>
  <si>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</si>
  <si>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</si>
  <si>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</si>
  <si>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</si>
  <si>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</si>
  <si>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</si>
  <si>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</si>
  <si>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</si>
  <si>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</si>
  <si>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</si>
  <si>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</si>
  <si>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</si>
  <si>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</si>
  <si>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</si>
  <si>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</si>
  <si>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</si>
  <si>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</si>
  <si>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</si>
  <si>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</si>
  <si>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</si>
  <si>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</si>
  <si>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</si>
  <si>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</si>
  <si>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</si>
  <si>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</si>
  <si>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</si>
  <si>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</si>
  <si>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</si>
  <si>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</si>
  <si>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</si>
  <si>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</si>
  <si>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</si>
  <si>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</si>
  <si>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</si>
  <si>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</si>
  <si>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</si>
  <si>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</si>
  <si>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</si>
  <si>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</si>
  <si>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</si>
  <si>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</si>
  <si>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</si>
  <si>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</si>
  <si>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</si>
  <si>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</si>
  <si>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</si>
  <si>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</si>
  <si>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</si>
  <si>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</si>
  <si>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</si>
  <si>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</si>
  <si>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</si>
  <si>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</si>
  <si>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</si>
  <si>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</si>
  <si>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</si>
  <si>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</si>
  <si>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</si>
  <si>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</si>
  <si>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</si>
  <si>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</si>
  <si>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domingo, 1 de Marzo del 2026 - miércoles, 4 de Marzo del 2026</t>
  </si>
  <si>
    <t>EVOLUCIÓN DE LA PRODUCCIÓN DE LA ENERGÍA DIARIA DE LOS INTEGRANTES DEL COES (MWh)</t>
  </si>
  <si>
    <t>UNIDAD</t>
  </si>
  <si>
    <t>TIPO</t>
  </si>
  <si>
    <t>Marzo</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</si>
  <si>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</si>
  <si>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</si>
  <si>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</si>
  <si>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</si>
  <si>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</si>
  <si>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</si>
  <si>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</si>
  <si>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</si>
  <si>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</si>
  <si>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</si>
  <si>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</si>
  <si>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</si>
  <si>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</si>
  <si>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</si>
  <si>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</si>
  <si>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</si>
  <si>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</si>
  <si>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</si>
  <si>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</si>
  <si>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</si>
  <si>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</si>
  <si>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</si>
  <si>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</si>
  <si>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</si>
  <si>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</si>
  <si>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</si>
  <si>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</si>
  <si>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</si>
  <si>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</si>
  <si>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</si>
  <si>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</si>
  <si>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</si>
  <si>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</si>
  <si>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</si>
  <si>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</si>
  <si>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</si>
  <si>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</si>
  <si>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</si>
  <si>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</si>
  <si>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</si>
  <si>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</si>
  <si>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</si>
  <si>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</si>
  <si>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</si>
  <si>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</si>
  <si>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</si>
  <si>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</si>
  <si>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</si>
  <si>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</si>
  <si>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</si>
  <si>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</si>
  <si>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</si>
  <si>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</si>
  <si>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</si>
  <si>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</si>
  <si>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</si>
  <si>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</si>
  <si>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</si>
  <si>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</si>
  <si>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</si>
  <si>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</si>
  <si>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</si>
  <si>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</si>
  <si>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</si>
  <si>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</si>
  <si>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</si>
  <si>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</si>
  <si>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</si>
  <si>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</si>
  <si>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</si>
  <si>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</si>
  <si>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</si>
  <si>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</si>
  <si>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</si>
  <si>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</si>
  <si>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</si>
  <si>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</si>
  <si>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</si>
  <si>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</si>
  <si>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</si>
  <si>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</si>
  <si>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</si>
  <si>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</si>
  <si>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</si>
  <si>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</si>
  <si>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</si>
  <si>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</si>
  <si>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</si>
  <si>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</si>
  <si>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</si>
  <si>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</si>
  <si>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</si>
  <si>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</si>
  <si>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</si>
  <si>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</si>
  <si>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</si>
  <si>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</si>
  <si>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</si>
  <si>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</si>
  <si>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</si>
  <si>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</si>
  <si>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</si>
  <si>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</si>
  <si>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</si>
  <si>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</si>
  <si>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</si>
  <si>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</si>
  <si>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</si>
  <si>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</si>
  <si>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</si>
  <si>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</si>
  <si>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</si>
  <si>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</si>
  <si>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</si>
  <si>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</si>
  <si>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</si>
  <si>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</si>
  <si>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</si>
  <si>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</si>
  <si>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</si>
  <si>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</si>
  <si>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</si>
  <si>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</si>
  <si>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</si>
  <si>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</si>
  <si>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04/03/2026 07:59:00</t>
  </si>
  <si>
    <t>05/03/2026 00:00:00</t>
  </si>
  <si>
    <t>04/03/2026 07:49:00</t>
  </si>
  <si>
    <t>POR COGENERACION</t>
  </si>
  <si>
    <t>...</t>
  </si>
  <si>
    <t>MAPLE- BAGAZO</t>
  </si>
  <si>
    <t>04/03/2026 00:00:00</t>
  </si>
  <si>
    <t>SAN_JACINTO - BAGAZO</t>
  </si>
  <si>
    <t>AGROLMOS TV1 &amp; TV2 - BAGAZO</t>
  </si>
  <si>
    <t>CASA GRANDE TV1 &amp; TV3 - BAGAZO</t>
  </si>
  <si>
    <t>TUMBES MAK 1 - D2</t>
  </si>
  <si>
    <t>POR POTENCIA O ENERGIA</t>
  </si>
  <si>
    <t>TUMBES MAK 2 - D2</t>
  </si>
  <si>
    <t>MALACAS1 TG6 - GAS</t>
  </si>
  <si>
    <t>04/03/2026 05:41:00</t>
  </si>
  <si>
    <t>04/03/2026 12:36:00</t>
  </si>
  <si>
    <t>04/03/2026 05:28:00</t>
  </si>
  <si>
    <t>04/03/2026 12:30:00</t>
  </si>
  <si>
    <t>POR PRUEBAS</t>
  </si>
  <si>
    <t>MALACAS1 TG6 - D2</t>
  </si>
  <si>
    <t>04/03/2026 19:50:00</t>
  </si>
  <si>
    <t>04/03/2026 18:35:00</t>
  </si>
  <si>
    <t>04/03/2026 23:50:00</t>
  </si>
  <si>
    <t>MALACAS2 TG4 - GAS</t>
  </si>
  <si>
    <t>04/03/2026 05:19:00</t>
  </si>
  <si>
    <t>04/03/2026 05:06:00</t>
  </si>
  <si>
    <t>04/03/2026 12:51:00</t>
  </si>
  <si>
    <t>Se coordinó subir a carga mínima de acuerdo al despacho programado según el volumen de gas informado.
A las 23:12h se bajó a 35 MW por disponibilidad de gas.</t>
  </si>
  <si>
    <t>CTNEPI TG41 - D2</t>
  </si>
  <si>
    <t>CTNEPI TG42 - D2</t>
  </si>
  <si>
    <t>04/03/2026 18:05:00</t>
  </si>
  <si>
    <t>CTNEPI TG43 - D2</t>
  </si>
  <si>
    <t>04/03/2026 07:06:00</t>
  </si>
  <si>
    <t>04/03/2026 08:23:00</t>
  </si>
  <si>
    <t>A MINIMA CARGA</t>
  </si>
  <si>
    <t>04/03/2026 08:55:00</t>
  </si>
  <si>
    <t>04/03/2026 11:27:00</t>
  </si>
  <si>
    <t>04/03/2026 12:49:00</t>
  </si>
  <si>
    <t>04/03/2026 14:38:00</t>
  </si>
  <si>
    <t>04/03/2026 14:58:00</t>
  </si>
  <si>
    <t>04/03/2026 15:30:00</t>
  </si>
  <si>
    <t>04/03/2026 17:13:00</t>
  </si>
  <si>
    <t>04/03/2026 20:52:00</t>
  </si>
  <si>
    <t>04/03/2026 18:30:00</t>
  </si>
  <si>
    <t>04/03/2026 23:15:00</t>
  </si>
  <si>
    <t>FENIX CCOMB GT12 - D2</t>
  </si>
  <si>
    <t>04/03/2026 09:37:00</t>
  </si>
  <si>
    <t>FENIX GT11 - D2</t>
  </si>
  <si>
    <t>04/03/2026 06:45:00</t>
  </si>
  <si>
    <t>04/03/2026 04:56:00</t>
  </si>
  <si>
    <t>En proceso de acople al 2x1</t>
  </si>
  <si>
    <t>FENIX CCOMB GT11 &amp; GT12 - D2</t>
  </si>
  <si>
    <t>Proceso de estabilización en 2x1, generando 300 MW
17:35h CC-Fenix informa que puede operar a maxima generación por disponibilidad de combustible.
A las 23:47 h, S/C generar 400 MW de acuerdo a su disponibilidad de combustible.</t>
  </si>
  <si>
    <t>REF_TALARA TV1 - NLH_RFG</t>
  </si>
  <si>
    <t>04/03/2026 06:40:00</t>
  </si>
  <si>
    <t>04/03/2026 06:38:00</t>
  </si>
  <si>
    <t>REF_TALARA TV2 - NLH_RFG</t>
  </si>
  <si>
    <t>RECKA TG1 - D2</t>
  </si>
  <si>
    <t>04/03/2026 16:57:00</t>
  </si>
  <si>
    <t>04/03/2026 22:50:00</t>
  </si>
  <si>
    <t>04/03/2026 16:38:00</t>
  </si>
  <si>
    <t>04/03/2026 22:39:00</t>
  </si>
  <si>
    <t>STA ROSA WEST TG7 - D2 CON H2O</t>
  </si>
  <si>
    <t>04/03/2026 00:10:00</t>
  </si>
  <si>
    <t>04/03/2026 10:43:00</t>
  </si>
  <si>
    <t>04/03/2026 20:18:00</t>
  </si>
  <si>
    <t>04/03/2026 08:48:00</t>
  </si>
  <si>
    <t>04/03/2026 20:04:00</t>
  </si>
  <si>
    <t>VENTANILLA TG3 - D2</t>
  </si>
  <si>
    <t>HUAYCOLORO - BIOGAS</t>
  </si>
  <si>
    <t>04/03/2026 08:01:00</t>
  </si>
  <si>
    <t>04/03/2026 22:42:00</t>
  </si>
  <si>
    <t>LA GRINGA V - BIOGAS</t>
  </si>
  <si>
    <t>DONA CATALINA  - BIOGAS</t>
  </si>
  <si>
    <t>04/03/2026 05:11:00</t>
  </si>
  <si>
    <t>CALLAO - BIOGAS</t>
  </si>
  <si>
    <t>PTO BRAVO TG1 - D2</t>
  </si>
  <si>
    <t>04/03/2026 00:29:00</t>
  </si>
  <si>
    <t>04/03/2026 00:16:00</t>
  </si>
  <si>
    <t>PTO BRAVO TG2 - D2</t>
  </si>
  <si>
    <t>04/03/2026 03:02:00</t>
  </si>
  <si>
    <t>PTO BRAVO TG3 - D2</t>
  </si>
  <si>
    <t>04/03/2026 07:10:00</t>
  </si>
  <si>
    <t>PTO BRAVO TG4 - D2</t>
  </si>
  <si>
    <t>04/03/2026 02:01:00</t>
  </si>
  <si>
    <t>04/03/2026 01:45:00</t>
  </si>
  <si>
    <t>04/03/2026 05:20:00</t>
  </si>
  <si>
    <t>04/03/2026 06:48:00</t>
  </si>
  <si>
    <t>04/03/2026 11:49:00</t>
  </si>
  <si>
    <t>04/03/2026 08:13:00</t>
  </si>
  <si>
    <t>04/03/2026 13:30:00</t>
  </si>
  <si>
    <t>04/03/2026 08:41:00</t>
  </si>
  <si>
    <t>04/03/2026 11:03:00</t>
  </si>
  <si>
    <t>04/03/2026 08:18:00</t>
  </si>
  <si>
    <t>04/03/2026 10:50:00</t>
  </si>
  <si>
    <t>04/03/2026 13:06:00</t>
  </si>
  <si>
    <t>04/03/2026 08:24:00</t>
  </si>
  <si>
    <t>04/03/2026 12:58:00</t>
  </si>
  <si>
    <t>04/03/2026 12:17:00</t>
  </si>
  <si>
    <t>04/03/2026 20:55:00</t>
  </si>
  <si>
    <t>04/03/2026 14:14:00</t>
  </si>
  <si>
    <t>04/03/2026 18:04:00</t>
  </si>
  <si>
    <t>04/03/2026 16:43:00</t>
  </si>
  <si>
    <t>04/03/2026 16:19:00</t>
  </si>
  <si>
    <t>04/03/2026 17:06:00</t>
  </si>
  <si>
    <t>04/03/2026 19:07:00</t>
  </si>
  <si>
    <t>04/03/2026 16:40:00</t>
  </si>
  <si>
    <t>04/03/2026 18:31:00</t>
  </si>
  <si>
    <t>04/03/2026 22:40:00</t>
  </si>
  <si>
    <t>04/03/2026 22:23:00</t>
  </si>
  <si>
    <t>04/03/2026 23:25:00</t>
  </si>
  <si>
    <t>04/03/2026 22:11:00</t>
  </si>
  <si>
    <t>04/03/2026 21:59:00</t>
  </si>
  <si>
    <t>04/03/2026 21:40:00</t>
  </si>
  <si>
    <t>04/03/2026 21:51:00</t>
  </si>
  <si>
    <t>SAN NICOLAS TV1 - R500</t>
  </si>
  <si>
    <t>04/03/2026 11:06:00</t>
  </si>
  <si>
    <t>SAN NICOLAS TV2 - R500</t>
  </si>
  <si>
    <t>04/03/2026 00:33:00</t>
  </si>
  <si>
    <t>Paro por correctivo</t>
  </si>
  <si>
    <t>04/03/2026 18:17:00</t>
  </si>
  <si>
    <t>xLT</t>
  </si>
  <si>
    <t>AGUAYTIA TG2 - GAS</t>
  </si>
  <si>
    <t>04/03/2026 04:15:00</t>
  </si>
  <si>
    <t>04/03/2026 04:01:00</t>
  </si>
  <si>
    <t>A bajo a mínima para cumplir con volumen de 16 MMPC</t>
  </si>
  <si>
    <t>AGUAYTIA TG1 - GAS</t>
  </si>
  <si>
    <t>04/03/2026 10:40:00</t>
  </si>
  <si>
    <t>04/03/2026 10:26:00</t>
  </si>
  <si>
    <t>Hora Inicio y Fin de Indisponibilidades de las Unidades de Generación SEIN</t>
  </si>
  <si>
    <t>LIMPIEZA E INSPECCIÓN DE LA CALDERA CBS Y MANTENIMIENTO A SUS PERIFÉRICOS (CONDUCTORES, VENTILADORES, BOMBAS, MOTORES, ETC)</t>
  </si>
  <si>
    <t>La C.T. Caña Brava para para mentenimiento anual programado.</t>
  </si>
  <si>
    <t>Revisión y reparación del acople de excitación con generador</t>
  </si>
  <si>
    <t>MANTENIMIENTO ELECTROMECÁNICO 3 / MODERNIZACIÓN DE EQUIPAMIENTO DE REGULADOR AUTOMÁTICO DE VOLTAJE / SISTEMA DE EXCITACIÓN UNIDAD DE GENERACIÓN 02 - CENTRAL HIDROELÉCTRICA ARICOTA I</t>
  </si>
  <si>
    <t>INDISPONIBLE POR ALTA CONCENTRACIÓN DE SÓLIDOS 86 M3/S Y 6.5 G/L</t>
  </si>
  <si>
    <t>HUAMPANÍ</t>
  </si>
  <si>
    <t>TRIP DE UNIDAD CON 15.1 MW, CAUSAS EN INVESTIGACIÓN.</t>
  </si>
  <si>
    <t>mantenimiento correctivo, ajuste de los sensores de posición de la bleed valve HP.</t>
  </si>
  <si>
    <t>MAJOR INSPECTION MODIFICADA + INSPECCIÓN MENOR DE GENERADOR</t>
  </si>
  <si>
    <t>M-09 Inspección del sistema de refrigeración y recarga</t>
  </si>
  <si>
    <t>DOÑA CATALINA</t>
  </si>
  <si>
    <t>SAN NICOLÁS</t>
  </si>
  <si>
    <t>EJECUTADO</t>
  </si>
  <si>
    <t>Miércoles 4 de Marzo del 2026 / SEM N° 9</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</si>
  <si>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</si>
  <si>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</si>
  <si>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</si>
  <si>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</si>
  <si>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</si>
  <si>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</si>
  <si>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</si>
  <si>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</si>
  <si>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</si>
  <si>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</si>
  <si>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</si>
  <si>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</si>
  <si>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</si>
  <si>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</si>
  <si>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</si>
  <si>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</si>
  <si>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</si>
  <si>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</si>
  <si>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</si>
  <si>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</si>
  <si>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</si>
  <si>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</si>
  <si>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</si>
  <si>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</si>
  <si>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</si>
  <si>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</si>
  <si>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</si>
  <si>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</si>
  <si>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</si>
  <si>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</si>
  <si>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</si>
  <si>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</si>
  <si>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</si>
  <si>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</si>
  <si>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</si>
  <si>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</si>
  <si>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</si>
  <si>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</si>
  <si>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</si>
  <si>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</si>
  <si>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</si>
  <si>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</si>
  <si>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</si>
  <si>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</si>
  <si>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</si>
  <si>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</si>
  <si>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</si>
  <si>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</si>
  <si>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</si>
  <si>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</si>
  <si>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</si>
  <si>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</si>
  <si>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</si>
  <si>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</si>
  <si>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</si>
  <si>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</si>
  <si>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</si>
  <si>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</si>
  <si>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</si>
  <si>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</si>
  <si>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</si>
  <si>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</si>
  <si>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</si>
  <si>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</si>
  <si>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</si>
  <si>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</si>
  <si>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</si>
  <si>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</si>
  <si>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</si>
  <si>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</si>
  <si>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</si>
  <si>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</si>
  <si>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</si>
  <si>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</si>
  <si>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</si>
  <si>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</si>
  <si>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</si>
  <si>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</si>
  <si>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</si>
  <si>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</si>
  <si>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</si>
  <si>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</si>
  <si>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</si>
  <si>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</si>
  <si>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</si>
  <si>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</si>
  <si>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</si>
  <si>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</si>
  <si>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</si>
  <si>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</si>
  <si>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</si>
  <si>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</si>
  <si>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</si>
  <si>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</si>
  <si>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</si>
  <si>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</si>
  <si>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</si>
  <si>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</si>
  <si>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</si>
  <si>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</si>
  <si>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</si>
  <si>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</si>
  <si>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</si>
  <si>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</si>
  <si>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</si>
  <si>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</si>
  <si>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</si>
  <si>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</si>
  <si>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</si>
  <si>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</si>
  <si>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</si>
  <si>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</si>
  <si>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</si>
  <si>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</si>
  <si>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35765400.77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</si>
  <si>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</si>
  <si>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</si>
  <si>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</si>
  <si>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</si>
  <si>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</si>
  <si>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</si>
  <si>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</si>
  <si>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</si>
  <si>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</si>
  <si>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</si>
  <si>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</si>
  <si>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</si>
  <si>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</si>
  <si>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</si>
  <si>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</si>
  <si>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</si>
  <si>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</si>
  <si>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</si>
  <si>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</si>
  <si>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</si>
  <si>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</si>
  <si>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</si>
  <si>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</si>
  <si>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</si>
  <si>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</si>
  <si>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</si>
  <si>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</si>
  <si>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</si>
  <si>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</si>
  <si>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</si>
  <si>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</si>
  <si>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</si>
  <si>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</si>
  <si>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</si>
  <si>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</si>
  <si>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</si>
  <si>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</si>
  <si>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</si>
  <si>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</si>
  <si>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</si>
  <si>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</si>
  <si>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</si>
  <si>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</si>
  <si>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</si>
  <si>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</si>
  <si>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</si>
  <si>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</si>
  <si>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</si>
  <si>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</si>
  <si>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</si>
  <si>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</si>
  <si>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</si>
  <si>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</si>
  <si>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</si>
  <si>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</si>
  <si>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</si>
  <si>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</si>
  <si>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</si>
  <si>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</si>
  <si>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</si>
  <si>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</si>
  <si>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</si>
  <si>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</si>
  <si>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</si>
  <si>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</si>
  <si>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</si>
  <si>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</si>
  <si>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</si>
  <si>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</si>
  <si>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</si>
  <si>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</si>
  <si>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</si>
  <si>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</si>
  <si>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</si>
  <si>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</si>
  <si>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</si>
  <si>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</si>
  <si>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</si>
  <si>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</si>
  <si>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</si>
  <si>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</si>
  <si>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</si>
  <si>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</si>
  <si>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</si>
  <si>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</si>
  <si>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</si>
  <si>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</si>
  <si>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</si>
  <si>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</si>
  <si>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</si>
  <si>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</si>
  <si>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</si>
  <si>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</si>
  <si>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</si>
  <si>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</si>
  <si>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</si>
  <si>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</si>
  <si>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</si>
  <si>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</si>
  <si>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</si>
  <si>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</si>
  <si>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</si>
  <si>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</si>
  <si>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</si>
  <si>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</si>
  <si>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</si>
  <si>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</si>
  <si>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</si>
  <si>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</si>
  <si>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</si>
  <si>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</si>
  <si>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</si>
  <si>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</si>
  <si>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</si>
  <si>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</si>
  <si>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</si>
  <si>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</si>
  <si>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</si>
  <si>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</si>
  <si>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</si>
  <si>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</si>
  <si>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</si>
  <si>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</si>
  <si>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</si>
  <si>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</si>
  <si>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</si>
  <si>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</si>
  <si>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</si>
  <si>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</si>
  <si>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</si>
  <si>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</si>
  <si>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</si>
  <si>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</si>
  <si>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</si>
  <si>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</si>
  <si>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</si>
  <si>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</si>
  <si>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</si>
  <si>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Caudal promedio de vertimiento en Presa pallca</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</si>
  <si>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</si>
  <si>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</si>
  <si>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</si>
  <si>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</si>
  <si>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</si>
  <si>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</si>
  <si>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</si>
  <si>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</si>
  <si>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</si>
  <si>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</si>
  <si>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</si>
  <si>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</si>
  <si>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</si>
  <si>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</si>
  <si>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</si>
  <si>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</si>
  <si>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de logística</t>
  </si>
  <si>
    <t>Despacho a solicitud del COES y descargas de 14 cisternas de combustible.</t>
  </si>
  <si>
    <t>ABASTECIMIENTO DE COMBUSTIBLE DIÉSEL A PLANTA.</t>
  </si>
  <si>
    <t>Despacho de TG1, TG2, TG3 y TG4.</t>
  </si>
  <si>
    <t>Reporte de Consumo de Combustibles</t>
  </si>
  <si>
    <t>CONSUMO DE COMBUSTIBLES - LÍQUIDO, SÓLIDO, GASEOSO</t>
  </si>
  <si>
    <t>MEDIDOR</t>
  </si>
  <si>
    <t>04/Mar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</si>
  <si>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</si>
  <si>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</si>
  <si>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</si>
  <si>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</si>
  <si>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</si>
  <si>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</si>
  <si>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</si>
  <si>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</si>
  <si>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</si>
  <si>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</si>
  <si>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</si>
  <si>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</si>
  <si>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</si>
  <si>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</si>
  <si>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</si>
  <si>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</si>
  <si>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</si>
  <si>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</si>
  <si>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</si>
  <si>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</si>
  <si>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</si>
  <si>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</si>
  <si>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</si>
  <si>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</si>
  <si>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</si>
  <si>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</si>
  <si>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</si>
  <si>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</si>
  <si>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</si>
  <si>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</si>
  <si>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</si>
  <si>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</si>
  <si>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</si>
  <si>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</si>
  <si>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</si>
  <si>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</si>
  <si>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</si>
  <si>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</si>
  <si>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</si>
  <si>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</si>
  <si>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</si>
  <si>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</si>
  <si>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</si>
  <si>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</si>
  <si>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</si>
  <si>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</si>
  <si>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</si>
  <si>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</si>
  <si>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</si>
  <si>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</si>
  <si>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</si>
  <si>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</si>
  <si>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</si>
  <si>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</si>
  <si>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</si>
  <si>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</si>
  <si>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</si>
  <si>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</si>
  <si>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</si>
  <si>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</si>
  <si>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</si>
  <si>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</si>
  <si>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</si>
  <si>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</si>
  <si>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</si>
  <si>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</si>
  <si>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</si>
  <si>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</si>
  <si>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</si>
  <si>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</si>
  <si>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</si>
  <si>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</si>
  <si>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</si>
  <si>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</si>
  <si>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</si>
  <si>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</si>
  <si>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</si>
  <si>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04/03/2026 01:00</t>
  </si>
  <si>
    <t>04/03/2026 02:00</t>
  </si>
  <si>
    <t>04/03/2026 03:00</t>
  </si>
  <si>
    <t>04/03/2026 04:00</t>
  </si>
  <si>
    <t>04/03/2026 05:00</t>
  </si>
  <si>
    <t>04/03/2026 06:00</t>
  </si>
  <si>
    <t>04/03/2026 07:00</t>
  </si>
  <si>
    <t>04/03/2026 12:00</t>
  </si>
  <si>
    <t>04/03/2026 13:00</t>
  </si>
  <si>
    <t>04/03/2026 14:00</t>
  </si>
  <si>
    <t>04/03/2026 15:00</t>
  </si>
  <si>
    <t>04/03/2026 18:00</t>
  </si>
  <si>
    <t>04/03/2026 19:00</t>
  </si>
  <si>
    <t>04/03/2026 20:00</t>
  </si>
  <si>
    <t>04/03/2026 21:00</t>
  </si>
  <si>
    <t>04/03/2026 22:00</t>
  </si>
  <si>
    <t>04/03/2026 23:00</t>
  </si>
  <si>
    <t>TEMPERATURA AMBIENTE (ºC)</t>
  </si>
  <si>
    <t>Disponibilidad de Gas Natural de las Centrales Termoeléctricas</t>
  </si>
  <si>
    <t>GASEODUCTO</t>
  </si>
  <si>
    <t>VOLUMEN DE GAS (Mm3)</t>
  </si>
  <si>
    <t>INICIAL</t>
  </si>
  <si>
    <t>GASEODUCTO DE CAMISEA (EGESUR)</t>
  </si>
  <si>
    <t>05/03/2026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</si>
  <si>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</si>
  <si>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</si>
  <si>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</si>
  <si>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</si>
  <si>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</si>
  <si>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</si>
  <si>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</si>
  <si>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</si>
  <si>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</si>
  <si>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</si>
  <si>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</si>
  <si>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</si>
  <si>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</si>
  <si>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</si>
  <si>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</si>
  <si>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</si>
  <si>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</si>
  <si>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</si>
  <si>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</si>
  <si>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</si>
  <si>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</si>
  <si>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</si>
  <si>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</si>
  <si>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</si>
  <si>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</si>
  <si>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</si>
  <si>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</si>
  <si>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</si>
  <si>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</si>
  <si>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</si>
  <si>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</si>
  <si>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</si>
  <si>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</si>
  <si>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</si>
  <si>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</si>
  <si>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</si>
  <si>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</si>
  <si>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</si>
  <si>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</si>
  <si>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</si>
  <si>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</si>
  <si>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</si>
  <si>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</si>
  <si>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</si>
  <si>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</si>
  <si>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</si>
  <si>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</si>
  <si>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</si>
  <si>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</si>
  <si>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</si>
  <si>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</si>
  <si>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</si>
  <si>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</si>
  <si>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</si>
  <si>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</si>
  <si>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</si>
  <si>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</si>
  <si>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</si>
  <si>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</si>
  <si>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</si>
  <si>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</si>
  <si>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</si>
  <si>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</si>
  <si>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</si>
  <si>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</si>
  <si>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</si>
  <si>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</si>
  <si>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</si>
  <si>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</si>
  <si>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</si>
  <si>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</si>
  <si>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</si>
  <si>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</si>
  <si>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</si>
  <si>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</si>
  <si>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</si>
  <si>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</si>
  <si>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</si>
  <si>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</si>
  <si>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</si>
  <si>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</si>
  <si>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</si>
  <si>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</si>
  <si>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</si>
  <si>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</si>
  <si>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</si>
  <si>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</si>
  <si>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</si>
  <si>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</si>
  <si>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</si>
  <si>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</si>
  <si>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</si>
  <si>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</si>
  <si>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</si>
  <si>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</si>
  <si>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</si>
  <si>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</si>
  <si>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</si>
  <si>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</si>
  <si>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</si>
  <si>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</si>
  <si>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</si>
  <si>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</si>
  <si>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</si>
  <si>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</si>
  <si>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</si>
  <si>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</si>
  <si>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</si>
  <si>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</si>
  <si>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</si>
  <si>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</si>
  <si>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</si>
  <si>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</si>
  <si>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</si>
  <si>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</si>
  <si>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</si>
  <si>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</si>
  <si>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</si>
  <si>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</si>
  <si>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</si>
  <si>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</si>
  <si>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</si>
  <si>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</si>
  <si>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</si>
  <si>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</si>
  <si>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</si>
  <si>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</si>
  <si>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</si>
  <si>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</si>
  <si>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</si>
  <si>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</si>
  <si>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</si>
  <si>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</si>
  <si>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</si>
  <si>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</si>
  <si>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</si>
  <si>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</si>
  <si>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</si>
  <si>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</si>
  <si>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</si>
  <si>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</si>
  <si>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</si>
  <si>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</si>
  <si>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</si>
  <si>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</si>
  <si>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</si>
  <si>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</si>
  <si>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</si>
  <si>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</si>
  <si>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</si>
  <si>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</si>
  <si>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</si>
  <si>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</si>
  <si>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</si>
  <si>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</si>
  <si>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</si>
  <si>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</si>
  <si>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</si>
  <si>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</si>
  <si>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</si>
  <si>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</si>
  <si>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</si>
  <si>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</si>
  <si>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</si>
  <si>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</si>
  <si>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</si>
  <si>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</si>
  <si>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</si>
  <si>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</si>
  <si>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</si>
  <si>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</si>
  <si>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</si>
  <si>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</si>
  <si>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</si>
  <si>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</si>
  <si>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</si>
  <si>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</si>
  <si>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</si>
  <si>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</si>
  <si>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</si>
  <si>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</si>
  <si>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</si>
  <si>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</si>
  <si>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</si>
  <si>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</si>
  <si>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</si>
  <si>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</si>
  <si>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</si>
  <si>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</si>
  <si>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</si>
  <si>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</si>
  <si>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</si>
  <si>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</si>
  <si>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</si>
  <si>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</si>
  <si>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</si>
  <si>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</si>
  <si>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</si>
  <si>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</si>
  <si>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</si>
  <si>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</si>
  <si>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</si>
  <si>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</si>
  <si>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</si>
  <si>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</si>
  <si>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</si>
  <si>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</si>
  <si>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</si>
  <si>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</si>
  <si>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</si>
  <si>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</si>
  <si>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</si>
  <si>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</si>
  <si>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</si>
  <si>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</si>
  <si>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</si>
  <si>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</si>
  <si>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</si>
  <si>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</si>
  <si>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</si>
  <si>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</si>
  <si>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</si>
  <si>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</si>
  <si>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</si>
  <si>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</si>
  <si>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</si>
  <si>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</si>
  <si>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</si>
  <si>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</si>
  <si>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</si>
  <si>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</si>
  <si>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</si>
  <si>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</si>
  <si>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</si>
  <si>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</si>
  <si>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</si>
  <si>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</si>
  <si>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</si>
  <si>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</si>
  <si>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</si>
  <si>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</si>
  <si>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</si>
  <si>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</si>
  <si>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</si>
  <si>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</si>
  <si>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</si>
  <si>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</si>
  <si>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</si>
  <si>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</si>
  <si>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</si>
  <si>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</si>
  <si>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</si>
  <si>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</si>
  <si>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</si>
  <si>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</si>
  <si>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</si>
  <si>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</si>
  <si>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</si>
  <si>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</si>
  <si>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</si>
  <si>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</si>
  <si>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</si>
  <si>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</si>
  <si>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</si>
  <si>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</si>
  <si>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</si>
  <si>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</si>
  <si>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</si>
  <si>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</si>
  <si>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</si>
  <si>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</si>
  <si>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</si>
  <si>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</si>
  <si>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</si>
  <si>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</si>
  <si>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</si>
  <si>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</si>
  <si>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</si>
  <si>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</si>
  <si>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</si>
  <si>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</si>
  <si>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</si>
  <si>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</si>
  <si>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</si>
  <si>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</si>
  <si>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</si>
  <si>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</si>
  <si>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</si>
  <si>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</si>
  <si>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</si>
  <si>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</si>
  <si>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</si>
  <si>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</si>
  <si>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</si>
  <si>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</si>
  <si>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</si>
  <si>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</si>
  <si>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</si>
  <si>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</si>
  <si>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</si>
  <si>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</si>
  <si>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</si>
  <si>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</si>
  <si>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</si>
  <si>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</si>
  <si>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</si>
  <si>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</si>
  <si>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</si>
  <si>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</si>
  <si>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</si>
  <si>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</si>
  <si>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</si>
  <si>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</si>
  <si>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</si>
  <si>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</si>
  <si>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</si>
  <si>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</si>
  <si>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</si>
  <si>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</si>
  <si>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</si>
  <si>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</si>
  <si>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</si>
  <si>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</si>
  <si>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</si>
  <si>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</si>
  <si>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</si>
  <si>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</si>
  <si>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</si>
  <si>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</si>
  <si>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</si>
  <si>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</si>
  <si>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</si>
  <si>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</si>
  <si>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</si>
  <si>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</si>
  <si>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</si>
  <si>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</si>
  <si>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</si>
  <si>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</si>
  <si>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</si>
  <si>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</si>
  <si>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</si>
  <si>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</si>
  <si>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</si>
  <si>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</si>
  <si>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</si>
  <si>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</si>
  <si>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</si>
  <si>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</si>
  <si>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</si>
  <si>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</si>
  <si>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</si>
  <si>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</si>
  <si>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</si>
  <si>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</si>
  <si>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</si>
  <si>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</si>
  <si>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</si>
  <si>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</si>
  <si>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</si>
  <si>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</si>
  <si>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</si>
  <si>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</si>
  <si>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</si>
  <si>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</si>
  <si>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</si>
  <si>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</si>
  <si>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</si>
  <si>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</si>
  <si>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</si>
  <si>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</si>
  <si>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</si>
  <si>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</si>
  <si>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</si>
  <si>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</si>
  <si>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</si>
  <si>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</si>
  <si>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</si>
  <si>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</si>
  <si>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</si>
  <si>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</si>
  <si>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</si>
  <si>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</si>
  <si>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</si>
  <si>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</si>
  <si>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</si>
  <si>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</si>
  <si>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</si>
  <si>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</si>
  <si>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</si>
  <si>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</si>
  <si>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</si>
  <si>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</si>
  <si>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</si>
  <si>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</si>
  <si>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</si>
  <si>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</si>
  <si>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</si>
  <si>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</si>
  <si>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</si>
  <si>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</si>
  <si>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</si>
  <si>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</si>
  <si>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</si>
  <si>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</si>
  <si>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</si>
  <si>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</si>
  <si>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</si>
  <si>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</si>
  <si>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</si>
  <si>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</si>
  <si>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</si>
  <si>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</si>
  <si>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</si>
  <si>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</si>
  <si>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</si>
  <si>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</si>
  <si>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</si>
  <si>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</si>
  <si>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</si>
  <si>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</si>
  <si>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</si>
  <si>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</si>
  <si>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</si>
  <si>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</si>
  <si>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</si>
  <si>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</si>
  <si>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</si>
  <si>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</si>
  <si>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</si>
  <si>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</si>
  <si>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</si>
  <si>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</si>
  <si>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</si>
  <si>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</si>
  <si>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</si>
  <si>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</si>
  <si>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</si>
  <si>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</si>
  <si>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</si>
  <si>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</si>
  <si>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</si>
  <si>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</si>
  <si>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</si>
  <si>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</si>
  <si>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</si>
  <si>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</si>
  <si>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</si>
  <si>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</si>
  <si>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</si>
  <si>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</si>
  <si>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</si>
  <si>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</si>
  <si>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</si>
  <si>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</si>
  <si>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</si>
  <si>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</si>
  <si>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</si>
  <si>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</si>
  <si>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</si>
  <si>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</si>
  <si>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</si>
  <si>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</si>
  <si>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</si>
  <si>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</si>
  <si>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</si>
  <si>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</si>
  <si>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</si>
  <si>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</si>
  <si>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</si>
  <si>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</si>
  <si>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</si>
  <si>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</si>
  <si>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</si>
  <si>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</si>
  <si>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</si>
  <si>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</si>
  <si>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</si>
  <si>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</si>
  <si>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</si>
  <si>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</si>
  <si>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</si>
  <si>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</si>
  <si>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</si>
  <si>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</si>
  <si>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</si>
  <si>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</si>
  <si>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</si>
  <si>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</si>
  <si>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</si>
  <si>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</si>
  <si>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</si>
  <si>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</si>
  <si>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</si>
  <si>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</si>
  <si>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</si>
  <si>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</si>
  <si>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</si>
  <si>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</si>
  <si>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</si>
  <si>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</si>
  <si>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</si>
  <si>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</si>
  <si>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</si>
  <si>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</si>
  <si>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</si>
  <si>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</si>
  <si>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</si>
  <si>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</si>
  <si>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</si>
  <si>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</si>
  <si>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</si>
  <si>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</si>
  <si>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</si>
  <si>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</si>
  <si>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</si>
  <si>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</si>
  <si>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</si>
  <si>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</si>
  <si>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</si>
  <si>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</si>
  <si>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</si>
  <si>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</si>
  <si>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</si>
  <si>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</si>
  <si>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</si>
  <si>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</si>
  <si>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</si>
  <si>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</si>
  <si>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</si>
  <si>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</si>
  <si>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</si>
  <si>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</si>
  <si>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</si>
  <si>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</si>
  <si>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</si>
  <si>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</si>
  <si>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</si>
  <si>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</si>
  <si>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</si>
  <si>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</si>
  <si>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</si>
  <si>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</si>
  <si>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</si>
  <si>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</si>
  <si>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</si>
  <si>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</si>
  <si>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</si>
  <si>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</si>
  <si>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</si>
  <si>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</si>
  <si>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</si>
  <si>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</si>
  <si>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</si>
  <si>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</si>
  <si>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</si>
  <si>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</si>
  <si>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</si>
  <si>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</si>
  <si>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</si>
  <si>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</si>
  <si>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</si>
  <si>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</si>
  <si>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</si>
  <si>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</si>
  <si>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</si>
  <si>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</si>
  <si>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</si>
  <si>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</si>
  <si>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</si>
  <si>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</si>
  <si>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</si>
  <si>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</si>
  <si>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</si>
  <si>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</si>
  <si>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</si>
  <si>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</si>
  <si>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</si>
  <si>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</si>
  <si>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</si>
  <si>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</si>
  <si>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</si>
  <si>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</si>
  <si>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</si>
  <si>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</si>
  <si>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</si>
  <si>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</si>
  <si>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</si>
  <si>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</si>
  <si>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</si>
  <si>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</si>
  <si>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</si>
  <si>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</si>
  <si>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</si>
  <si>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</si>
  <si>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</si>
  <si>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</si>
  <si>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</si>
  <si>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</si>
  <si>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</si>
  <si>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</si>
  <si>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</si>
  <si>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</si>
  <si>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</si>
  <si>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</si>
  <si>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</si>
  <si>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</si>
  <si>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</si>
  <si>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</si>
  <si>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</si>
  <si>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</si>
  <si>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</si>
  <si>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</si>
  <si>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</si>
  <si>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</si>
  <si>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</si>
  <si>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</si>
  <si>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</si>
  <si>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</si>
  <si>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</si>
  <si>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</si>
  <si>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</si>
  <si>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</si>
  <si>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</si>
  <si>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</si>
  <si>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</si>
  <si>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</si>
  <si>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</si>
  <si>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</si>
  <si>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</si>
  <si>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</si>
  <si>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</si>
  <si>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</si>
  <si>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</si>
  <si>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</si>
  <si>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</si>
  <si>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</si>
  <si>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</si>
  <si>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</si>
  <si>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</si>
  <si>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</si>
  <si>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</si>
  <si>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</si>
  <si>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</si>
  <si>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</si>
  <si>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</si>
  <si>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</si>
  <si>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</si>
  <si>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</si>
  <si>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</si>
  <si>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</si>
  <si>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</si>
  <si>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</si>
  <si>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</si>
  <si>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</si>
  <si>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</si>
  <si>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</si>
  <si>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</si>
  <si>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</si>
  <si>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</si>
  <si>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</si>
  <si>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</si>
  <si>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</si>
  <si>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</si>
  <si>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</si>
  <si>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</si>
  <si>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</si>
  <si>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</si>
  <si>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</si>
  <si>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</si>
  <si>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</si>
  <si>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</si>
  <si>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</si>
  <si>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</si>
  <si>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</si>
  <si>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</si>
  <si>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</si>
  <si>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</si>
  <si>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</si>
  <si>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</si>
  <si>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</si>
  <si>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</si>
  <si>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</si>
  <si>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</si>
  <si>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</si>
  <si>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</si>
  <si>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</si>
  <si>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</si>
  <si>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</si>
  <si>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</si>
  <si>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</si>
  <si>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</si>
  <si>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</si>
  <si>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</si>
  <si>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</si>
  <si>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</si>
  <si>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</si>
  <si>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</si>
  <si>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</si>
  <si>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</si>
  <si>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</si>
  <si>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</si>
  <si>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</si>
  <si>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</si>
  <si>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</si>
  <si>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</si>
  <si>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</si>
  <si>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</si>
  <si>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</si>
  <si>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</si>
  <si>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</si>
  <si>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</si>
  <si>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</si>
  <si>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</si>
  <si>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</si>
  <si>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</si>
  <si>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</si>
  <si>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</si>
  <si>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</si>
  <si>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</si>
  <si>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</si>
  <si>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</si>
  <si>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</si>
  <si>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</si>
  <si>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</si>
  <si>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</si>
  <si>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</si>
  <si>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</si>
  <si>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</si>
  <si>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</si>
  <si>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</si>
  <si>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</si>
  <si>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</si>
  <si>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</si>
  <si>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</si>
  <si>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</si>
  <si>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</si>
  <si>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</si>
  <si>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</si>
  <si>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</si>
  <si>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</si>
  <si>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</si>
  <si>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</si>
  <si>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</si>
  <si>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</si>
  <si>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</si>
  <si>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</si>
  <si>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</si>
  <si>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</si>
  <si>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</si>
  <si>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</si>
  <si>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</si>
  <si>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</si>
  <si>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</si>
  <si>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</si>
  <si>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</si>
  <si>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</si>
  <si>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</si>
  <si>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</si>
  <si>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</si>
  <si>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</si>
  <si>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</si>
  <si>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</si>
  <si>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</si>
  <si>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</si>
  <si>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</si>
  <si>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</si>
  <si>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</si>
  <si>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</si>
  <si>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</si>
  <si>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</si>
  <si>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</si>
  <si>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</si>
  <si>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</si>
  <si>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</si>
  <si>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</si>
  <si>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</si>
  <si>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</si>
  <si>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</si>
  <si>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</si>
  <si>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</si>
  <si>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</si>
  <si>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</si>
  <si>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</si>
  <si>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</si>
  <si>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</si>
  <si>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</si>
  <si>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</si>
  <si>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</si>
  <si>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</si>
  <si>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</si>
  <si>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</si>
  <si>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</si>
  <si>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</si>
  <si>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</si>
  <si>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</si>
  <si>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</si>
  <si>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</si>
  <si>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</si>
  <si>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</si>
  <si>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</si>
  <si>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</si>
  <si>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</si>
  <si>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</si>
  <si>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</si>
  <si>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</si>
  <si>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</si>
  <si>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</si>
  <si>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</si>
  <si>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</si>
  <si>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</si>
  <si>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</si>
  <si>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</si>
  <si>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</si>
  <si>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</si>
  <si>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</si>
  <si>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</si>
  <si>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</si>
  <si>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</si>
  <si>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</si>
  <si>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</si>
  <si>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</si>
  <si>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</si>
  <si>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</si>
  <si>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</si>
  <si>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</si>
  <si>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</si>
  <si>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</si>
  <si>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</si>
  <si>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</si>
  <si>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</si>
  <si>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</si>
  <si>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</si>
  <si>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</si>
  <si>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</si>
  <si>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</si>
  <si>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</si>
  <si>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</si>
  <si>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</si>
  <si>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</si>
  <si>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</si>
  <si>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</si>
  <si>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</si>
  <si>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</si>
  <si>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</si>
  <si>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</si>
  <si>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</si>
  <si>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</si>
  <si>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</si>
  <si>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</si>
  <si>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</si>
  <si>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</si>
  <si>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</si>
  <si>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</si>
  <si>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</si>
  <si>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</si>
  <si>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</si>
  <si>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</si>
  <si>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</si>
  <si>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</si>
  <si>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</si>
  <si>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</si>
  <si>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</si>
  <si>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</si>
  <si>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</si>
  <si>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</si>
  <si>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</si>
  <si>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</si>
  <si>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</si>
  <si>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</si>
  <si>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</si>
  <si>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</si>
  <si>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</si>
  <si>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</si>
  <si>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</si>
  <si>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</si>
  <si>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</si>
  <si>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</si>
  <si>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</si>
  <si>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</si>
  <si>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</si>
  <si>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</si>
  <si>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</si>
  <si>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</si>
  <si>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</si>
  <si>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</si>
  <si>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</si>
  <si>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</si>
  <si>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</si>
  <si>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</si>
  <si>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</si>
  <si>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</si>
  <si>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</si>
  <si>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</si>
  <si>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</si>
  <si>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</si>
  <si>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</si>
  <si>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</si>
  <si>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</si>
  <si>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</si>
  <si>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</si>
  <si>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</si>
  <si>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</si>
  <si>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</si>
  <si>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</si>
  <si>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</si>
  <si>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</si>
  <si>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</si>
  <si>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</si>
  <si>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</si>
  <si>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</si>
  <si>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</si>
  <si>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</si>
  <si>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</si>
  <si>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</si>
  <si>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</si>
  <si>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</si>
  <si>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</si>
  <si>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</si>
  <si>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</si>
  <si>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</si>
  <si>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</si>
  <si>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</si>
  <si>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</si>
  <si>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</si>
  <si>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</si>
  <si>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</si>
  <si>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</si>
  <si>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</si>
  <si>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</si>
  <si>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</si>
  <si>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</si>
  <si>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</si>
  <si>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</si>
  <si>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</si>
  <si>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</si>
  <si>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</si>
  <si>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</si>
  <si>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</si>
  <si>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</si>
  <si>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</si>
  <si>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</si>
  <si>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</si>
  <si>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</si>
  <si>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</si>
  <si>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</si>
  <si>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</si>
  <si>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</si>
  <si>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</si>
  <si>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</si>
  <si>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</si>
  <si>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</si>
  <si>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</si>
  <si>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</si>
  <si>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</si>
  <si>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</si>
  <si>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</si>
  <si>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</si>
  <si>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</si>
  <si>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</si>
  <si>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</si>
  <si>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</si>
  <si>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</si>
  <si>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</si>
  <si>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</si>
  <si>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</si>
  <si>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</si>
  <si>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</si>
  <si>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</si>
  <si>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</si>
  <si>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</si>
  <si>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</si>
  <si>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</si>
  <si>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</si>
  <si>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</si>
  <si>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</si>
  <si>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</si>
  <si>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</si>
  <si>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</si>
  <si>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</si>
  <si>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</si>
  <si>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</si>
  <si>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</si>
  <si>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</si>
  <si>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</si>
  <si>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</si>
  <si>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</si>
  <si>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</si>
  <si>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</si>
  <si>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</si>
  <si>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</si>
  <si>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</si>
  <si>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</si>
  <si>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</si>
  <si>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</si>
  <si>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</si>
  <si>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</si>
  <si>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</si>
  <si>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</si>
  <si>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</si>
  <si>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</si>
  <si>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</si>
  <si>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</si>
  <si>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</si>
  <si>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</si>
  <si>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</si>
  <si>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</si>
  <si>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</si>
  <si>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</si>
  <si>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</si>
  <si>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</si>
  <si>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</si>
  <si>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</si>
  <si>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</si>
  <si>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</si>
  <si>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</si>
  <si>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</si>
  <si>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</si>
  <si>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</si>
  <si>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</si>
  <si>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</si>
  <si>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</si>
  <si>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</si>
  <si>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</si>
  <si>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</si>
  <si>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</si>
  <si>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</si>
  <si>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</si>
  <si>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</si>
  <si>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</si>
  <si>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</si>
  <si>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</si>
  <si>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</si>
  <si>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</si>
  <si>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</si>
  <si>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</si>
  <si>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</si>
  <si>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</si>
  <si>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</si>
  <si>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</si>
  <si>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</si>
  <si>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</si>
  <si>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</si>
  <si>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</si>
  <si>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</si>
  <si>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</si>
  <si>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</si>
  <si>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</si>
  <si>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</si>
  <si>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</si>
  <si>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</si>
  <si>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</si>
  <si>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</si>
  <si>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</si>
  <si>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</si>
  <si>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</si>
  <si>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</si>
  <si>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</si>
  <si>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</si>
  <si>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</si>
  <si>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</si>
  <si>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</si>
  <si>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</si>
  <si>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</si>
  <si>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</si>
  <si>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</si>
  <si>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</si>
  <si>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</si>
  <si>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</si>
  <si>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</si>
  <si>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</si>
  <si>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</si>
  <si>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</si>
  <si>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</si>
  <si>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</si>
  <si>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MANCHAY - PACHACUTEC</t>
  </si>
  <si>
    <t>L-2133</t>
  </si>
  <si>
    <t>04/03/2026 07:23:00</t>
  </si>
  <si>
    <t>Por regulación de tensión en la S.E. Planicie</t>
  </si>
  <si>
    <t>L. PACHACUTEC - PROGRESO</t>
  </si>
  <si>
    <t>L-2135</t>
  </si>
  <si>
    <t>04/03/2026 00:51:00</t>
  </si>
  <si>
    <t>S.E. PARAMONGA NUEVA</t>
  </si>
  <si>
    <t>CL-2216</t>
  </si>
  <si>
    <t>04/03/2026 01:35:00</t>
  </si>
  <si>
    <t>Por regulación de tensión en la S.E. Paramonga</t>
  </si>
  <si>
    <t>L. CHILCA - INDEPENDENCIA</t>
  </si>
  <si>
    <t>L-2305</t>
  </si>
  <si>
    <t>04/03/2026 01:37:00</t>
  </si>
  <si>
    <t>04/03/2026 06:41:00</t>
  </si>
  <si>
    <t>Por regulación de tensión en la S.E. Independencia</t>
  </si>
  <si>
    <t>L. SAN JUAN - CHILCA</t>
  </si>
  <si>
    <t>04/03/2026 01:39:00</t>
  </si>
  <si>
    <t>04/03/2026 06:42:00</t>
  </si>
  <si>
    <t>Por regulación de tensión en la S.E. San Juan</t>
  </si>
  <si>
    <t>L. CARAPONGO - CHILCA</t>
  </si>
  <si>
    <t>04/03/2026 02:02:00</t>
  </si>
  <si>
    <t>04/03/2026 06:26:00</t>
  </si>
  <si>
    <t>Por regulación de tensión en la zona centro.</t>
  </si>
  <si>
    <t>04/03/2026 23:11:00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</si>
  <si>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</si>
  <si>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</si>
  <si>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</si>
  <si>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</si>
  <si>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</si>
  <si>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</si>
  <si>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</si>
  <si>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</si>
  <si>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</si>
  <si>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</si>
  <si>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</si>
  <si>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</si>
  <si>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</si>
  <si>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</si>
  <si>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</si>
  <si>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</si>
  <si>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</si>
  <si>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</si>
  <si>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</si>
  <si>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21:08:17
</t>
  </si>
  <si>
    <t xml:space="preserve">59.888 
</t>
  </si>
  <si>
    <t xml:space="preserve">23:32:03
</t>
  </si>
  <si>
    <t xml:space="preserve">60.124 
</t>
  </si>
  <si>
    <t>DATACENTERCOES</t>
  </si>
  <si>
    <t xml:space="preserve">59.887 
</t>
  </si>
  <si>
    <t>PUCALLPA ISA</t>
  </si>
  <si>
    <t xml:space="preserve">59.886 
</t>
  </si>
  <si>
    <t>RIOJA</t>
  </si>
  <si>
    <t xml:space="preserve">60.125 
</t>
  </si>
  <si>
    <t>SAN JUAN CCRespaldo</t>
  </si>
  <si>
    <t xml:space="preserve">60.123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</si>
  <si>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</si>
  <si>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</si>
  <si>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</si>
  <si>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</si>
  <si>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</si>
  <si>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</si>
  <si>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</si>
  <si>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</si>
  <si>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</si>
  <si>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</si>
  <si>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</si>
  <si>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</si>
  <si>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</si>
  <si>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</si>
  <si>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</si>
  <si>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</si>
  <si>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</si>
  <si>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</si>
  <si>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</si>
  <si>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</si>
  <si>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35765401 y resultó S/. 29424809 (464.07% ) menor que el correspondiente al miércoles de la semana pasada.</t>
  </si>
  <si>
    <t>Fecha</t>
  </si>
  <si>
    <t>Costo Total Ejecutado</t>
  </si>
  <si>
    <t>Costo Total Programado</t>
  </si>
  <si>
    <t>MIE 25</t>
  </si>
  <si>
    <t>JUE 26</t>
  </si>
  <si>
    <t>VIE 27</t>
  </si>
  <si>
    <t>SAB 28</t>
  </si>
  <si>
    <t>DOM 1</t>
  </si>
  <si>
    <t>LUN 2</t>
  </si>
  <si>
    <t>MAR 3</t>
  </si>
  <si>
    <t>MIE 4</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</si>
  <si>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</si>
  <si>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</si>
  <si>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</si>
  <si>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</si>
  <si>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</si>
  <si>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</si>
  <si>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</si>
  <si>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04/03/2026 00:37:00</t>
  </si>
  <si>
    <t>04/03/2026 18:34:00</t>
  </si>
  <si>
    <t>Se limito la generacion de la C.H. Huanza</t>
  </si>
  <si>
    <t>L. ICA - DERIVACION</t>
  </si>
  <si>
    <t>04/03/2026 10:56:00</t>
  </si>
  <si>
    <t>Se limitó TV1 Shogesa, San Juan, Marcona y 3 Hermanas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</si>
  <si>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</si>
  <si>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</si>
  <si>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</si>
  <si>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</si>
  <si>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</si>
  <si>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</si>
  <si>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</si>
  <si>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</si>
  <si>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</si>
  <si>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</si>
  <si>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</si>
  <si>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</si>
  <si>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</si>
  <si>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</si>
  <si>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</si>
  <si>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</si>
  <si>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</si>
  <si>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</si>
  <si>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</si>
  <si>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</si>
  <si>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</si>
  <si>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</si>
  <si>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</si>
  <si>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</si>
  <si>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</si>
  <si>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</si>
  <si>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</si>
  <si>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</si>
  <si>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</si>
  <si>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</si>
  <si>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</si>
  <si>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</si>
  <si>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</si>
  <si>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</si>
  <si>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</si>
  <si>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</si>
  <si>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</si>
  <si>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</si>
  <si>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</si>
  <si>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</si>
  <si>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</si>
  <si>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</si>
  <si>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</si>
  <si>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</si>
  <si>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</si>
  <si>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</si>
  <si>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</si>
  <si>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</si>
  <si>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</si>
  <si>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</si>
  <si>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</si>
  <si>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</si>
  <si>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</si>
  <si>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</si>
  <si>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</si>
  <si>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</si>
  <si>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</si>
  <si>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</si>
  <si>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</si>
  <si>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</si>
  <si>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</si>
  <si>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</si>
  <si>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</si>
  <si>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</si>
  <si>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</si>
  <si>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</si>
  <si>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</si>
  <si>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</si>
  <si>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</si>
  <si>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</si>
  <si>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</si>
  <si>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</si>
  <si>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</si>
  <si>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</si>
  <si>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</si>
  <si>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</si>
  <si>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</si>
  <si>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</si>
  <si>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</si>
  <si>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</si>
  <si>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</si>
  <si>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</si>
  <si>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</si>
  <si>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</si>
  <si>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</si>
  <si>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</si>
  <si>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</si>
  <si>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</si>
  <si>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</si>
  <si>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</si>
  <si>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</si>
  <si>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</si>
  <si>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</si>
  <si>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</si>
  <si>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</si>
  <si>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</si>
  <si>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</si>
  <si>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</si>
  <si>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</si>
  <si>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</si>
  <si>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</si>
  <si>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</si>
  <si>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</si>
  <si>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</si>
  <si>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6.3557</t>
  </si>
  <si>
    <t>6.6</t>
  </si>
  <si>
    <t>6.3584</t>
  </si>
  <si>
    <t>6.3581</t>
  </si>
  <si>
    <t>6.3583</t>
  </si>
  <si>
    <t>6.362</t>
  </si>
  <si>
    <t>917-39</t>
  </si>
  <si>
    <t>URS-STK-002 - G1</t>
  </si>
  <si>
    <t>CHMalpas - G1</t>
  </si>
  <si>
    <t>1.5</t>
  </si>
  <si>
    <t>1.5889</t>
  </si>
  <si>
    <t>1.65</t>
  </si>
  <si>
    <t>1.5896</t>
  </si>
  <si>
    <t>1.5895</t>
  </si>
  <si>
    <t>1.5905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</si>
  <si>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</si>
  <si>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</si>
  <si>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</si>
  <si>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</si>
  <si>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</si>
  <si>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</si>
  <si>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</si>
  <si>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</si>
  <si>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</si>
  <si>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</si>
  <si>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</si>
  <si>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</si>
  <si>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</si>
  <si>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</si>
  <si>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</si>
  <si>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</si>
  <si>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</si>
  <si>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</si>
  <si>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</si>
  <si>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</si>
  <si>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</si>
  <si>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</si>
  <si>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</si>
  <si>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</si>
  <si>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</si>
  <si>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</si>
  <si>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</si>
  <si>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</si>
  <si>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</si>
  <si>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</si>
  <si>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</si>
  <si>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</si>
  <si>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</si>
  <si>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</si>
  <si>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</si>
  <si>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</si>
  <si>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</si>
  <si>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</si>
  <si>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</si>
  <si>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</si>
  <si>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</si>
  <si>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</si>
  <si>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</si>
  <si>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</si>
  <si>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</si>
  <si>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</si>
  <si>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</si>
  <si>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</si>
  <si>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</si>
  <si>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</si>
  <si>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</si>
  <si>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</si>
  <si>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</si>
  <si>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</si>
  <si>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</si>
  <si>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26.193</t>
  </si>
  <si>
    <t>14.7952</t>
  </si>
  <si>
    <t>26.9999</t>
  </si>
  <si>
    <t>14.7953</t>
  </si>
  <si>
    <t>14.7951</t>
  </si>
  <si>
    <t>14.795</t>
  </si>
  <si>
    <t>24.2201</t>
  </si>
  <si>
    <t>26.2164</t>
  </si>
  <si>
    <t>26.2114</t>
  </si>
  <si>
    <t>26.2118</t>
  </si>
  <si>
    <t>24.22</t>
  </si>
  <si>
    <t>26.2117</t>
  </si>
  <si>
    <t>26.2152</t>
  </si>
  <si>
    <t>26.2687</t>
  </si>
  <si>
    <t>26.2169</t>
  </si>
  <si>
    <t>21.9809</t>
  </si>
  <si>
    <t>27</t>
  </si>
  <si>
    <t>17.2037</t>
  </si>
  <si>
    <t>26.3296</t>
  </si>
  <si>
    <t>50.9089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</si>
  <si>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</si>
  <si>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</si>
  <si>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</si>
  <si>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</si>
  <si>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</si>
  <si>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</si>
  <si>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</si>
  <si>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</si>
  <si>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</si>
  <si>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</si>
  <si>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</si>
  <si>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</si>
  <si>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</si>
  <si>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</si>
  <si>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</si>
  <si>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</si>
  <si>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</si>
  <si>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</si>
  <si>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19.8704</t>
  </si>
  <si>
    <t>39</t>
  </si>
  <si>
    <t>19.9999</t>
  </si>
  <si>
    <t>38.132</t>
  </si>
  <si>
    <t>20</t>
  </si>
  <si>
    <t>38.9999</t>
  </si>
  <si>
    <t>38.1801</t>
  </si>
  <si>
    <t>38.2032</t>
  </si>
  <si>
    <t>38.2036</t>
  </si>
  <si>
    <t>38.2035</t>
  </si>
  <si>
    <t>38.2071</t>
  </si>
  <si>
    <t>38.237</t>
  </si>
  <si>
    <t>38.1806</t>
  </si>
  <si>
    <t>37.2225</t>
  </si>
  <si>
    <t>36.5867</t>
  </si>
  <si>
    <t>35.0283</t>
  </si>
  <si>
    <t>31.2225</t>
  </si>
  <si>
    <t>35.3257</t>
  </si>
  <si>
    <t>35.3258</t>
  </si>
  <si>
    <t>35.3259</t>
  </si>
  <si>
    <t>37.2599</t>
  </si>
  <si>
    <t>76.1165</t>
  </si>
  <si>
    <t>924-22</t>
  </si>
  <si>
    <t>URS-ENL-001 - G1</t>
  </si>
  <si>
    <t>CHHuinco - G1</t>
  </si>
  <si>
    <t>924-23</t>
  </si>
  <si>
    <t>URS-ENL-001 - G2</t>
  </si>
  <si>
    <t>CHHuinco - G2</t>
  </si>
  <si>
    <t>22.7552</t>
  </si>
  <si>
    <t>30.9587</t>
  </si>
  <si>
    <t>30.9591</t>
  </si>
  <si>
    <t>30.959</t>
  </si>
  <si>
    <t>30.9626</t>
  </si>
  <si>
    <t>31.7515</t>
  </si>
  <si>
    <t>30.7756</t>
  </si>
  <si>
    <t>30.4212</t>
  </si>
  <si>
    <t>31.7474</t>
  </si>
  <si>
    <t>31.7478</t>
  </si>
  <si>
    <t>31.7516</t>
  </si>
  <si>
    <t>34.126</t>
  </si>
  <si>
    <t>924-24</t>
  </si>
  <si>
    <t>URS-ENL-001 - G3</t>
  </si>
  <si>
    <t>CHHuinco - G3</t>
  </si>
  <si>
    <t>34.7283</t>
  </si>
  <si>
    <t>924-25</t>
  </si>
  <si>
    <t>URS-ENL-001 - G4</t>
  </si>
  <si>
    <t>CHHuinco - G4</t>
  </si>
  <si>
    <t>16.2447</t>
  </si>
  <si>
    <t>7.2445</t>
  </si>
  <si>
    <t>7.2485</t>
  </si>
  <si>
    <t>8.2244</t>
  </si>
  <si>
    <t>8.5788</t>
  </si>
  <si>
    <t>7.2526</t>
  </si>
  <si>
    <t>7.2522</t>
  </si>
  <si>
    <t>7.2484</t>
  </si>
  <si>
    <t>7.2622</t>
  </si>
  <si>
    <t>1906-280</t>
  </si>
  <si>
    <t>URS-ENL-002</t>
  </si>
  <si>
    <t>CHMatuca</t>
  </si>
  <si>
    <t>17.4</t>
  </si>
  <si>
    <t>16.6282</t>
  </si>
  <si>
    <t>17.3999</t>
  </si>
  <si>
    <t>16.6527</t>
  </si>
  <si>
    <t>16.6482</t>
  </si>
  <si>
    <t>16.6485</t>
  </si>
  <si>
    <t>16.6484</t>
  </si>
  <si>
    <t>16.6516</t>
  </si>
  <si>
    <t>16.7002</t>
  </si>
  <si>
    <t>16.6531</t>
  </si>
  <si>
    <t>15.0175</t>
  </si>
  <si>
    <t>15.0176</t>
  </si>
  <si>
    <t>16.0135</t>
  </si>
  <si>
    <t>32.9966</t>
  </si>
  <si>
    <t>32.9965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</si>
  <si>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</si>
  <si>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</si>
  <si>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</si>
  <si>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</si>
  <si>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</si>
  <si>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</si>
  <si>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</si>
  <si>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</si>
  <si>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</si>
  <si>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</si>
  <si>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</si>
  <si>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</si>
  <si>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</si>
  <si>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</si>
  <si>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</si>
  <si>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</si>
  <si>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</si>
  <si>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</si>
  <si>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</si>
  <si>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</si>
  <si>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</si>
  <si>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</si>
  <si>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</si>
  <si>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</si>
  <si>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</si>
  <si>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48.5696</t>
  </si>
  <si>
    <t>73.4304</t>
  </si>
  <si>
    <t>73.1541</t>
  </si>
  <si>
    <t>73.9999</t>
  </si>
  <si>
    <t>74</t>
  </si>
  <si>
    <t>73.2109</t>
  </si>
  <si>
    <t>73.2057</t>
  </si>
  <si>
    <t>73.2043</t>
  </si>
  <si>
    <t>73.2044</t>
  </si>
  <si>
    <t>73.1898</t>
  </si>
  <si>
    <t>73.2477</t>
  </si>
  <si>
    <t>73.2113</t>
  </si>
  <si>
    <t>69.6163</t>
  </si>
  <si>
    <t>52.3837</t>
  </si>
  <si>
    <t>68.44</t>
  </si>
  <si>
    <t>51.6218</t>
  </si>
  <si>
    <t>51.6216</t>
  </si>
  <si>
    <t>51.6215</t>
  </si>
  <si>
    <t>52.6924</t>
  </si>
  <si>
    <t>1965-15211</t>
  </si>
  <si>
    <t>URS-KALL-003 - G1</t>
  </si>
  <si>
    <t>CHCeAgui - G1</t>
  </si>
  <si>
    <t>37.1813</t>
  </si>
  <si>
    <t>36.7668</t>
  </si>
  <si>
    <t>36.7642</t>
  </si>
  <si>
    <t>46.3735</t>
  </si>
  <si>
    <t>27.5683</t>
  </si>
  <si>
    <t>46.5324</t>
  </si>
  <si>
    <t>28.2053</t>
  </si>
  <si>
    <t>37.1814</t>
  </si>
  <si>
    <t>36.767</t>
  </si>
  <si>
    <t>27.7111</t>
  </si>
  <si>
    <t>47.0405</t>
  </si>
  <si>
    <t>27.9521</t>
  </si>
  <si>
    <t>27.9533</t>
  </si>
  <si>
    <t>27.9654</t>
  </si>
  <si>
    <t>1965-15212</t>
  </si>
  <si>
    <t>URS-KALL-003 - G2</t>
  </si>
  <si>
    <t>CHCeAgui - G2</t>
  </si>
  <si>
    <t>1965-15213</t>
  </si>
  <si>
    <t>URS-KALL-003 - G3</t>
  </si>
  <si>
    <t>CHCeAgui - G3</t>
  </si>
  <si>
    <t>36.8186</t>
  </si>
  <si>
    <t>36.4441</t>
  </si>
  <si>
    <t>36.8187</t>
  </si>
  <si>
    <t>36.4416</t>
  </si>
  <si>
    <t>26.8307</t>
  </si>
  <si>
    <t>45.6362</t>
  </si>
  <si>
    <t>27.4676</t>
  </si>
  <si>
    <t>45.7947</t>
  </si>
  <si>
    <t>36.4443</t>
  </si>
  <si>
    <t>46.2889</t>
  </si>
  <si>
    <t>26.9595</t>
  </si>
  <si>
    <t>46.0479</t>
  </si>
  <si>
    <t>46.0467</t>
  </si>
  <si>
    <t>46.0346</t>
  </si>
  <si>
    <t>2253-12600</t>
  </si>
  <si>
    <t>C.H. PLATANAL</t>
  </si>
  <si>
    <t>URS-CLP-001</t>
  </si>
  <si>
    <t>CHPlatan</t>
  </si>
  <si>
    <t>87.1696</t>
  </si>
  <si>
    <t>30.4401</t>
  </si>
  <si>
    <t>56.5371</t>
  </si>
  <si>
    <t>27.6448</t>
  </si>
  <si>
    <t>59.6004</t>
  </si>
  <si>
    <t>27.6447</t>
  </si>
  <si>
    <t>59.6005</t>
  </si>
  <si>
    <t>27.645</t>
  </si>
  <si>
    <t>59.6003</t>
  </si>
  <si>
    <t>59.6002</t>
  </si>
  <si>
    <t>86.7018</t>
  </si>
  <si>
    <t>86.6982</t>
  </si>
  <si>
    <t>86.6985</t>
  </si>
  <si>
    <t>86.6984</t>
  </si>
  <si>
    <t>86.7009</t>
  </si>
  <si>
    <t>86.7382</t>
  </si>
  <si>
    <t>86.7021</t>
  </si>
  <si>
    <t>84.035</t>
  </si>
  <si>
    <t>86.0343</t>
  </si>
  <si>
    <t>29.44</t>
  </si>
  <si>
    <t>56.978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</si>
  <si>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</si>
  <si>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</si>
  <si>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</si>
  <si>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</si>
  <si>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</si>
  <si>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</si>
  <si>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</si>
  <si>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</si>
  <si>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</si>
  <si>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</si>
  <si>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</si>
  <si>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</si>
  <si>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</si>
  <si>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</si>
  <si>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</si>
  <si>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</si>
  <si>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</si>
  <si>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</si>
  <si>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</si>
  <si>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</si>
  <si>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</si>
  <si>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</si>
  <si>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</si>
  <si>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</si>
  <si>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</si>
  <si>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</si>
  <si>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47.78</t>
  </si>
  <si>
    <t>41.6797</t>
  </si>
  <si>
    <t>41.6752</t>
  </si>
  <si>
    <t>41.6754</t>
  </si>
  <si>
    <t>41.6769</t>
  </si>
  <si>
    <t>41.4462</t>
  </si>
  <si>
    <t>41.6777</t>
  </si>
  <si>
    <t>62.0191</t>
  </si>
  <si>
    <t>26.4304</t>
  </si>
  <si>
    <t>68.3775</t>
  </si>
  <si>
    <t>20.4304</t>
  </si>
  <si>
    <t>69.0133</t>
  </si>
  <si>
    <t>19.8304</t>
  </si>
  <si>
    <t>75.3717</t>
  </si>
  <si>
    <t>13.8304</t>
  </si>
  <si>
    <t>42.0467</t>
  </si>
  <si>
    <t>80.6704</t>
  </si>
  <si>
    <t>8.8304</t>
  </si>
  <si>
    <t>3182-14971</t>
  </si>
  <si>
    <t>URS-CHG-001 - G1</t>
  </si>
  <si>
    <t>CHChagll - G1</t>
  </si>
  <si>
    <t>14.2391</t>
  </si>
  <si>
    <t>20.5975</t>
  </si>
  <si>
    <t>21.2333</t>
  </si>
  <si>
    <t>27.5917</t>
  </si>
  <si>
    <t>3182-14972</t>
  </si>
  <si>
    <t>URS-CHG-001 - G2</t>
  </si>
  <si>
    <t>CHChagll - G2</t>
  </si>
  <si>
    <t>32.8904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</si>
  <si>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</si>
  <si>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</si>
  <si>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</si>
  <si>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</si>
  <si>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</si>
  <si>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</si>
  <si>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</si>
  <si>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</si>
  <si>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</si>
  <si>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</si>
  <si>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</si>
  <si>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</si>
  <si>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</si>
  <si>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</si>
  <si>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</si>
  <si>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</si>
  <si>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</si>
  <si>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</si>
  <si>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</si>
  <si>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</si>
  <si>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</si>
  <si>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</si>
  <si>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</si>
  <si>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</si>
  <si>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</si>
  <si>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</si>
  <si>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</si>
  <si>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</si>
  <si>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</si>
  <si>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</si>
  <si>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</si>
  <si>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</si>
  <si>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</si>
  <si>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</si>
  <si>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</si>
  <si>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</si>
  <si>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</si>
  <si>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</si>
  <si>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</si>
  <si>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</si>
  <si>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</si>
  <si>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</si>
  <si>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</si>
  <si>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</si>
  <si>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</si>
  <si>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Se actualizó el despacho ejecutado de las CC.HH. Carpapata, Pías, CC.TT. Paramonga, Tablazo,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</si>
</sst>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12" fillId="16"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16"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1" fillId="0" borderId="0" xfId="2" applyFont="1"/>
    <xf numFmtId="0" fontId="37" fillId="0" borderId="0" xfId="2"/>
    <xf numFmtId="0" fontId="2" fillId="0" borderId="0" xfId="2" applyFont="1"/>
    <xf numFmtId="0" fontId="1" fillId="0" borderId="0" xfId="2" applyFont="1"/>
    <xf numFmtId="0" fontId="16" fillId="0" borderId="0" xfId="2" applyFont="1"/>
    <xf numFmtId="0" fontId="4" fillId="2" borderId="1" xfId="2" applyFont="1" applyFill="1" applyBorder="1" applyAlignment="1">
      <alignment horizontal="center" vertical="center"/>
    </xf>
    <xf numFmtId="0" fontId="13" fillId="0" borderId="2" xfId="2" applyFont="1" applyBorder="1" applyAlignment="1">
      <alignment horizontal="center" vertical="center"/>
    </xf>
    <xf numFmtId="0" fontId="5" fillId="0" borderId="2" xfId="2" applyFont="1" applyBorder="1" applyAlignment="1">
      <alignment horizontal="center" vertical="center"/>
    </xf>
    <xf numFmtId="167" fontId="5" fillId="0" borderId="2" xfId="2" applyNumberFormat="1" applyFont="1" applyBorder="1" applyAlignment="1">
      <alignment horizontal="right" vertical="center"/>
    </xf>
    <xf numFmtId="0" fontId="5" fillId="0" borderId="2" xfId="2" applyFont="1" applyBorder="1" applyAlignment="1">
      <alignment horizontal="left" vertical="center"/>
    </xf>
  </cellXfs>
  <cellStyles count="3">
    <cellStyle name="Normal" xfId="0" builtinId="0"/>
    <cellStyle name="Normal 2" xfId="2" xr:uid="{669C8833-34FA-444D-83FF-BDA0D162CE2D}"/>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1022.2843</c:v>
                </c:pt>
                <c:pt idx="1">
                  <c:v>1029.9073000000001</c:v>
                </c:pt>
                <c:pt idx="2">
                  <c:v>1024.604</c:v>
                </c:pt>
                <c:pt idx="3">
                  <c:v>967.79790000000003</c:v>
                </c:pt>
                <c:pt idx="4">
                  <c:v>963.52369999999996</c:v>
                </c:pt>
                <c:pt idx="5">
                  <c:v>991.13969999999995</c:v>
                </c:pt>
                <c:pt idx="6">
                  <c:v>993.53210000000001</c:v>
                </c:pt>
                <c:pt idx="7">
                  <c:v>954.88260000000002</c:v>
                </c:pt>
                <c:pt idx="8">
                  <c:v>982.92089999999996</c:v>
                </c:pt>
                <c:pt idx="9">
                  <c:v>957.93430000000001</c:v>
                </c:pt>
                <c:pt idx="10">
                  <c:v>1015.1209</c:v>
                </c:pt>
                <c:pt idx="11">
                  <c:v>997.54579999999999</c:v>
                </c:pt>
                <c:pt idx="12">
                  <c:v>1040.8693000000001</c:v>
                </c:pt>
                <c:pt idx="13">
                  <c:v>1059.3061</c:v>
                </c:pt>
                <c:pt idx="14">
                  <c:v>1044.9862000000001</c:v>
                </c:pt>
                <c:pt idx="15">
                  <c:v>1118.7497000000001</c:v>
                </c:pt>
                <c:pt idx="16">
                  <c:v>1167.0640000000001</c:v>
                </c:pt>
                <c:pt idx="17">
                  <c:v>1189.7501999999999</c:v>
                </c:pt>
                <c:pt idx="18">
                  <c:v>1177.9106999999999</c:v>
                </c:pt>
                <c:pt idx="19">
                  <c:v>1210.6857</c:v>
                </c:pt>
                <c:pt idx="20">
                  <c:v>1222.8746000000001</c:v>
                </c:pt>
                <c:pt idx="21">
                  <c:v>1266.1560999999999</c:v>
                </c:pt>
                <c:pt idx="22">
                  <c:v>1314.5487000000001</c:v>
                </c:pt>
                <c:pt idx="23">
                  <c:v>1301.1728000000001</c:v>
                </c:pt>
                <c:pt idx="24">
                  <c:v>1259.4217000000001</c:v>
                </c:pt>
                <c:pt idx="25">
                  <c:v>1274.6506999999999</c:v>
                </c:pt>
                <c:pt idx="26">
                  <c:v>1255.8061</c:v>
                </c:pt>
                <c:pt idx="27">
                  <c:v>1231.9938999999999</c:v>
                </c:pt>
                <c:pt idx="28">
                  <c:v>1271.9028000000001</c:v>
                </c:pt>
                <c:pt idx="29">
                  <c:v>1244.4386</c:v>
                </c:pt>
                <c:pt idx="30">
                  <c:v>1242.0234</c:v>
                </c:pt>
                <c:pt idx="31">
                  <c:v>1273.6949</c:v>
                </c:pt>
                <c:pt idx="32">
                  <c:v>1258.357</c:v>
                </c:pt>
                <c:pt idx="33">
                  <c:v>1263.9395999999999</c:v>
                </c:pt>
                <c:pt idx="34">
                  <c:v>1239.3307</c:v>
                </c:pt>
                <c:pt idx="35">
                  <c:v>1213.2556</c:v>
                </c:pt>
                <c:pt idx="36">
                  <c:v>1218.0746999999999</c:v>
                </c:pt>
                <c:pt idx="37">
                  <c:v>1277.5252</c:v>
                </c:pt>
                <c:pt idx="38">
                  <c:v>1289.2216000000001</c:v>
                </c:pt>
                <c:pt idx="39">
                  <c:v>1270.9378999999999</c:v>
                </c:pt>
                <c:pt idx="40">
                  <c:v>1269.6528000000001</c:v>
                </c:pt>
                <c:pt idx="41">
                  <c:v>1291.6840999999999</c:v>
                </c:pt>
                <c:pt idx="42">
                  <c:v>1279.7765999999999</c:v>
                </c:pt>
                <c:pt idx="43">
                  <c:v>1229.3076000000001</c:v>
                </c:pt>
                <c:pt idx="44">
                  <c:v>1190.663</c:v>
                </c:pt>
                <c:pt idx="45">
                  <c:v>1121.1674</c:v>
                </c:pt>
                <c:pt idx="46">
                  <c:v>1122.5935999999999</c:v>
                </c:pt>
                <c:pt idx="47">
                  <c:v>1061.7379000000001</c:v>
                </c:pt>
              </c:numCache>
            </c:numRef>
          </c:val>
          <c:smooth val="0"/>
          <c:extLst>
            <c:ext xmlns:c16="http://schemas.microsoft.com/office/drawing/2014/chart" uri="{C3380CC4-5D6E-409C-BE32-E72D297353CC}">
              <c16:uniqueId val="{00000000-7825-479D-A8BC-2B0639133E8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1847.1333999999999</c:v>
                </c:pt>
                <c:pt idx="1">
                  <c:v>1817.6456000000001</c:v>
                </c:pt>
                <c:pt idx="2">
                  <c:v>1821.3689999999999</c:v>
                </c:pt>
                <c:pt idx="3">
                  <c:v>1813.2697000000001</c:v>
                </c:pt>
                <c:pt idx="4">
                  <c:v>1814.105</c:v>
                </c:pt>
                <c:pt idx="5">
                  <c:v>1815.2222999999999</c:v>
                </c:pt>
                <c:pt idx="6">
                  <c:v>1800.9893</c:v>
                </c:pt>
                <c:pt idx="7">
                  <c:v>1813.6912</c:v>
                </c:pt>
                <c:pt idx="8">
                  <c:v>1819.6098</c:v>
                </c:pt>
                <c:pt idx="9">
                  <c:v>1816.1768</c:v>
                </c:pt>
                <c:pt idx="10">
                  <c:v>1835.3281999999999</c:v>
                </c:pt>
                <c:pt idx="11">
                  <c:v>1800.2823000000001</c:v>
                </c:pt>
                <c:pt idx="12">
                  <c:v>1802.5052000000001</c:v>
                </c:pt>
                <c:pt idx="13">
                  <c:v>1768.3967</c:v>
                </c:pt>
                <c:pt idx="14">
                  <c:v>1795.4233999999999</c:v>
                </c:pt>
                <c:pt idx="15">
                  <c:v>1756.8659</c:v>
                </c:pt>
                <c:pt idx="16">
                  <c:v>1807.1025</c:v>
                </c:pt>
                <c:pt idx="17">
                  <c:v>1838.4738</c:v>
                </c:pt>
                <c:pt idx="18">
                  <c:v>1816.3915</c:v>
                </c:pt>
                <c:pt idx="19">
                  <c:v>1792.3087</c:v>
                </c:pt>
                <c:pt idx="20">
                  <c:v>1797.5916999999999</c:v>
                </c:pt>
                <c:pt idx="21">
                  <c:v>1745.9069999999999</c:v>
                </c:pt>
                <c:pt idx="22">
                  <c:v>1757.6318000000001</c:v>
                </c:pt>
                <c:pt idx="23">
                  <c:v>1737.3633</c:v>
                </c:pt>
                <c:pt idx="24">
                  <c:v>1701.6937</c:v>
                </c:pt>
                <c:pt idx="25">
                  <c:v>1722.1323</c:v>
                </c:pt>
                <c:pt idx="26">
                  <c:v>1739.6664000000001</c:v>
                </c:pt>
                <c:pt idx="27">
                  <c:v>1763.3856000000001</c:v>
                </c:pt>
                <c:pt idx="28">
                  <c:v>1764.3028999999999</c:v>
                </c:pt>
                <c:pt idx="29">
                  <c:v>1740.7741000000001</c:v>
                </c:pt>
                <c:pt idx="30">
                  <c:v>1816.8942999999999</c:v>
                </c:pt>
                <c:pt idx="31">
                  <c:v>1815.5591999999999</c:v>
                </c:pt>
                <c:pt idx="32">
                  <c:v>1846.3909000000001</c:v>
                </c:pt>
                <c:pt idx="33">
                  <c:v>1796.9349999999999</c:v>
                </c:pt>
                <c:pt idx="34">
                  <c:v>1733.3529000000001</c:v>
                </c:pt>
                <c:pt idx="35">
                  <c:v>1767.8162</c:v>
                </c:pt>
                <c:pt idx="36">
                  <c:v>1827.0387000000001</c:v>
                </c:pt>
                <c:pt idx="37">
                  <c:v>1828.9538</c:v>
                </c:pt>
                <c:pt idx="38">
                  <c:v>1847.8859</c:v>
                </c:pt>
                <c:pt idx="39">
                  <c:v>1866.077</c:v>
                </c:pt>
                <c:pt idx="40">
                  <c:v>1851.3632</c:v>
                </c:pt>
                <c:pt idx="41">
                  <c:v>1862.9467999999999</c:v>
                </c:pt>
                <c:pt idx="42">
                  <c:v>1846.7846</c:v>
                </c:pt>
                <c:pt idx="43">
                  <c:v>1826.4793999999999</c:v>
                </c:pt>
                <c:pt idx="44">
                  <c:v>1813.0287000000001</c:v>
                </c:pt>
                <c:pt idx="45">
                  <c:v>1775.1386</c:v>
                </c:pt>
                <c:pt idx="46">
                  <c:v>1767.2538</c:v>
                </c:pt>
                <c:pt idx="47">
                  <c:v>1741.0346999999999</c:v>
                </c:pt>
              </c:numCache>
            </c:numRef>
          </c:val>
          <c:smooth val="0"/>
          <c:extLst>
            <c:ext xmlns:c16="http://schemas.microsoft.com/office/drawing/2014/chart" uri="{C3380CC4-5D6E-409C-BE32-E72D297353CC}">
              <c16:uniqueId val="{00000001-7825-479D-A8BC-2B0639133E8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3768.7822999999999</c:v>
                </c:pt>
                <c:pt idx="1">
                  <c:v>3718.9470999999999</c:v>
                </c:pt>
                <c:pt idx="2">
                  <c:v>3642.3270000000002</c:v>
                </c:pt>
                <c:pt idx="3">
                  <c:v>3562.4324000000001</c:v>
                </c:pt>
                <c:pt idx="4">
                  <c:v>3506.5713000000001</c:v>
                </c:pt>
                <c:pt idx="5">
                  <c:v>3459.038</c:v>
                </c:pt>
                <c:pt idx="6">
                  <c:v>3459.4785999999999</c:v>
                </c:pt>
                <c:pt idx="7">
                  <c:v>3465.5261999999998</c:v>
                </c:pt>
                <c:pt idx="8">
                  <c:v>3470.4693000000002</c:v>
                </c:pt>
                <c:pt idx="9">
                  <c:v>3504.5889000000002</c:v>
                </c:pt>
                <c:pt idx="10">
                  <c:v>3593.2509</c:v>
                </c:pt>
                <c:pt idx="11">
                  <c:v>3647.8018999999999</c:v>
                </c:pt>
                <c:pt idx="12">
                  <c:v>3690.5255000000002</c:v>
                </c:pt>
                <c:pt idx="13">
                  <c:v>3759.5972000000002</c:v>
                </c:pt>
                <c:pt idx="14">
                  <c:v>3978.8103999999998</c:v>
                </c:pt>
                <c:pt idx="15">
                  <c:v>4088.0544</c:v>
                </c:pt>
                <c:pt idx="16">
                  <c:v>4308.4035000000003</c:v>
                </c:pt>
                <c:pt idx="17">
                  <c:v>4501.4059999999999</c:v>
                </c:pt>
                <c:pt idx="18">
                  <c:v>4611.7677999999996</c:v>
                </c:pt>
                <c:pt idx="19">
                  <c:v>4723.5856000000003</c:v>
                </c:pt>
                <c:pt idx="20">
                  <c:v>4815.6536999999998</c:v>
                </c:pt>
                <c:pt idx="21">
                  <c:v>4902.4169000000002</c:v>
                </c:pt>
                <c:pt idx="22">
                  <c:v>4936.2295000000004</c:v>
                </c:pt>
                <c:pt idx="23">
                  <c:v>4931.3338999999996</c:v>
                </c:pt>
                <c:pt idx="24">
                  <c:v>4885.7146000000002</c:v>
                </c:pt>
                <c:pt idx="25">
                  <c:v>4855.1170000000002</c:v>
                </c:pt>
                <c:pt idx="26">
                  <c:v>4851.3874999999998</c:v>
                </c:pt>
                <c:pt idx="27">
                  <c:v>4856.3705</c:v>
                </c:pt>
                <c:pt idx="28">
                  <c:v>4942.2542999999996</c:v>
                </c:pt>
                <c:pt idx="29">
                  <c:v>4942.9872999999998</c:v>
                </c:pt>
                <c:pt idx="30">
                  <c:v>4904.1623</c:v>
                </c:pt>
                <c:pt idx="31">
                  <c:v>4879.3959000000004</c:v>
                </c:pt>
                <c:pt idx="32">
                  <c:v>4805.6720999999998</c:v>
                </c:pt>
                <c:pt idx="33">
                  <c:v>4749.3753999999999</c:v>
                </c:pt>
                <c:pt idx="34">
                  <c:v>4621.7864</c:v>
                </c:pt>
                <c:pt idx="35">
                  <c:v>4467.8382000000001</c:v>
                </c:pt>
                <c:pt idx="36">
                  <c:v>4545.1866</c:v>
                </c:pt>
                <c:pt idx="37">
                  <c:v>4703.3209999999999</c:v>
                </c:pt>
                <c:pt idx="38">
                  <c:v>4712.4925000000003</c:v>
                </c:pt>
                <c:pt idx="39">
                  <c:v>4688.5851000000002</c:v>
                </c:pt>
                <c:pt idx="40">
                  <c:v>4644.7839999999997</c:v>
                </c:pt>
                <c:pt idx="41">
                  <c:v>4574.1691000000001</c:v>
                </c:pt>
                <c:pt idx="42">
                  <c:v>4509.7654000000002</c:v>
                </c:pt>
                <c:pt idx="43">
                  <c:v>4348.1360999999997</c:v>
                </c:pt>
                <c:pt idx="44">
                  <c:v>4200.0447999999997</c:v>
                </c:pt>
                <c:pt idx="45">
                  <c:v>4069.3824</c:v>
                </c:pt>
                <c:pt idx="46">
                  <c:v>3921.5239000000001</c:v>
                </c:pt>
                <c:pt idx="47">
                  <c:v>3818.8557000000001</c:v>
                </c:pt>
              </c:numCache>
            </c:numRef>
          </c:val>
          <c:smooth val="0"/>
          <c:extLst>
            <c:ext xmlns:c16="http://schemas.microsoft.com/office/drawing/2014/chart" uri="{C3380CC4-5D6E-409C-BE32-E72D297353CC}">
              <c16:uniqueId val="{00000002-7825-479D-A8BC-2B0639133E8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CE4-4B64-81D3-4681E18AE74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CE4-4B64-81D3-4681E18AE74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35.057679999999998</c:v>
                </c:pt>
                <c:pt idx="1">
                  <c:v>36.994929999999997</c:v>
                </c:pt>
                <c:pt idx="2">
                  <c:v>38.869810000000001</c:v>
                </c:pt>
                <c:pt idx="3">
                  <c:v>39.264119999999998</c:v>
                </c:pt>
                <c:pt idx="4">
                  <c:v>39.302</c:v>
                </c:pt>
                <c:pt idx="5">
                  <c:v>39.294759999999997</c:v>
                </c:pt>
                <c:pt idx="6">
                  <c:v>39.39573</c:v>
                </c:pt>
                <c:pt idx="7">
                  <c:v>39.794840000000001</c:v>
                </c:pt>
                <c:pt idx="8">
                  <c:v>39.794820000000001</c:v>
                </c:pt>
                <c:pt idx="9">
                  <c:v>39.208109999999998</c:v>
                </c:pt>
                <c:pt idx="10">
                  <c:v>38.731560000000002</c:v>
                </c:pt>
                <c:pt idx="11">
                  <c:v>39.509439999999998</c:v>
                </c:pt>
                <c:pt idx="12">
                  <c:v>38.525539999999999</c:v>
                </c:pt>
                <c:pt idx="13">
                  <c:v>37.453290000000003</c:v>
                </c:pt>
                <c:pt idx="14">
                  <c:v>37.531700000000001</c:v>
                </c:pt>
                <c:pt idx="15">
                  <c:v>38.299750000000003</c:v>
                </c:pt>
                <c:pt idx="16">
                  <c:v>38.512129999999999</c:v>
                </c:pt>
                <c:pt idx="17">
                  <c:v>38.331029999999998</c:v>
                </c:pt>
                <c:pt idx="18">
                  <c:v>37.717939999999999</c:v>
                </c:pt>
                <c:pt idx="19">
                  <c:v>39.439709999999998</c:v>
                </c:pt>
                <c:pt idx="20">
                  <c:v>39.597329999999999</c:v>
                </c:pt>
                <c:pt idx="21">
                  <c:v>40.510820000000002</c:v>
                </c:pt>
                <c:pt idx="22">
                  <c:v>39.993360000000003</c:v>
                </c:pt>
                <c:pt idx="23">
                  <c:v>39.710639999999998</c:v>
                </c:pt>
                <c:pt idx="24">
                  <c:v>39.878390000000003</c:v>
                </c:pt>
                <c:pt idx="25">
                  <c:v>38.676229999999997</c:v>
                </c:pt>
                <c:pt idx="26">
                  <c:v>38.120550000000001</c:v>
                </c:pt>
                <c:pt idx="27">
                  <c:v>38.749510000000001</c:v>
                </c:pt>
                <c:pt idx="28">
                  <c:v>39.060369999999999</c:v>
                </c:pt>
                <c:pt idx="29">
                  <c:v>38.897959999999998</c:v>
                </c:pt>
                <c:pt idx="30">
                  <c:v>36.11721</c:v>
                </c:pt>
                <c:pt idx="31">
                  <c:v>37.545050000000003</c:v>
                </c:pt>
                <c:pt idx="32">
                  <c:v>34.027059999999999</c:v>
                </c:pt>
                <c:pt idx="33">
                  <c:v>32.285080000000001</c:v>
                </c:pt>
                <c:pt idx="34">
                  <c:v>28.600999999999999</c:v>
                </c:pt>
                <c:pt idx="35">
                  <c:v>25.87715</c:v>
                </c:pt>
                <c:pt idx="36">
                  <c:v>21.362690000000001</c:v>
                </c:pt>
                <c:pt idx="37">
                  <c:v>20.734909999999999</c:v>
                </c:pt>
                <c:pt idx="38">
                  <c:v>20.243220000000001</c:v>
                </c:pt>
                <c:pt idx="39">
                  <c:v>19.157620000000001</c:v>
                </c:pt>
                <c:pt idx="40">
                  <c:v>19.419119999999999</c:v>
                </c:pt>
                <c:pt idx="41">
                  <c:v>21.060110000000002</c:v>
                </c:pt>
                <c:pt idx="42">
                  <c:v>24.26634</c:v>
                </c:pt>
                <c:pt idx="43">
                  <c:v>24.927990000000001</c:v>
                </c:pt>
                <c:pt idx="44">
                  <c:v>24.351240000000001</c:v>
                </c:pt>
                <c:pt idx="45">
                  <c:v>27.823049999999999</c:v>
                </c:pt>
                <c:pt idx="46">
                  <c:v>27.912600000000001</c:v>
                </c:pt>
                <c:pt idx="47">
                  <c:v>28.88072</c:v>
                </c:pt>
              </c:numCache>
            </c:numRef>
          </c:val>
          <c:smooth val="0"/>
          <c:extLst>
            <c:ext xmlns:c16="http://schemas.microsoft.com/office/drawing/2014/chart" uri="{C3380CC4-5D6E-409C-BE32-E72D297353CC}">
              <c16:uniqueId val="{00000002-7CE4-4B64-81D3-4681E18AE74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9.4740000000000002</c:v>
                </c:pt>
                <c:pt idx="1">
                  <c:v>9.8000000000000007</c:v>
                </c:pt>
                <c:pt idx="2">
                  <c:v>8.6440000000000001</c:v>
                </c:pt>
                <c:pt idx="3">
                  <c:v>9.4380000000000006</c:v>
                </c:pt>
                <c:pt idx="4">
                  <c:v>9.7910000000000004</c:v>
                </c:pt>
                <c:pt idx="5">
                  <c:v>9.8610000000000007</c:v>
                </c:pt>
                <c:pt idx="6">
                  <c:v>10.196999999999999</c:v>
                </c:pt>
                <c:pt idx="7">
                  <c:v>9.5760000000000005</c:v>
                </c:pt>
                <c:pt idx="8">
                  <c:v>9.7029999999999994</c:v>
                </c:pt>
                <c:pt idx="9">
                  <c:v>8.4269999999999996</c:v>
                </c:pt>
                <c:pt idx="10">
                  <c:v>8.2989999999999995</c:v>
                </c:pt>
                <c:pt idx="11">
                  <c:v>7.0149999999999997</c:v>
                </c:pt>
                <c:pt idx="12">
                  <c:v>7</c:v>
                </c:pt>
                <c:pt idx="13">
                  <c:v>6.9489999999999998</c:v>
                </c:pt>
                <c:pt idx="14">
                  <c:v>8.0960000000000001</c:v>
                </c:pt>
                <c:pt idx="15">
                  <c:v>8.8059999999999992</c:v>
                </c:pt>
                <c:pt idx="16">
                  <c:v>8.86</c:v>
                </c:pt>
                <c:pt idx="17">
                  <c:v>9.3629999999999995</c:v>
                </c:pt>
                <c:pt idx="18">
                  <c:v>10.233000000000001</c:v>
                </c:pt>
                <c:pt idx="19">
                  <c:v>9.8520000000000003</c:v>
                </c:pt>
                <c:pt idx="20">
                  <c:v>9.85</c:v>
                </c:pt>
                <c:pt idx="21">
                  <c:v>9.6359999999999992</c:v>
                </c:pt>
                <c:pt idx="22">
                  <c:v>9.5129999999999999</c:v>
                </c:pt>
                <c:pt idx="23">
                  <c:v>8.9</c:v>
                </c:pt>
                <c:pt idx="24">
                  <c:v>8.2680000000000007</c:v>
                </c:pt>
                <c:pt idx="25">
                  <c:v>9.0180000000000007</c:v>
                </c:pt>
                <c:pt idx="26">
                  <c:v>10.228</c:v>
                </c:pt>
                <c:pt idx="27">
                  <c:v>9.5670000000000002</c:v>
                </c:pt>
                <c:pt idx="28">
                  <c:v>9.7859999999999996</c:v>
                </c:pt>
                <c:pt idx="29">
                  <c:v>10.488</c:v>
                </c:pt>
                <c:pt idx="30">
                  <c:v>9.8849999999999998</c:v>
                </c:pt>
                <c:pt idx="31">
                  <c:v>10.202999999999999</c:v>
                </c:pt>
                <c:pt idx="32">
                  <c:v>9.9420000000000002</c:v>
                </c:pt>
                <c:pt idx="33">
                  <c:v>9.24</c:v>
                </c:pt>
                <c:pt idx="34">
                  <c:v>7.508</c:v>
                </c:pt>
                <c:pt idx="35">
                  <c:v>7.3680000000000003</c:v>
                </c:pt>
                <c:pt idx="36">
                  <c:v>7.1784999999999997</c:v>
                </c:pt>
                <c:pt idx="37">
                  <c:v>7.141</c:v>
                </c:pt>
                <c:pt idx="38">
                  <c:v>7.7759999999999998</c:v>
                </c:pt>
                <c:pt idx="39">
                  <c:v>8.9459999999999997</c:v>
                </c:pt>
                <c:pt idx="40">
                  <c:v>10.1</c:v>
                </c:pt>
                <c:pt idx="41">
                  <c:v>10.42</c:v>
                </c:pt>
                <c:pt idx="42">
                  <c:v>10.433999999999999</c:v>
                </c:pt>
                <c:pt idx="43">
                  <c:v>9.7370000000000001</c:v>
                </c:pt>
                <c:pt idx="44">
                  <c:v>10.323</c:v>
                </c:pt>
                <c:pt idx="45">
                  <c:v>10.733000000000001</c:v>
                </c:pt>
                <c:pt idx="46">
                  <c:v>10.199999999999999</c:v>
                </c:pt>
                <c:pt idx="47">
                  <c:v>10.615</c:v>
                </c:pt>
              </c:numCache>
            </c:numRef>
          </c:val>
          <c:smooth val="0"/>
          <c:extLst>
            <c:ext xmlns:c16="http://schemas.microsoft.com/office/drawing/2014/chart" uri="{C3380CC4-5D6E-409C-BE32-E72D297353CC}">
              <c16:uniqueId val="{00000003-7CE4-4B64-81D3-4681E18AE74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CE4-4B64-81D3-4681E18AE74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CE4-4B64-81D3-4681E18AE74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CE4-4B64-81D3-4681E18AE74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CE4-4B64-81D3-4681E18AE74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CE4-4B64-81D3-4681E18AE74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26.922000000000001</c:v>
                </c:pt>
                <c:pt idx="1">
                  <c:v>26.679600000000001</c:v>
                </c:pt>
                <c:pt idx="2">
                  <c:v>26.392800000000001</c:v>
                </c:pt>
                <c:pt idx="3">
                  <c:v>26.066500000000001</c:v>
                </c:pt>
                <c:pt idx="4">
                  <c:v>26.176500000000001</c:v>
                </c:pt>
                <c:pt idx="5">
                  <c:v>26.711500000000001</c:v>
                </c:pt>
                <c:pt idx="6">
                  <c:v>26.516999999999999</c:v>
                </c:pt>
                <c:pt idx="7">
                  <c:v>26.397300000000001</c:v>
                </c:pt>
                <c:pt idx="8">
                  <c:v>26.331600000000002</c:v>
                </c:pt>
                <c:pt idx="9">
                  <c:v>26.245200000000001</c:v>
                </c:pt>
                <c:pt idx="10">
                  <c:v>26.802800000000001</c:v>
                </c:pt>
                <c:pt idx="11">
                  <c:v>27.645</c:v>
                </c:pt>
                <c:pt idx="12">
                  <c:v>27.8127</c:v>
                </c:pt>
                <c:pt idx="13">
                  <c:v>27.625599999999999</c:v>
                </c:pt>
                <c:pt idx="14">
                  <c:v>27.398299999999999</c:v>
                </c:pt>
                <c:pt idx="15">
                  <c:v>27.164100000000001</c:v>
                </c:pt>
                <c:pt idx="16">
                  <c:v>26.873899999999999</c:v>
                </c:pt>
                <c:pt idx="17">
                  <c:v>26.676500000000001</c:v>
                </c:pt>
                <c:pt idx="18">
                  <c:v>27.059799999999999</c:v>
                </c:pt>
                <c:pt idx="19">
                  <c:v>27.073799999999999</c:v>
                </c:pt>
                <c:pt idx="20">
                  <c:v>27.0928</c:v>
                </c:pt>
                <c:pt idx="21">
                  <c:v>26.896000000000001</c:v>
                </c:pt>
                <c:pt idx="22">
                  <c:v>27.139099999999999</c:v>
                </c:pt>
                <c:pt idx="23">
                  <c:v>27.323799999999999</c:v>
                </c:pt>
                <c:pt idx="24">
                  <c:v>27.5336</c:v>
                </c:pt>
                <c:pt idx="25">
                  <c:v>27.100300000000001</c:v>
                </c:pt>
                <c:pt idx="26">
                  <c:v>26.8446</c:v>
                </c:pt>
                <c:pt idx="27">
                  <c:v>27.0777</c:v>
                </c:pt>
                <c:pt idx="28">
                  <c:v>27.0792</c:v>
                </c:pt>
                <c:pt idx="29">
                  <c:v>27.5046</c:v>
                </c:pt>
                <c:pt idx="30">
                  <c:v>27.2254</c:v>
                </c:pt>
                <c:pt idx="31">
                  <c:v>26.884799999999998</c:v>
                </c:pt>
                <c:pt idx="32">
                  <c:v>27.241</c:v>
                </c:pt>
                <c:pt idx="33">
                  <c:v>27.227599999999999</c:v>
                </c:pt>
                <c:pt idx="34">
                  <c:v>27.5749</c:v>
                </c:pt>
                <c:pt idx="35">
                  <c:v>27.440300000000001</c:v>
                </c:pt>
                <c:pt idx="36">
                  <c:v>27.915600000000001</c:v>
                </c:pt>
                <c:pt idx="37">
                  <c:v>28.851299999999998</c:v>
                </c:pt>
                <c:pt idx="38">
                  <c:v>29.437999999999999</c:v>
                </c:pt>
                <c:pt idx="39">
                  <c:v>29.4544</c:v>
                </c:pt>
                <c:pt idx="40">
                  <c:v>28.714200000000002</c:v>
                </c:pt>
                <c:pt idx="41">
                  <c:v>28.414899999999999</c:v>
                </c:pt>
                <c:pt idx="42">
                  <c:v>27.859300000000001</c:v>
                </c:pt>
                <c:pt idx="43">
                  <c:v>27.436299999999999</c:v>
                </c:pt>
                <c:pt idx="44">
                  <c:v>27.444199999999999</c:v>
                </c:pt>
                <c:pt idx="45">
                  <c:v>27.482800000000001</c:v>
                </c:pt>
                <c:pt idx="46">
                  <c:v>27.2469</c:v>
                </c:pt>
                <c:pt idx="47">
                  <c:v>26.679099999999998</c:v>
                </c:pt>
              </c:numCache>
            </c:numRef>
          </c:val>
          <c:smooth val="0"/>
          <c:extLst>
            <c:ext xmlns:c16="http://schemas.microsoft.com/office/drawing/2014/chart" uri="{C3380CC4-5D6E-409C-BE32-E72D297353CC}">
              <c16:uniqueId val="{00000009-7CE4-4B64-81D3-4681E18AE74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14.59</c:v>
                </c:pt>
                <c:pt idx="1">
                  <c:v>14.782999999999999</c:v>
                </c:pt>
                <c:pt idx="2">
                  <c:v>15.241</c:v>
                </c:pt>
                <c:pt idx="3">
                  <c:v>15.413</c:v>
                </c:pt>
                <c:pt idx="4">
                  <c:v>15.346</c:v>
                </c:pt>
                <c:pt idx="5">
                  <c:v>15.340999999999999</c:v>
                </c:pt>
                <c:pt idx="6">
                  <c:v>14.807</c:v>
                </c:pt>
                <c:pt idx="7">
                  <c:v>14.71</c:v>
                </c:pt>
                <c:pt idx="8">
                  <c:v>15.561999999999999</c:v>
                </c:pt>
                <c:pt idx="9">
                  <c:v>15.898999999999999</c:v>
                </c:pt>
                <c:pt idx="10">
                  <c:v>15.987</c:v>
                </c:pt>
                <c:pt idx="11">
                  <c:v>15.521000000000001</c:v>
                </c:pt>
                <c:pt idx="12">
                  <c:v>14.676</c:v>
                </c:pt>
                <c:pt idx="13">
                  <c:v>12.21</c:v>
                </c:pt>
                <c:pt idx="14">
                  <c:v>11.843</c:v>
                </c:pt>
                <c:pt idx="15">
                  <c:v>11.301</c:v>
                </c:pt>
                <c:pt idx="16">
                  <c:v>11.585000000000001</c:v>
                </c:pt>
                <c:pt idx="17">
                  <c:v>10.798</c:v>
                </c:pt>
                <c:pt idx="18">
                  <c:v>10.635999999999999</c:v>
                </c:pt>
                <c:pt idx="19">
                  <c:v>11.602</c:v>
                </c:pt>
                <c:pt idx="20">
                  <c:v>11.914999999999999</c:v>
                </c:pt>
                <c:pt idx="21">
                  <c:v>11.054</c:v>
                </c:pt>
                <c:pt idx="22">
                  <c:v>11.259</c:v>
                </c:pt>
                <c:pt idx="23">
                  <c:v>11.375</c:v>
                </c:pt>
                <c:pt idx="24">
                  <c:v>12.4</c:v>
                </c:pt>
                <c:pt idx="25">
                  <c:v>15.004</c:v>
                </c:pt>
                <c:pt idx="26">
                  <c:v>15.393000000000001</c:v>
                </c:pt>
                <c:pt idx="27">
                  <c:v>15.853</c:v>
                </c:pt>
                <c:pt idx="28">
                  <c:v>16.044</c:v>
                </c:pt>
                <c:pt idx="29">
                  <c:v>16.248999999999999</c:v>
                </c:pt>
                <c:pt idx="30">
                  <c:v>16.353000000000002</c:v>
                </c:pt>
                <c:pt idx="31">
                  <c:v>16.55</c:v>
                </c:pt>
                <c:pt idx="32">
                  <c:v>15.153</c:v>
                </c:pt>
                <c:pt idx="33">
                  <c:v>15.285</c:v>
                </c:pt>
                <c:pt idx="34">
                  <c:v>15.664999999999999</c:v>
                </c:pt>
                <c:pt idx="35">
                  <c:v>16.318000000000001</c:v>
                </c:pt>
                <c:pt idx="36">
                  <c:v>16.751999999999999</c:v>
                </c:pt>
                <c:pt idx="37">
                  <c:v>15.266999999999999</c:v>
                </c:pt>
                <c:pt idx="38">
                  <c:v>13.997</c:v>
                </c:pt>
                <c:pt idx="39">
                  <c:v>12.057</c:v>
                </c:pt>
                <c:pt idx="40">
                  <c:v>11.596</c:v>
                </c:pt>
                <c:pt idx="41">
                  <c:v>10.862</c:v>
                </c:pt>
                <c:pt idx="42">
                  <c:v>11.563000000000001</c:v>
                </c:pt>
                <c:pt idx="43">
                  <c:v>11.85</c:v>
                </c:pt>
                <c:pt idx="44">
                  <c:v>12.045999999999999</c:v>
                </c:pt>
                <c:pt idx="45">
                  <c:v>11.813000000000001</c:v>
                </c:pt>
                <c:pt idx="46">
                  <c:v>12.504</c:v>
                </c:pt>
                <c:pt idx="47">
                  <c:v>14.382999999999999</c:v>
                </c:pt>
              </c:numCache>
            </c:numRef>
          </c:val>
          <c:smooth val="0"/>
          <c:extLst>
            <c:ext xmlns:c16="http://schemas.microsoft.com/office/drawing/2014/chart" uri="{C3380CC4-5D6E-409C-BE32-E72D297353CC}">
              <c16:uniqueId val="{0000000A-7CE4-4B64-81D3-4681E18AE74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4.42</c:v>
                </c:pt>
                <c:pt idx="1">
                  <c:v>4.67</c:v>
                </c:pt>
                <c:pt idx="2">
                  <c:v>4.8</c:v>
                </c:pt>
                <c:pt idx="3">
                  <c:v>4.8899999999999997</c:v>
                </c:pt>
                <c:pt idx="4">
                  <c:v>4.13</c:v>
                </c:pt>
                <c:pt idx="5">
                  <c:v>4.24</c:v>
                </c:pt>
                <c:pt idx="6">
                  <c:v>4.4800000000000004</c:v>
                </c:pt>
                <c:pt idx="7">
                  <c:v>4.49</c:v>
                </c:pt>
                <c:pt idx="8">
                  <c:v>4.8</c:v>
                </c:pt>
                <c:pt idx="9">
                  <c:v>4.51</c:v>
                </c:pt>
                <c:pt idx="10">
                  <c:v>4.7300000000000004</c:v>
                </c:pt>
                <c:pt idx="11">
                  <c:v>4.78</c:v>
                </c:pt>
                <c:pt idx="12">
                  <c:v>4.43</c:v>
                </c:pt>
                <c:pt idx="13">
                  <c:v>4.47</c:v>
                </c:pt>
                <c:pt idx="14">
                  <c:v>4.6100000000000003</c:v>
                </c:pt>
                <c:pt idx="15">
                  <c:v>4.74</c:v>
                </c:pt>
                <c:pt idx="16">
                  <c:v>4.78</c:v>
                </c:pt>
                <c:pt idx="17">
                  <c:v>4.72</c:v>
                </c:pt>
                <c:pt idx="18">
                  <c:v>4.74</c:v>
                </c:pt>
                <c:pt idx="19">
                  <c:v>4.5599999999999996</c:v>
                </c:pt>
                <c:pt idx="20">
                  <c:v>4.6399999999999997</c:v>
                </c:pt>
                <c:pt idx="21">
                  <c:v>4.58</c:v>
                </c:pt>
                <c:pt idx="22">
                  <c:v>4.28</c:v>
                </c:pt>
                <c:pt idx="23">
                  <c:v>3.96</c:v>
                </c:pt>
                <c:pt idx="24">
                  <c:v>3.94</c:v>
                </c:pt>
                <c:pt idx="25">
                  <c:v>4.22</c:v>
                </c:pt>
                <c:pt idx="26">
                  <c:v>4.32</c:v>
                </c:pt>
                <c:pt idx="27">
                  <c:v>4.08</c:v>
                </c:pt>
                <c:pt idx="28">
                  <c:v>4.28</c:v>
                </c:pt>
                <c:pt idx="29">
                  <c:v>4.1900000000000004</c:v>
                </c:pt>
                <c:pt idx="30">
                  <c:v>4.0999999999999996</c:v>
                </c:pt>
                <c:pt idx="31">
                  <c:v>4.1100000000000003</c:v>
                </c:pt>
                <c:pt idx="32">
                  <c:v>4.1399999999999997</c:v>
                </c:pt>
                <c:pt idx="33">
                  <c:v>4.1399999999999997</c:v>
                </c:pt>
                <c:pt idx="34">
                  <c:v>4.2</c:v>
                </c:pt>
                <c:pt idx="35">
                  <c:v>4.38</c:v>
                </c:pt>
                <c:pt idx="36">
                  <c:v>3.79</c:v>
                </c:pt>
                <c:pt idx="37">
                  <c:v>3.86</c:v>
                </c:pt>
                <c:pt idx="38">
                  <c:v>4.32</c:v>
                </c:pt>
                <c:pt idx="39">
                  <c:v>4.55</c:v>
                </c:pt>
                <c:pt idx="40">
                  <c:v>4.84</c:v>
                </c:pt>
                <c:pt idx="41">
                  <c:v>5.0599999999999996</c:v>
                </c:pt>
                <c:pt idx="42">
                  <c:v>5.57</c:v>
                </c:pt>
                <c:pt idx="43">
                  <c:v>5.69</c:v>
                </c:pt>
                <c:pt idx="44">
                  <c:v>5.69</c:v>
                </c:pt>
                <c:pt idx="45">
                  <c:v>5.44</c:v>
                </c:pt>
                <c:pt idx="46">
                  <c:v>5.1100000000000003</c:v>
                </c:pt>
                <c:pt idx="47">
                  <c:v>5.49</c:v>
                </c:pt>
              </c:numCache>
            </c:numRef>
          </c:val>
          <c:smooth val="0"/>
          <c:extLst>
            <c:ext xmlns:c16="http://schemas.microsoft.com/office/drawing/2014/chart" uri="{C3380CC4-5D6E-409C-BE32-E72D297353CC}">
              <c16:uniqueId val="{0000000B-7CE4-4B64-81D3-4681E18AE74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33.921999999999997</c:v>
                </c:pt>
                <c:pt idx="1">
                  <c:v>33.972000000000001</c:v>
                </c:pt>
                <c:pt idx="2">
                  <c:v>33.396000000000001</c:v>
                </c:pt>
                <c:pt idx="3">
                  <c:v>33.28</c:v>
                </c:pt>
                <c:pt idx="4">
                  <c:v>33.258000000000003</c:v>
                </c:pt>
                <c:pt idx="5">
                  <c:v>33.186</c:v>
                </c:pt>
                <c:pt idx="6">
                  <c:v>33.134</c:v>
                </c:pt>
                <c:pt idx="7">
                  <c:v>33.201999999999998</c:v>
                </c:pt>
                <c:pt idx="8">
                  <c:v>32.927999999999997</c:v>
                </c:pt>
                <c:pt idx="9">
                  <c:v>33.381999999999998</c:v>
                </c:pt>
                <c:pt idx="10">
                  <c:v>33.945999999999998</c:v>
                </c:pt>
                <c:pt idx="11">
                  <c:v>32.758000000000003</c:v>
                </c:pt>
                <c:pt idx="12">
                  <c:v>33.167999999999999</c:v>
                </c:pt>
                <c:pt idx="13">
                  <c:v>32.89</c:v>
                </c:pt>
                <c:pt idx="14">
                  <c:v>32.055999999999997</c:v>
                </c:pt>
                <c:pt idx="15">
                  <c:v>31.82</c:v>
                </c:pt>
                <c:pt idx="16">
                  <c:v>31.4</c:v>
                </c:pt>
                <c:pt idx="17">
                  <c:v>31.34</c:v>
                </c:pt>
                <c:pt idx="18">
                  <c:v>31.95</c:v>
                </c:pt>
                <c:pt idx="19">
                  <c:v>32.002000000000002</c:v>
                </c:pt>
                <c:pt idx="20">
                  <c:v>31.106000000000002</c:v>
                </c:pt>
                <c:pt idx="21">
                  <c:v>31.524000000000001</c:v>
                </c:pt>
                <c:pt idx="22">
                  <c:v>32.212000000000003</c:v>
                </c:pt>
                <c:pt idx="23">
                  <c:v>32.862000000000002</c:v>
                </c:pt>
                <c:pt idx="24">
                  <c:v>32.881999999999998</c:v>
                </c:pt>
                <c:pt idx="25">
                  <c:v>30.576000000000001</c:v>
                </c:pt>
                <c:pt idx="26">
                  <c:v>27.446000000000002</c:v>
                </c:pt>
                <c:pt idx="27">
                  <c:v>29.527999999999999</c:v>
                </c:pt>
                <c:pt idx="28">
                  <c:v>29.393999999999998</c:v>
                </c:pt>
                <c:pt idx="29">
                  <c:v>29.38</c:v>
                </c:pt>
                <c:pt idx="30">
                  <c:v>31.07</c:v>
                </c:pt>
                <c:pt idx="31">
                  <c:v>33.808</c:v>
                </c:pt>
                <c:pt idx="32">
                  <c:v>35.728000000000002</c:v>
                </c:pt>
                <c:pt idx="33">
                  <c:v>35.448</c:v>
                </c:pt>
                <c:pt idx="34">
                  <c:v>34.956000000000003</c:v>
                </c:pt>
                <c:pt idx="35">
                  <c:v>35.323999999999998</c:v>
                </c:pt>
                <c:pt idx="36">
                  <c:v>35.084000000000003</c:v>
                </c:pt>
                <c:pt idx="37">
                  <c:v>34.86</c:v>
                </c:pt>
                <c:pt idx="38">
                  <c:v>34.444000000000003</c:v>
                </c:pt>
                <c:pt idx="39">
                  <c:v>34.351999999999997</c:v>
                </c:pt>
                <c:pt idx="40">
                  <c:v>34.130000000000003</c:v>
                </c:pt>
                <c:pt idx="41">
                  <c:v>33.694000000000003</c:v>
                </c:pt>
                <c:pt idx="42">
                  <c:v>34.07</c:v>
                </c:pt>
                <c:pt idx="43">
                  <c:v>33.828000000000003</c:v>
                </c:pt>
                <c:pt idx="44">
                  <c:v>33.1</c:v>
                </c:pt>
                <c:pt idx="45">
                  <c:v>33.804000000000002</c:v>
                </c:pt>
                <c:pt idx="46">
                  <c:v>33.380000000000003</c:v>
                </c:pt>
                <c:pt idx="47">
                  <c:v>32.962000000000003</c:v>
                </c:pt>
              </c:numCache>
            </c:numRef>
          </c:val>
          <c:smooth val="0"/>
          <c:extLst>
            <c:ext xmlns:c16="http://schemas.microsoft.com/office/drawing/2014/chart" uri="{C3380CC4-5D6E-409C-BE32-E72D297353CC}">
              <c16:uniqueId val="{0000000C-7CE4-4B64-81D3-4681E18AE74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CE4-4B64-81D3-4681E18AE74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CE4-4B64-81D3-4681E18AE74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50.829000000000001</c:v>
                </c:pt>
                <c:pt idx="1">
                  <c:v>50.968000000000004</c:v>
                </c:pt>
                <c:pt idx="2">
                  <c:v>50.65</c:v>
                </c:pt>
                <c:pt idx="3">
                  <c:v>50.494</c:v>
                </c:pt>
                <c:pt idx="4">
                  <c:v>50.466000000000001</c:v>
                </c:pt>
                <c:pt idx="5">
                  <c:v>50.442999999999998</c:v>
                </c:pt>
                <c:pt idx="6">
                  <c:v>50.594000000000001</c:v>
                </c:pt>
                <c:pt idx="7">
                  <c:v>50.465000000000003</c:v>
                </c:pt>
                <c:pt idx="8">
                  <c:v>50.219000000000001</c:v>
                </c:pt>
                <c:pt idx="9">
                  <c:v>50.448999999999998</c:v>
                </c:pt>
                <c:pt idx="10">
                  <c:v>50.707999999999998</c:v>
                </c:pt>
                <c:pt idx="11">
                  <c:v>50.703000000000003</c:v>
                </c:pt>
                <c:pt idx="12">
                  <c:v>50.829000000000001</c:v>
                </c:pt>
                <c:pt idx="13">
                  <c:v>49.835000000000001</c:v>
                </c:pt>
                <c:pt idx="14">
                  <c:v>49.97</c:v>
                </c:pt>
                <c:pt idx="15">
                  <c:v>49.942999999999998</c:v>
                </c:pt>
                <c:pt idx="16">
                  <c:v>49.664000000000001</c:v>
                </c:pt>
                <c:pt idx="17">
                  <c:v>49.651000000000003</c:v>
                </c:pt>
                <c:pt idx="18">
                  <c:v>49.991</c:v>
                </c:pt>
                <c:pt idx="19">
                  <c:v>49.777999999999999</c:v>
                </c:pt>
                <c:pt idx="20">
                  <c:v>49.529000000000003</c:v>
                </c:pt>
                <c:pt idx="21">
                  <c:v>49.895000000000003</c:v>
                </c:pt>
                <c:pt idx="22">
                  <c:v>49.985999999999997</c:v>
                </c:pt>
                <c:pt idx="23">
                  <c:v>49.436999999999998</c:v>
                </c:pt>
                <c:pt idx="24">
                  <c:v>49.54</c:v>
                </c:pt>
                <c:pt idx="25">
                  <c:v>49.564999999999998</c:v>
                </c:pt>
                <c:pt idx="26">
                  <c:v>49.381999999999998</c:v>
                </c:pt>
                <c:pt idx="27">
                  <c:v>49.832999999999998</c:v>
                </c:pt>
                <c:pt idx="28">
                  <c:v>49.223999999999997</c:v>
                </c:pt>
                <c:pt idx="29">
                  <c:v>49.435000000000002</c:v>
                </c:pt>
                <c:pt idx="30">
                  <c:v>49.24</c:v>
                </c:pt>
                <c:pt idx="31">
                  <c:v>49.472999999999999</c:v>
                </c:pt>
                <c:pt idx="32">
                  <c:v>49.180999999999997</c:v>
                </c:pt>
                <c:pt idx="33">
                  <c:v>49.5</c:v>
                </c:pt>
                <c:pt idx="34">
                  <c:v>48.921999999999997</c:v>
                </c:pt>
                <c:pt idx="35">
                  <c:v>49.173000000000002</c:v>
                </c:pt>
                <c:pt idx="36">
                  <c:v>49.524999999999999</c:v>
                </c:pt>
                <c:pt idx="37">
                  <c:v>50.301000000000002</c:v>
                </c:pt>
                <c:pt idx="38">
                  <c:v>50.994</c:v>
                </c:pt>
                <c:pt idx="39">
                  <c:v>51.002000000000002</c:v>
                </c:pt>
                <c:pt idx="40">
                  <c:v>50.997999999999998</c:v>
                </c:pt>
                <c:pt idx="41">
                  <c:v>51.113999999999997</c:v>
                </c:pt>
                <c:pt idx="42">
                  <c:v>50.896000000000001</c:v>
                </c:pt>
                <c:pt idx="43">
                  <c:v>51.100999999999999</c:v>
                </c:pt>
                <c:pt idx="44">
                  <c:v>51.161000000000001</c:v>
                </c:pt>
                <c:pt idx="45">
                  <c:v>50.753999999999998</c:v>
                </c:pt>
                <c:pt idx="46">
                  <c:v>50.926000000000002</c:v>
                </c:pt>
                <c:pt idx="47">
                  <c:v>51.018999999999998</c:v>
                </c:pt>
              </c:numCache>
            </c:numRef>
          </c:val>
          <c:smooth val="0"/>
          <c:extLst>
            <c:ext xmlns:c16="http://schemas.microsoft.com/office/drawing/2014/chart" uri="{C3380CC4-5D6E-409C-BE32-E72D297353CC}">
              <c16:uniqueId val="{0000000F-7CE4-4B64-81D3-4681E18AE74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CE4-4B64-81D3-4681E18AE74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44.968200000000003</c:v>
                </c:pt>
                <c:pt idx="1">
                  <c:v>39.274799999999999</c:v>
                </c:pt>
                <c:pt idx="2">
                  <c:v>36.0991</c:v>
                </c:pt>
                <c:pt idx="3">
                  <c:v>46.942500000000003</c:v>
                </c:pt>
                <c:pt idx="4">
                  <c:v>44.726199999999999</c:v>
                </c:pt>
                <c:pt idx="5">
                  <c:v>45.220999999999997</c:v>
                </c:pt>
                <c:pt idx="6">
                  <c:v>37.280900000000003</c:v>
                </c:pt>
                <c:pt idx="7">
                  <c:v>39.582299999999996</c:v>
                </c:pt>
                <c:pt idx="8">
                  <c:v>38.895600000000002</c:v>
                </c:pt>
                <c:pt idx="9">
                  <c:v>45.494500000000002</c:v>
                </c:pt>
                <c:pt idx="10">
                  <c:v>53.090299999999999</c:v>
                </c:pt>
                <c:pt idx="11">
                  <c:v>40.920900000000003</c:v>
                </c:pt>
                <c:pt idx="12">
                  <c:v>35.697600000000001</c:v>
                </c:pt>
                <c:pt idx="13">
                  <c:v>38.167200000000001</c:v>
                </c:pt>
                <c:pt idx="14">
                  <c:v>50.213299999999997</c:v>
                </c:pt>
                <c:pt idx="15">
                  <c:v>46.341099999999997</c:v>
                </c:pt>
                <c:pt idx="16">
                  <c:v>33.190899999999999</c:v>
                </c:pt>
                <c:pt idx="17">
                  <c:v>26.886500000000002</c:v>
                </c:pt>
                <c:pt idx="18">
                  <c:v>46.715499999999999</c:v>
                </c:pt>
                <c:pt idx="19">
                  <c:v>41.177599999999998</c:v>
                </c:pt>
                <c:pt idx="20">
                  <c:v>49.833199999999998</c:v>
                </c:pt>
                <c:pt idx="21">
                  <c:v>51.481299999999997</c:v>
                </c:pt>
                <c:pt idx="22">
                  <c:v>33.653500000000001</c:v>
                </c:pt>
                <c:pt idx="23">
                  <c:v>35.103400000000001</c:v>
                </c:pt>
                <c:pt idx="24">
                  <c:v>46.054099999999998</c:v>
                </c:pt>
                <c:pt idx="25">
                  <c:v>33.248399999999997</c:v>
                </c:pt>
                <c:pt idx="26">
                  <c:v>48.490299999999998</c:v>
                </c:pt>
                <c:pt idx="27">
                  <c:v>48.0959</c:v>
                </c:pt>
                <c:pt idx="28">
                  <c:v>37.867400000000004</c:v>
                </c:pt>
                <c:pt idx="29">
                  <c:v>45.9495</c:v>
                </c:pt>
                <c:pt idx="30">
                  <c:v>53.482599999999998</c:v>
                </c:pt>
                <c:pt idx="31">
                  <c:v>51.236899999999999</c:v>
                </c:pt>
                <c:pt idx="32">
                  <c:v>44.392499999999998</c:v>
                </c:pt>
                <c:pt idx="33">
                  <c:v>17.746300000000002</c:v>
                </c:pt>
                <c:pt idx="34">
                  <c:v>25.648700000000002</c:v>
                </c:pt>
                <c:pt idx="35">
                  <c:v>48.9803</c:v>
                </c:pt>
                <c:pt idx="36">
                  <c:v>17.534500000000001</c:v>
                </c:pt>
                <c:pt idx="37">
                  <c:v>11.923299999999999</c:v>
                </c:pt>
                <c:pt idx="38">
                  <c:v>9.1361000000000008</c:v>
                </c:pt>
                <c:pt idx="39">
                  <c:v>11.8703</c:v>
                </c:pt>
                <c:pt idx="40">
                  <c:v>12.746499999999999</c:v>
                </c:pt>
                <c:pt idx="41">
                  <c:v>16.980599999999999</c:v>
                </c:pt>
                <c:pt idx="42">
                  <c:v>49.421399999999998</c:v>
                </c:pt>
                <c:pt idx="43">
                  <c:v>38.917000000000002</c:v>
                </c:pt>
                <c:pt idx="44">
                  <c:v>37.612299999999998</c:v>
                </c:pt>
                <c:pt idx="45">
                  <c:v>47.982100000000003</c:v>
                </c:pt>
                <c:pt idx="46">
                  <c:v>52.728299999999997</c:v>
                </c:pt>
                <c:pt idx="47">
                  <c:v>47.798200000000001</c:v>
                </c:pt>
              </c:numCache>
            </c:numRef>
          </c:val>
          <c:smooth val="0"/>
          <c:extLst>
            <c:ext xmlns:c16="http://schemas.microsoft.com/office/drawing/2014/chart" uri="{C3380CC4-5D6E-409C-BE32-E72D297353CC}">
              <c16:uniqueId val="{00000011-7CE4-4B64-81D3-4681E18AE74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CE4-4B64-81D3-4681E18AE74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9.8000000000000007</c:v>
                </c:pt>
                <c:pt idx="1">
                  <c:v>9.8000000000000007</c:v>
                </c:pt>
                <c:pt idx="2">
                  <c:v>9.6999999999999993</c:v>
                </c:pt>
                <c:pt idx="3">
                  <c:v>9.6999999999999993</c:v>
                </c:pt>
                <c:pt idx="4">
                  <c:v>9.6</c:v>
                </c:pt>
                <c:pt idx="5">
                  <c:v>9.6</c:v>
                </c:pt>
                <c:pt idx="6">
                  <c:v>9.5</c:v>
                </c:pt>
                <c:pt idx="7">
                  <c:v>9.5</c:v>
                </c:pt>
                <c:pt idx="8">
                  <c:v>9.4</c:v>
                </c:pt>
                <c:pt idx="9">
                  <c:v>9.4</c:v>
                </c:pt>
                <c:pt idx="10">
                  <c:v>9.1999999999999993</c:v>
                </c:pt>
                <c:pt idx="11">
                  <c:v>9</c:v>
                </c:pt>
                <c:pt idx="12">
                  <c:v>8.8000000000000007</c:v>
                </c:pt>
                <c:pt idx="13">
                  <c:v>9.6</c:v>
                </c:pt>
                <c:pt idx="14">
                  <c:v>9.5</c:v>
                </c:pt>
                <c:pt idx="15">
                  <c:v>9.5</c:v>
                </c:pt>
                <c:pt idx="16">
                  <c:v>9.4</c:v>
                </c:pt>
                <c:pt idx="17">
                  <c:v>9.1</c:v>
                </c:pt>
                <c:pt idx="18">
                  <c:v>9.8000000000000007</c:v>
                </c:pt>
                <c:pt idx="19">
                  <c:v>9.6999999999999993</c:v>
                </c:pt>
                <c:pt idx="20">
                  <c:v>9.6999999999999993</c:v>
                </c:pt>
                <c:pt idx="21">
                  <c:v>9.1</c:v>
                </c:pt>
                <c:pt idx="22">
                  <c:v>9.1999999999999993</c:v>
                </c:pt>
                <c:pt idx="23">
                  <c:v>9.5</c:v>
                </c:pt>
                <c:pt idx="24">
                  <c:v>9</c:v>
                </c:pt>
                <c:pt idx="25">
                  <c:v>8.8000000000000007</c:v>
                </c:pt>
                <c:pt idx="26">
                  <c:v>8.4</c:v>
                </c:pt>
                <c:pt idx="27">
                  <c:v>7.7</c:v>
                </c:pt>
                <c:pt idx="28">
                  <c:v>8.4</c:v>
                </c:pt>
                <c:pt idx="29">
                  <c:v>8.3000000000000007</c:v>
                </c:pt>
                <c:pt idx="30">
                  <c:v>7.8</c:v>
                </c:pt>
                <c:pt idx="31">
                  <c:v>7.8</c:v>
                </c:pt>
                <c:pt idx="32">
                  <c:v>8.1</c:v>
                </c:pt>
                <c:pt idx="33">
                  <c:v>8.4</c:v>
                </c:pt>
                <c:pt idx="34">
                  <c:v>8.1999999999999993</c:v>
                </c:pt>
                <c:pt idx="35">
                  <c:v>8.1</c:v>
                </c:pt>
                <c:pt idx="36">
                  <c:v>8.1</c:v>
                </c:pt>
                <c:pt idx="37">
                  <c:v>8.1</c:v>
                </c:pt>
                <c:pt idx="38">
                  <c:v>8</c:v>
                </c:pt>
                <c:pt idx="39">
                  <c:v>7.8</c:v>
                </c:pt>
                <c:pt idx="40">
                  <c:v>8.1</c:v>
                </c:pt>
                <c:pt idx="41">
                  <c:v>8.4</c:v>
                </c:pt>
                <c:pt idx="42">
                  <c:v>8.4</c:v>
                </c:pt>
                <c:pt idx="43">
                  <c:v>8.4</c:v>
                </c:pt>
                <c:pt idx="44">
                  <c:v>8.3000000000000007</c:v>
                </c:pt>
                <c:pt idx="45">
                  <c:v>8.3000000000000007</c:v>
                </c:pt>
                <c:pt idx="46">
                  <c:v>8.3000000000000007</c:v>
                </c:pt>
                <c:pt idx="47">
                  <c:v>8.3000000000000007</c:v>
                </c:pt>
              </c:numCache>
            </c:numRef>
          </c:val>
          <c:smooth val="0"/>
          <c:extLst>
            <c:ext xmlns:c16="http://schemas.microsoft.com/office/drawing/2014/chart" uri="{C3380CC4-5D6E-409C-BE32-E72D297353CC}">
              <c16:uniqueId val="{00000013-7CE4-4B64-81D3-4681E18AE74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CE4-4B64-81D3-4681E18AE7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16.70279</c:v>
                </c:pt>
                <c:pt idx="1">
                  <c:v>16.460550000000001</c:v>
                </c:pt>
                <c:pt idx="2">
                  <c:v>16.772210000000001</c:v>
                </c:pt>
                <c:pt idx="3">
                  <c:v>16.686640000000001</c:v>
                </c:pt>
                <c:pt idx="4">
                  <c:v>16.82076</c:v>
                </c:pt>
                <c:pt idx="5">
                  <c:v>16.657160000000001</c:v>
                </c:pt>
                <c:pt idx="6">
                  <c:v>17.049689999999998</c:v>
                </c:pt>
                <c:pt idx="7">
                  <c:v>16.852060000000002</c:v>
                </c:pt>
                <c:pt idx="8">
                  <c:v>16.948509999999999</c:v>
                </c:pt>
                <c:pt idx="9">
                  <c:v>16.96454</c:v>
                </c:pt>
                <c:pt idx="10">
                  <c:v>16.730830000000001</c:v>
                </c:pt>
                <c:pt idx="11">
                  <c:v>16.532869999999999</c:v>
                </c:pt>
                <c:pt idx="12">
                  <c:v>15.697929999999999</c:v>
                </c:pt>
                <c:pt idx="13">
                  <c:v>15.420500000000001</c:v>
                </c:pt>
                <c:pt idx="14">
                  <c:v>15.289149999999999</c:v>
                </c:pt>
                <c:pt idx="15">
                  <c:v>15.783049999999999</c:v>
                </c:pt>
                <c:pt idx="16">
                  <c:v>15.599600000000001</c:v>
                </c:pt>
                <c:pt idx="17">
                  <c:v>15.733029999999999</c:v>
                </c:pt>
                <c:pt idx="18">
                  <c:v>16.361750000000001</c:v>
                </c:pt>
                <c:pt idx="19">
                  <c:v>16.310269999999999</c:v>
                </c:pt>
                <c:pt idx="20">
                  <c:v>16.42258</c:v>
                </c:pt>
                <c:pt idx="21">
                  <c:v>16.69829</c:v>
                </c:pt>
                <c:pt idx="22">
                  <c:v>16.49559</c:v>
                </c:pt>
                <c:pt idx="23">
                  <c:v>16.482140000000001</c:v>
                </c:pt>
                <c:pt idx="24">
                  <c:v>15.92323</c:v>
                </c:pt>
                <c:pt idx="25">
                  <c:v>15.677379999999999</c:v>
                </c:pt>
                <c:pt idx="26">
                  <c:v>15.634040000000001</c:v>
                </c:pt>
                <c:pt idx="27">
                  <c:v>15.59638</c:v>
                </c:pt>
                <c:pt idx="28">
                  <c:v>16.225380000000001</c:v>
                </c:pt>
                <c:pt idx="29">
                  <c:v>16.155370000000001</c:v>
                </c:pt>
                <c:pt idx="30">
                  <c:v>16.381309999999999</c:v>
                </c:pt>
                <c:pt idx="31">
                  <c:v>15.87848</c:v>
                </c:pt>
                <c:pt idx="32">
                  <c:v>15.68634</c:v>
                </c:pt>
                <c:pt idx="33">
                  <c:v>15.501950000000001</c:v>
                </c:pt>
                <c:pt idx="34">
                  <c:v>15.651579999999999</c:v>
                </c:pt>
                <c:pt idx="35">
                  <c:v>15.756209999999999</c:v>
                </c:pt>
                <c:pt idx="36">
                  <c:v>15.90053</c:v>
                </c:pt>
                <c:pt idx="37">
                  <c:v>15.549099999999999</c:v>
                </c:pt>
                <c:pt idx="38">
                  <c:v>15.27849</c:v>
                </c:pt>
                <c:pt idx="39">
                  <c:v>15.34713</c:v>
                </c:pt>
                <c:pt idx="40">
                  <c:v>15.499180000000001</c:v>
                </c:pt>
                <c:pt idx="41">
                  <c:v>15.70332</c:v>
                </c:pt>
                <c:pt idx="42">
                  <c:v>15.760960000000001</c:v>
                </c:pt>
                <c:pt idx="43">
                  <c:v>16.063859999999998</c:v>
                </c:pt>
                <c:pt idx="44">
                  <c:v>18.605450000000001</c:v>
                </c:pt>
                <c:pt idx="45">
                  <c:v>17.883220000000001</c:v>
                </c:pt>
                <c:pt idx="46">
                  <c:v>16.626449999999998</c:v>
                </c:pt>
                <c:pt idx="47">
                  <c:v>17.635370000000002</c:v>
                </c:pt>
              </c:numCache>
            </c:numRef>
          </c:val>
          <c:smooth val="0"/>
          <c:extLst>
            <c:ext xmlns:c16="http://schemas.microsoft.com/office/drawing/2014/chart" uri="{C3380CC4-5D6E-409C-BE32-E72D297353CC}">
              <c16:uniqueId val="{00000000-9684-4ABC-8726-207F94A7053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684-4ABC-8726-207F94A7053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6.1469800000000001</c:v>
                </c:pt>
                <c:pt idx="1">
                  <c:v>5.8984800000000002</c:v>
                </c:pt>
                <c:pt idx="2">
                  <c:v>5.8162799999999999</c:v>
                </c:pt>
                <c:pt idx="3">
                  <c:v>6.0250199999999996</c:v>
                </c:pt>
                <c:pt idx="4">
                  <c:v>5.8971999999999998</c:v>
                </c:pt>
                <c:pt idx="5">
                  <c:v>5.9987700000000004</c:v>
                </c:pt>
                <c:pt idx="6">
                  <c:v>5.8692700000000002</c:v>
                </c:pt>
                <c:pt idx="7">
                  <c:v>5.89628</c:v>
                </c:pt>
                <c:pt idx="8">
                  <c:v>5.90848</c:v>
                </c:pt>
                <c:pt idx="9">
                  <c:v>5.8908500000000004</c:v>
                </c:pt>
                <c:pt idx="10">
                  <c:v>5.9451499999999999</c:v>
                </c:pt>
                <c:pt idx="11">
                  <c:v>5.9810999999999996</c:v>
                </c:pt>
                <c:pt idx="12">
                  <c:v>5.8786399999999999</c:v>
                </c:pt>
                <c:pt idx="13">
                  <c:v>5.50176</c:v>
                </c:pt>
                <c:pt idx="14">
                  <c:v>5.2051699999999999</c:v>
                </c:pt>
                <c:pt idx="15">
                  <c:v>5.1743300000000003</c:v>
                </c:pt>
                <c:pt idx="16">
                  <c:v>4.7964000000000002</c:v>
                </c:pt>
                <c:pt idx="17">
                  <c:v>5.0050600000000003</c:v>
                </c:pt>
                <c:pt idx="18">
                  <c:v>4.9690200000000004</c:v>
                </c:pt>
                <c:pt idx="19">
                  <c:v>4.9245900000000002</c:v>
                </c:pt>
                <c:pt idx="20">
                  <c:v>4.6136799999999996</c:v>
                </c:pt>
                <c:pt idx="21">
                  <c:v>5.3746</c:v>
                </c:pt>
                <c:pt idx="22">
                  <c:v>5.0686</c:v>
                </c:pt>
                <c:pt idx="23">
                  <c:v>4.8419299999999996</c:v>
                </c:pt>
                <c:pt idx="24">
                  <c:v>5.0356500000000004</c:v>
                </c:pt>
                <c:pt idx="25">
                  <c:v>5.5017899999999997</c:v>
                </c:pt>
                <c:pt idx="26">
                  <c:v>5.3366300000000004</c:v>
                </c:pt>
                <c:pt idx="27">
                  <c:v>5.7533300000000001</c:v>
                </c:pt>
                <c:pt idx="28">
                  <c:v>6.3339400000000001</c:v>
                </c:pt>
                <c:pt idx="29">
                  <c:v>6.7792199999999996</c:v>
                </c:pt>
                <c:pt idx="30">
                  <c:v>6.4611400000000003</c:v>
                </c:pt>
                <c:pt idx="31">
                  <c:v>5.9030300000000002</c:v>
                </c:pt>
                <c:pt idx="32">
                  <c:v>5.9748900000000003</c:v>
                </c:pt>
                <c:pt idx="33">
                  <c:v>6.0515600000000003</c:v>
                </c:pt>
                <c:pt idx="34">
                  <c:v>5.91784</c:v>
                </c:pt>
                <c:pt idx="35">
                  <c:v>6.2321499999999999</c:v>
                </c:pt>
                <c:pt idx="36">
                  <c:v>5.6778899999999997</c:v>
                </c:pt>
                <c:pt idx="37">
                  <c:v>5.2423400000000004</c:v>
                </c:pt>
                <c:pt idx="38">
                  <c:v>5.1505599999999996</c:v>
                </c:pt>
                <c:pt idx="39">
                  <c:v>5.4344900000000003</c:v>
                </c:pt>
                <c:pt idx="40">
                  <c:v>5.7440800000000003</c:v>
                </c:pt>
                <c:pt idx="41">
                  <c:v>5.0811999999999999</c:v>
                </c:pt>
                <c:pt idx="42">
                  <c:v>5.5740999999999996</c:v>
                </c:pt>
                <c:pt idx="43">
                  <c:v>5.6596200000000003</c:v>
                </c:pt>
                <c:pt idx="44">
                  <c:v>6.4520600000000004</c:v>
                </c:pt>
                <c:pt idx="45">
                  <c:v>6.3777400000000002</c:v>
                </c:pt>
                <c:pt idx="46">
                  <c:v>6.0327799999999998</c:v>
                </c:pt>
                <c:pt idx="47">
                  <c:v>5.8335299999999997</c:v>
                </c:pt>
              </c:numCache>
            </c:numRef>
          </c:val>
          <c:smooth val="0"/>
          <c:extLst>
            <c:ext xmlns:c16="http://schemas.microsoft.com/office/drawing/2014/chart" uri="{C3380CC4-5D6E-409C-BE32-E72D297353CC}">
              <c16:uniqueId val="{00000002-9684-4ABC-8726-207F94A7053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684-4ABC-8726-207F94A7053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684-4ABC-8726-207F94A7053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15.13</c:v>
                </c:pt>
                <c:pt idx="1">
                  <c:v>14.97</c:v>
                </c:pt>
                <c:pt idx="2">
                  <c:v>14.21</c:v>
                </c:pt>
                <c:pt idx="3">
                  <c:v>13.22</c:v>
                </c:pt>
                <c:pt idx="4">
                  <c:v>9.76</c:v>
                </c:pt>
                <c:pt idx="5">
                  <c:v>9.3000000000000007</c:v>
                </c:pt>
                <c:pt idx="6">
                  <c:v>8.07</c:v>
                </c:pt>
                <c:pt idx="7">
                  <c:v>6.33</c:v>
                </c:pt>
                <c:pt idx="8">
                  <c:v>5.32</c:v>
                </c:pt>
                <c:pt idx="9">
                  <c:v>4.93</c:v>
                </c:pt>
                <c:pt idx="10">
                  <c:v>5.05</c:v>
                </c:pt>
                <c:pt idx="11">
                  <c:v>5.38</c:v>
                </c:pt>
                <c:pt idx="12">
                  <c:v>5.74</c:v>
                </c:pt>
                <c:pt idx="13">
                  <c:v>5.73</c:v>
                </c:pt>
                <c:pt idx="14">
                  <c:v>5.84</c:v>
                </c:pt>
                <c:pt idx="15">
                  <c:v>6.15</c:v>
                </c:pt>
                <c:pt idx="16">
                  <c:v>6.19</c:v>
                </c:pt>
                <c:pt idx="17">
                  <c:v>6.07</c:v>
                </c:pt>
                <c:pt idx="18">
                  <c:v>5.85</c:v>
                </c:pt>
                <c:pt idx="19">
                  <c:v>5.87</c:v>
                </c:pt>
                <c:pt idx="20">
                  <c:v>5.8</c:v>
                </c:pt>
                <c:pt idx="21">
                  <c:v>6.25</c:v>
                </c:pt>
                <c:pt idx="22">
                  <c:v>6.16</c:v>
                </c:pt>
                <c:pt idx="23">
                  <c:v>6.3</c:v>
                </c:pt>
                <c:pt idx="24">
                  <c:v>6.31</c:v>
                </c:pt>
                <c:pt idx="25">
                  <c:v>5.92</c:v>
                </c:pt>
                <c:pt idx="26">
                  <c:v>5.66</c:v>
                </c:pt>
                <c:pt idx="27">
                  <c:v>5.72</c:v>
                </c:pt>
                <c:pt idx="28">
                  <c:v>5.56</c:v>
                </c:pt>
                <c:pt idx="29">
                  <c:v>5.51</c:v>
                </c:pt>
                <c:pt idx="30">
                  <c:v>5.23</c:v>
                </c:pt>
                <c:pt idx="31">
                  <c:v>4.7</c:v>
                </c:pt>
                <c:pt idx="32">
                  <c:v>4.1100000000000003</c:v>
                </c:pt>
                <c:pt idx="33">
                  <c:v>4.01</c:v>
                </c:pt>
                <c:pt idx="34">
                  <c:v>4.46</c:v>
                </c:pt>
                <c:pt idx="35">
                  <c:v>4.8099999999999996</c:v>
                </c:pt>
                <c:pt idx="36">
                  <c:v>5.13</c:v>
                </c:pt>
                <c:pt idx="37">
                  <c:v>5.3</c:v>
                </c:pt>
                <c:pt idx="38">
                  <c:v>5.38</c:v>
                </c:pt>
                <c:pt idx="39">
                  <c:v>5.28</c:v>
                </c:pt>
                <c:pt idx="40">
                  <c:v>5.25</c:v>
                </c:pt>
                <c:pt idx="41">
                  <c:v>5.42</c:v>
                </c:pt>
                <c:pt idx="42">
                  <c:v>5.63</c:v>
                </c:pt>
                <c:pt idx="43">
                  <c:v>5.85</c:v>
                </c:pt>
                <c:pt idx="44">
                  <c:v>5.94</c:v>
                </c:pt>
                <c:pt idx="45">
                  <c:v>5.88</c:v>
                </c:pt>
                <c:pt idx="46">
                  <c:v>6.13</c:v>
                </c:pt>
                <c:pt idx="47">
                  <c:v>5.68</c:v>
                </c:pt>
              </c:numCache>
            </c:numRef>
          </c:val>
          <c:smooth val="0"/>
          <c:extLst>
            <c:ext xmlns:c16="http://schemas.microsoft.com/office/drawing/2014/chart" uri="{C3380CC4-5D6E-409C-BE32-E72D297353CC}">
              <c16:uniqueId val="{00000005-9684-4ABC-8726-207F94A7053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684-4ABC-8726-207F94A7053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684-4ABC-8726-207F94A7053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684-4ABC-8726-207F94A705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684-4ABC-8726-207F94A7053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684-4ABC-8726-207F94A7053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684-4ABC-8726-207F94A7053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684-4ABC-8726-207F94A7053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9684-4ABC-8726-207F94A7053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684-4ABC-8726-207F94A7053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51.776249999999997</c:v>
                </c:pt>
                <c:pt idx="1">
                  <c:v>52.343269999999997</c:v>
                </c:pt>
                <c:pt idx="2">
                  <c:v>50.280369999999998</c:v>
                </c:pt>
                <c:pt idx="3">
                  <c:v>51.245010000000001</c:v>
                </c:pt>
                <c:pt idx="4">
                  <c:v>52.252040000000001</c:v>
                </c:pt>
                <c:pt idx="5">
                  <c:v>52.379269999999998</c:v>
                </c:pt>
                <c:pt idx="6">
                  <c:v>53.195270000000001</c:v>
                </c:pt>
                <c:pt idx="7">
                  <c:v>53.219990000000003</c:v>
                </c:pt>
                <c:pt idx="8">
                  <c:v>53.404829999999997</c:v>
                </c:pt>
                <c:pt idx="9">
                  <c:v>49.512979999999999</c:v>
                </c:pt>
                <c:pt idx="10">
                  <c:v>49.880189999999999</c:v>
                </c:pt>
                <c:pt idx="11">
                  <c:v>48.661009999999997</c:v>
                </c:pt>
                <c:pt idx="12">
                  <c:v>47.308839999999996</c:v>
                </c:pt>
                <c:pt idx="13">
                  <c:v>43.034300000000002</c:v>
                </c:pt>
                <c:pt idx="14">
                  <c:v>45.593020000000003</c:v>
                </c:pt>
                <c:pt idx="15">
                  <c:v>47.101120000000002</c:v>
                </c:pt>
                <c:pt idx="16">
                  <c:v>45.978589999999997</c:v>
                </c:pt>
                <c:pt idx="17">
                  <c:v>45.544159999999998</c:v>
                </c:pt>
                <c:pt idx="18">
                  <c:v>46.804279999999999</c:v>
                </c:pt>
                <c:pt idx="19">
                  <c:v>47.09375</c:v>
                </c:pt>
                <c:pt idx="20">
                  <c:v>46.766640000000002</c:v>
                </c:pt>
                <c:pt idx="21">
                  <c:v>46.894039999999997</c:v>
                </c:pt>
                <c:pt idx="22">
                  <c:v>46.111339999999998</c:v>
                </c:pt>
                <c:pt idx="23">
                  <c:v>39.138249999999999</c:v>
                </c:pt>
                <c:pt idx="24">
                  <c:v>38.968000000000004</c:v>
                </c:pt>
                <c:pt idx="25">
                  <c:v>41.165590000000002</c:v>
                </c:pt>
                <c:pt idx="26">
                  <c:v>45.078749999999999</c:v>
                </c:pt>
                <c:pt idx="27">
                  <c:v>36.233260000000001</c:v>
                </c:pt>
                <c:pt idx="28">
                  <c:v>34.602649999999997</c:v>
                </c:pt>
                <c:pt idx="29">
                  <c:v>34.655320000000003</c:v>
                </c:pt>
                <c:pt idx="30">
                  <c:v>34.505899999999997</c:v>
                </c:pt>
                <c:pt idx="31">
                  <c:v>34.000999999999998</c:v>
                </c:pt>
                <c:pt idx="32">
                  <c:v>34.83943</c:v>
                </c:pt>
                <c:pt idx="33">
                  <c:v>34.273180000000004</c:v>
                </c:pt>
                <c:pt idx="34">
                  <c:v>34.505719999999997</c:v>
                </c:pt>
                <c:pt idx="35">
                  <c:v>35.485469999999999</c:v>
                </c:pt>
                <c:pt idx="36">
                  <c:v>35.482199999999999</c:v>
                </c:pt>
                <c:pt idx="37">
                  <c:v>34.469760000000001</c:v>
                </c:pt>
                <c:pt idx="38">
                  <c:v>38.19744</c:v>
                </c:pt>
                <c:pt idx="39">
                  <c:v>40.195210000000003</c:v>
                </c:pt>
                <c:pt idx="40">
                  <c:v>40.094119999999997</c:v>
                </c:pt>
                <c:pt idx="41">
                  <c:v>39.468170000000001</c:v>
                </c:pt>
                <c:pt idx="42">
                  <c:v>38.890790000000003</c:v>
                </c:pt>
                <c:pt idx="43">
                  <c:v>38.653109999999998</c:v>
                </c:pt>
                <c:pt idx="44">
                  <c:v>37.58914</c:v>
                </c:pt>
                <c:pt idx="45">
                  <c:v>37.393859999999997</c:v>
                </c:pt>
                <c:pt idx="46">
                  <c:v>38.924810000000001</c:v>
                </c:pt>
                <c:pt idx="47">
                  <c:v>40.931660000000001</c:v>
                </c:pt>
              </c:numCache>
            </c:numRef>
          </c:val>
          <c:smooth val="0"/>
          <c:extLst>
            <c:ext xmlns:c16="http://schemas.microsoft.com/office/drawing/2014/chart" uri="{C3380CC4-5D6E-409C-BE32-E72D297353CC}">
              <c16:uniqueId val="{0000000F-9684-4ABC-8726-207F94A7053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118.02619</c:v>
                </c:pt>
                <c:pt idx="1">
                  <c:v>119.05334000000001</c:v>
                </c:pt>
                <c:pt idx="2">
                  <c:v>119.09596999999999</c:v>
                </c:pt>
                <c:pt idx="3">
                  <c:v>119.65951</c:v>
                </c:pt>
                <c:pt idx="4">
                  <c:v>119.69713</c:v>
                </c:pt>
                <c:pt idx="5">
                  <c:v>120.99364</c:v>
                </c:pt>
                <c:pt idx="6">
                  <c:v>122.18791</c:v>
                </c:pt>
                <c:pt idx="7">
                  <c:v>121.91105</c:v>
                </c:pt>
                <c:pt idx="8">
                  <c:v>121.01748000000001</c:v>
                </c:pt>
                <c:pt idx="9">
                  <c:v>122.28633000000001</c:v>
                </c:pt>
                <c:pt idx="10">
                  <c:v>120.44283</c:v>
                </c:pt>
                <c:pt idx="11">
                  <c:v>123.14469</c:v>
                </c:pt>
                <c:pt idx="12">
                  <c:v>120.34495</c:v>
                </c:pt>
                <c:pt idx="13">
                  <c:v>118.07598</c:v>
                </c:pt>
                <c:pt idx="14">
                  <c:v>122.22861</c:v>
                </c:pt>
                <c:pt idx="15">
                  <c:v>121.44302999999999</c:v>
                </c:pt>
                <c:pt idx="16">
                  <c:v>121.8163</c:v>
                </c:pt>
                <c:pt idx="17">
                  <c:v>122.30486000000001</c:v>
                </c:pt>
                <c:pt idx="18">
                  <c:v>122.58253000000001</c:v>
                </c:pt>
                <c:pt idx="19">
                  <c:v>121.60791999999999</c:v>
                </c:pt>
                <c:pt idx="20">
                  <c:v>121.8274</c:v>
                </c:pt>
                <c:pt idx="21">
                  <c:v>122.11882</c:v>
                </c:pt>
                <c:pt idx="22">
                  <c:v>120.84529999999999</c:v>
                </c:pt>
                <c:pt idx="23">
                  <c:v>122.05874</c:v>
                </c:pt>
                <c:pt idx="24">
                  <c:v>121.61362</c:v>
                </c:pt>
                <c:pt idx="25">
                  <c:v>122.98492</c:v>
                </c:pt>
                <c:pt idx="26">
                  <c:v>122.70484</c:v>
                </c:pt>
                <c:pt idx="27">
                  <c:v>123.37255999999999</c:v>
                </c:pt>
                <c:pt idx="28">
                  <c:v>122.31113000000001</c:v>
                </c:pt>
                <c:pt idx="29">
                  <c:v>122.29416999999999</c:v>
                </c:pt>
                <c:pt idx="30">
                  <c:v>122.43080999999999</c:v>
                </c:pt>
                <c:pt idx="31">
                  <c:v>123.31291</c:v>
                </c:pt>
                <c:pt idx="32">
                  <c:v>122.09188</c:v>
                </c:pt>
                <c:pt idx="33">
                  <c:v>122.96782</c:v>
                </c:pt>
                <c:pt idx="34">
                  <c:v>122.45484999999999</c:v>
                </c:pt>
                <c:pt idx="35">
                  <c:v>123.49805000000001</c:v>
                </c:pt>
                <c:pt idx="36">
                  <c:v>122.31842</c:v>
                </c:pt>
                <c:pt idx="37">
                  <c:v>122.09805</c:v>
                </c:pt>
                <c:pt idx="38">
                  <c:v>124.97959</c:v>
                </c:pt>
                <c:pt idx="39">
                  <c:v>123.55971</c:v>
                </c:pt>
                <c:pt idx="40">
                  <c:v>124.63954</c:v>
                </c:pt>
                <c:pt idx="41">
                  <c:v>125.47038999999999</c:v>
                </c:pt>
                <c:pt idx="42">
                  <c:v>124.34179</c:v>
                </c:pt>
                <c:pt idx="43">
                  <c:v>126.01497000000001</c:v>
                </c:pt>
                <c:pt idx="44">
                  <c:v>124.90906</c:v>
                </c:pt>
                <c:pt idx="45">
                  <c:v>124.04324</c:v>
                </c:pt>
                <c:pt idx="46">
                  <c:v>123.82823</c:v>
                </c:pt>
                <c:pt idx="47">
                  <c:v>125.14945</c:v>
                </c:pt>
              </c:numCache>
            </c:numRef>
          </c:val>
          <c:smooth val="0"/>
          <c:extLst>
            <c:ext xmlns:c16="http://schemas.microsoft.com/office/drawing/2014/chart" uri="{C3380CC4-5D6E-409C-BE32-E72D297353CC}">
              <c16:uniqueId val="{00000010-9684-4ABC-8726-207F94A7053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26.275700000000001</c:v>
                </c:pt>
                <c:pt idx="1">
                  <c:v>26.506</c:v>
                </c:pt>
                <c:pt idx="2">
                  <c:v>27.6402</c:v>
                </c:pt>
                <c:pt idx="3">
                  <c:v>28.4621</c:v>
                </c:pt>
                <c:pt idx="4">
                  <c:v>28.523599999999998</c:v>
                </c:pt>
                <c:pt idx="5">
                  <c:v>27.427900000000001</c:v>
                </c:pt>
                <c:pt idx="6">
                  <c:v>27.385300000000001</c:v>
                </c:pt>
                <c:pt idx="7">
                  <c:v>27.107299999999999</c:v>
                </c:pt>
                <c:pt idx="8">
                  <c:v>27.2012</c:v>
                </c:pt>
                <c:pt idx="9">
                  <c:v>26.777999999999999</c:v>
                </c:pt>
                <c:pt idx="10">
                  <c:v>26.822600000000001</c:v>
                </c:pt>
                <c:pt idx="11">
                  <c:v>22.803100000000001</c:v>
                </c:pt>
                <c:pt idx="12">
                  <c:v>22.256799999999998</c:v>
                </c:pt>
                <c:pt idx="13">
                  <c:v>23.072800000000001</c:v>
                </c:pt>
                <c:pt idx="14">
                  <c:v>26.575700000000001</c:v>
                </c:pt>
                <c:pt idx="15">
                  <c:v>26.45</c:v>
                </c:pt>
                <c:pt idx="16">
                  <c:v>26.321999999999999</c:v>
                </c:pt>
                <c:pt idx="17">
                  <c:v>26.403400000000001</c:v>
                </c:pt>
                <c:pt idx="18">
                  <c:v>26.739100000000001</c:v>
                </c:pt>
                <c:pt idx="19">
                  <c:v>27.604800000000001</c:v>
                </c:pt>
                <c:pt idx="20">
                  <c:v>27.419899999999998</c:v>
                </c:pt>
                <c:pt idx="21">
                  <c:v>27.5352</c:v>
                </c:pt>
                <c:pt idx="22">
                  <c:v>27.909099999999999</c:v>
                </c:pt>
                <c:pt idx="23">
                  <c:v>27.907299999999999</c:v>
                </c:pt>
                <c:pt idx="24">
                  <c:v>26.653300000000002</c:v>
                </c:pt>
                <c:pt idx="25">
                  <c:v>26.4788</c:v>
                </c:pt>
                <c:pt idx="26">
                  <c:v>27.169699999999999</c:v>
                </c:pt>
                <c:pt idx="27">
                  <c:v>27.168500000000002</c:v>
                </c:pt>
                <c:pt idx="28">
                  <c:v>27.045200000000001</c:v>
                </c:pt>
                <c:pt idx="29">
                  <c:v>27.891100000000002</c:v>
                </c:pt>
                <c:pt idx="30">
                  <c:v>27.672499999999999</c:v>
                </c:pt>
                <c:pt idx="31">
                  <c:v>27.483499999999999</c:v>
                </c:pt>
                <c:pt idx="32">
                  <c:v>26.822099999999999</c:v>
                </c:pt>
                <c:pt idx="33">
                  <c:v>26.601099999999999</c:v>
                </c:pt>
                <c:pt idx="34">
                  <c:v>25.864999999999998</c:v>
                </c:pt>
                <c:pt idx="35">
                  <c:v>23.799600000000002</c:v>
                </c:pt>
                <c:pt idx="36">
                  <c:v>23.241199999999999</c:v>
                </c:pt>
                <c:pt idx="37">
                  <c:v>23.350100000000001</c:v>
                </c:pt>
                <c:pt idx="38">
                  <c:v>27.202000000000002</c:v>
                </c:pt>
                <c:pt idx="39">
                  <c:v>27.589500000000001</c:v>
                </c:pt>
                <c:pt idx="40">
                  <c:v>28.1936</c:v>
                </c:pt>
                <c:pt idx="41">
                  <c:v>27.546900000000001</c:v>
                </c:pt>
                <c:pt idx="42">
                  <c:v>27.297999999999998</c:v>
                </c:pt>
                <c:pt idx="43">
                  <c:v>28.0989</c:v>
                </c:pt>
                <c:pt idx="44">
                  <c:v>28.314499999999999</c:v>
                </c:pt>
                <c:pt idx="45">
                  <c:v>28.309699999999999</c:v>
                </c:pt>
                <c:pt idx="46">
                  <c:v>28.5655</c:v>
                </c:pt>
                <c:pt idx="47">
                  <c:v>27.928899999999999</c:v>
                </c:pt>
              </c:numCache>
            </c:numRef>
          </c:val>
          <c:smooth val="0"/>
          <c:extLst>
            <c:ext xmlns:c16="http://schemas.microsoft.com/office/drawing/2014/chart" uri="{C3380CC4-5D6E-409C-BE32-E72D297353CC}">
              <c16:uniqueId val="{00000011-9684-4ABC-8726-207F94A7053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684-4ABC-8726-207F94A7053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164.37</c:v>
                </c:pt>
                <c:pt idx="1">
                  <c:v>164.5</c:v>
                </c:pt>
                <c:pt idx="2">
                  <c:v>161.57</c:v>
                </c:pt>
                <c:pt idx="3">
                  <c:v>160.35</c:v>
                </c:pt>
                <c:pt idx="4">
                  <c:v>158.53</c:v>
                </c:pt>
                <c:pt idx="5">
                  <c:v>158.65</c:v>
                </c:pt>
                <c:pt idx="6">
                  <c:v>158.61000000000001</c:v>
                </c:pt>
                <c:pt idx="7">
                  <c:v>156.74</c:v>
                </c:pt>
                <c:pt idx="8">
                  <c:v>159.82</c:v>
                </c:pt>
                <c:pt idx="9">
                  <c:v>159.15</c:v>
                </c:pt>
                <c:pt idx="10">
                  <c:v>159.49</c:v>
                </c:pt>
                <c:pt idx="11">
                  <c:v>163.02000000000001</c:v>
                </c:pt>
                <c:pt idx="12">
                  <c:v>163.83000000000001</c:v>
                </c:pt>
                <c:pt idx="13">
                  <c:v>160.06</c:v>
                </c:pt>
                <c:pt idx="14">
                  <c:v>157.57</c:v>
                </c:pt>
                <c:pt idx="15">
                  <c:v>156.31</c:v>
                </c:pt>
                <c:pt idx="16">
                  <c:v>159.94999999999999</c:v>
                </c:pt>
                <c:pt idx="17">
                  <c:v>164.78</c:v>
                </c:pt>
                <c:pt idx="18">
                  <c:v>166.18</c:v>
                </c:pt>
                <c:pt idx="19">
                  <c:v>164.56</c:v>
                </c:pt>
                <c:pt idx="20">
                  <c:v>163.5</c:v>
                </c:pt>
                <c:pt idx="21">
                  <c:v>162.35</c:v>
                </c:pt>
                <c:pt idx="22">
                  <c:v>161.19999999999999</c:v>
                </c:pt>
                <c:pt idx="23">
                  <c:v>161.69</c:v>
                </c:pt>
                <c:pt idx="24">
                  <c:v>161.51</c:v>
                </c:pt>
                <c:pt idx="25">
                  <c:v>161.72</c:v>
                </c:pt>
                <c:pt idx="26">
                  <c:v>160.71</c:v>
                </c:pt>
                <c:pt idx="27">
                  <c:v>159.62</c:v>
                </c:pt>
                <c:pt idx="28">
                  <c:v>159.72999999999999</c:v>
                </c:pt>
                <c:pt idx="29">
                  <c:v>160.88999999999999</c:v>
                </c:pt>
                <c:pt idx="30">
                  <c:v>161.56</c:v>
                </c:pt>
                <c:pt idx="31">
                  <c:v>163.99</c:v>
                </c:pt>
                <c:pt idx="32">
                  <c:v>165.48</c:v>
                </c:pt>
                <c:pt idx="33">
                  <c:v>165.09</c:v>
                </c:pt>
                <c:pt idx="34">
                  <c:v>164.1</c:v>
                </c:pt>
                <c:pt idx="35">
                  <c:v>160.94</c:v>
                </c:pt>
                <c:pt idx="36">
                  <c:v>160.6</c:v>
                </c:pt>
                <c:pt idx="37">
                  <c:v>159.53</c:v>
                </c:pt>
                <c:pt idx="38">
                  <c:v>162.03</c:v>
                </c:pt>
                <c:pt idx="39">
                  <c:v>164.14</c:v>
                </c:pt>
                <c:pt idx="40">
                  <c:v>165.14</c:v>
                </c:pt>
                <c:pt idx="41">
                  <c:v>164.03</c:v>
                </c:pt>
                <c:pt idx="42">
                  <c:v>164.73</c:v>
                </c:pt>
                <c:pt idx="43">
                  <c:v>163.06</c:v>
                </c:pt>
                <c:pt idx="44">
                  <c:v>164.06</c:v>
                </c:pt>
                <c:pt idx="45">
                  <c:v>161.59</c:v>
                </c:pt>
                <c:pt idx="46">
                  <c:v>162.77000000000001</c:v>
                </c:pt>
                <c:pt idx="47">
                  <c:v>161.15</c:v>
                </c:pt>
              </c:numCache>
            </c:numRef>
          </c:val>
          <c:smooth val="0"/>
          <c:extLst>
            <c:ext xmlns:c16="http://schemas.microsoft.com/office/drawing/2014/chart" uri="{C3380CC4-5D6E-409C-BE32-E72D297353CC}">
              <c16:uniqueId val="{00000013-9684-4ABC-8726-207F94A7053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684-4ABC-8726-207F94A7053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39.729999999999997</c:v>
                </c:pt>
                <c:pt idx="1">
                  <c:v>38.737000000000002</c:v>
                </c:pt>
                <c:pt idx="2">
                  <c:v>39.451999999999998</c:v>
                </c:pt>
                <c:pt idx="3">
                  <c:v>38.892000000000003</c:v>
                </c:pt>
                <c:pt idx="4">
                  <c:v>38.414000000000001</c:v>
                </c:pt>
                <c:pt idx="5">
                  <c:v>38.723999999999997</c:v>
                </c:pt>
                <c:pt idx="6">
                  <c:v>38.402999999999999</c:v>
                </c:pt>
                <c:pt idx="7">
                  <c:v>37.787999999999997</c:v>
                </c:pt>
                <c:pt idx="8">
                  <c:v>37.662999999999997</c:v>
                </c:pt>
                <c:pt idx="9">
                  <c:v>37.076999999999998</c:v>
                </c:pt>
                <c:pt idx="10">
                  <c:v>35.555999999999997</c:v>
                </c:pt>
                <c:pt idx="11">
                  <c:v>34.850999999999999</c:v>
                </c:pt>
                <c:pt idx="12">
                  <c:v>34.527000000000001</c:v>
                </c:pt>
                <c:pt idx="13">
                  <c:v>32.057000000000002</c:v>
                </c:pt>
                <c:pt idx="14">
                  <c:v>31.745999999999999</c:v>
                </c:pt>
                <c:pt idx="15">
                  <c:v>33.134999999999998</c:v>
                </c:pt>
                <c:pt idx="16">
                  <c:v>34.155000000000001</c:v>
                </c:pt>
                <c:pt idx="17">
                  <c:v>34.353999999999999</c:v>
                </c:pt>
                <c:pt idx="18">
                  <c:v>35.152000000000001</c:v>
                </c:pt>
                <c:pt idx="19">
                  <c:v>36.026000000000003</c:v>
                </c:pt>
                <c:pt idx="20">
                  <c:v>36.276000000000003</c:v>
                </c:pt>
                <c:pt idx="21">
                  <c:v>36.612000000000002</c:v>
                </c:pt>
                <c:pt idx="22">
                  <c:v>36.652999999999999</c:v>
                </c:pt>
                <c:pt idx="23">
                  <c:v>36.597000000000001</c:v>
                </c:pt>
                <c:pt idx="24">
                  <c:v>36.161000000000001</c:v>
                </c:pt>
                <c:pt idx="25">
                  <c:v>35.106999999999999</c:v>
                </c:pt>
                <c:pt idx="26">
                  <c:v>36.003999999999998</c:v>
                </c:pt>
                <c:pt idx="27">
                  <c:v>36.481000000000002</c:v>
                </c:pt>
                <c:pt idx="28">
                  <c:v>37.128</c:v>
                </c:pt>
                <c:pt idx="29">
                  <c:v>36.753</c:v>
                </c:pt>
                <c:pt idx="30">
                  <c:v>35.713000000000001</c:v>
                </c:pt>
                <c:pt idx="31">
                  <c:v>37.188000000000002</c:v>
                </c:pt>
                <c:pt idx="32">
                  <c:v>37.085999999999999</c:v>
                </c:pt>
                <c:pt idx="33">
                  <c:v>38.216999999999999</c:v>
                </c:pt>
                <c:pt idx="34">
                  <c:v>37.481000000000002</c:v>
                </c:pt>
                <c:pt idx="35">
                  <c:v>35.697000000000003</c:v>
                </c:pt>
                <c:pt idx="36">
                  <c:v>34.188000000000002</c:v>
                </c:pt>
                <c:pt idx="37">
                  <c:v>32.695999999999998</c:v>
                </c:pt>
                <c:pt idx="38">
                  <c:v>32.247</c:v>
                </c:pt>
                <c:pt idx="39">
                  <c:v>34.014000000000003</c:v>
                </c:pt>
                <c:pt idx="40">
                  <c:v>32.094999999999999</c:v>
                </c:pt>
                <c:pt idx="41">
                  <c:v>35.106000000000002</c:v>
                </c:pt>
                <c:pt idx="42">
                  <c:v>37.726999999999997</c:v>
                </c:pt>
                <c:pt idx="43">
                  <c:v>37.567999999999998</c:v>
                </c:pt>
                <c:pt idx="44">
                  <c:v>37.999000000000002</c:v>
                </c:pt>
                <c:pt idx="45">
                  <c:v>38.716000000000001</c:v>
                </c:pt>
                <c:pt idx="46">
                  <c:v>38.460999999999999</c:v>
                </c:pt>
                <c:pt idx="47">
                  <c:v>38.311999999999998</c:v>
                </c:pt>
              </c:numCache>
            </c:numRef>
          </c:val>
          <c:smooth val="0"/>
          <c:extLst>
            <c:ext xmlns:c16="http://schemas.microsoft.com/office/drawing/2014/chart" uri="{C3380CC4-5D6E-409C-BE32-E72D297353CC}">
              <c16:uniqueId val="{00000015-9684-4ABC-8726-207F94A7053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35.604999999999997</c:v>
                </c:pt>
                <c:pt idx="1">
                  <c:v>36.155000000000001</c:v>
                </c:pt>
                <c:pt idx="2">
                  <c:v>35.601999999999997</c:v>
                </c:pt>
                <c:pt idx="3">
                  <c:v>35.520000000000003</c:v>
                </c:pt>
                <c:pt idx="4">
                  <c:v>35.899000000000001</c:v>
                </c:pt>
                <c:pt idx="5">
                  <c:v>35.018999999999998</c:v>
                </c:pt>
                <c:pt idx="6">
                  <c:v>33.786000000000001</c:v>
                </c:pt>
                <c:pt idx="7">
                  <c:v>34.097999999999999</c:v>
                </c:pt>
                <c:pt idx="8">
                  <c:v>33.203000000000003</c:v>
                </c:pt>
                <c:pt idx="9">
                  <c:v>32.554000000000002</c:v>
                </c:pt>
                <c:pt idx="10">
                  <c:v>33.238</c:v>
                </c:pt>
                <c:pt idx="11">
                  <c:v>33.238</c:v>
                </c:pt>
                <c:pt idx="12">
                  <c:v>34.042999999999999</c:v>
                </c:pt>
                <c:pt idx="13">
                  <c:v>34.558999999999997</c:v>
                </c:pt>
                <c:pt idx="14">
                  <c:v>34.970999999999997</c:v>
                </c:pt>
                <c:pt idx="15">
                  <c:v>35.039000000000001</c:v>
                </c:pt>
                <c:pt idx="16">
                  <c:v>35.088000000000001</c:v>
                </c:pt>
                <c:pt idx="17">
                  <c:v>34.725000000000001</c:v>
                </c:pt>
                <c:pt idx="18">
                  <c:v>35.924999999999997</c:v>
                </c:pt>
                <c:pt idx="19">
                  <c:v>35.604999999999997</c:v>
                </c:pt>
                <c:pt idx="20">
                  <c:v>34.697000000000003</c:v>
                </c:pt>
                <c:pt idx="21">
                  <c:v>35.179000000000002</c:v>
                </c:pt>
                <c:pt idx="22">
                  <c:v>34.938000000000002</c:v>
                </c:pt>
                <c:pt idx="23">
                  <c:v>34.768999999999998</c:v>
                </c:pt>
                <c:pt idx="24">
                  <c:v>34.274999999999999</c:v>
                </c:pt>
                <c:pt idx="25">
                  <c:v>34.622</c:v>
                </c:pt>
                <c:pt idx="26">
                  <c:v>35.268000000000001</c:v>
                </c:pt>
                <c:pt idx="27">
                  <c:v>34.433</c:v>
                </c:pt>
                <c:pt idx="28">
                  <c:v>34.981000000000002</c:v>
                </c:pt>
                <c:pt idx="29">
                  <c:v>34.83</c:v>
                </c:pt>
                <c:pt idx="30">
                  <c:v>34.262</c:v>
                </c:pt>
                <c:pt idx="31">
                  <c:v>33.923999999999999</c:v>
                </c:pt>
                <c:pt idx="32">
                  <c:v>33.287999999999997</c:v>
                </c:pt>
                <c:pt idx="33">
                  <c:v>32.597000000000001</c:v>
                </c:pt>
                <c:pt idx="34">
                  <c:v>32.677999999999997</c:v>
                </c:pt>
                <c:pt idx="35">
                  <c:v>33.305</c:v>
                </c:pt>
                <c:pt idx="36">
                  <c:v>33.381999999999998</c:v>
                </c:pt>
                <c:pt idx="37">
                  <c:v>33.81</c:v>
                </c:pt>
                <c:pt idx="38">
                  <c:v>34.195</c:v>
                </c:pt>
                <c:pt idx="39">
                  <c:v>33.31</c:v>
                </c:pt>
                <c:pt idx="40">
                  <c:v>33.488999999999997</c:v>
                </c:pt>
                <c:pt idx="41">
                  <c:v>33.764000000000003</c:v>
                </c:pt>
                <c:pt idx="42">
                  <c:v>34.097999999999999</c:v>
                </c:pt>
                <c:pt idx="43">
                  <c:v>34.902000000000001</c:v>
                </c:pt>
                <c:pt idx="44">
                  <c:v>34.863</c:v>
                </c:pt>
                <c:pt idx="45">
                  <c:v>34.957999999999998</c:v>
                </c:pt>
                <c:pt idx="46">
                  <c:v>35.573999999999998</c:v>
                </c:pt>
                <c:pt idx="47">
                  <c:v>35.341000000000001</c:v>
                </c:pt>
              </c:numCache>
            </c:numRef>
          </c:val>
          <c:smooth val="0"/>
          <c:extLst>
            <c:ext xmlns:c16="http://schemas.microsoft.com/office/drawing/2014/chart" uri="{C3380CC4-5D6E-409C-BE32-E72D297353CC}">
              <c16:uniqueId val="{00000016-9684-4ABC-8726-207F94A705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58F-4E97-8C4A-19EA752EF2C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196.46834000000001</c:v>
                </c:pt>
                <c:pt idx="1">
                  <c:v>197.67245</c:v>
                </c:pt>
                <c:pt idx="2">
                  <c:v>197.74895000000001</c:v>
                </c:pt>
                <c:pt idx="3">
                  <c:v>197.25793999999999</c:v>
                </c:pt>
                <c:pt idx="4">
                  <c:v>195.28219999999999</c:v>
                </c:pt>
                <c:pt idx="5">
                  <c:v>192.36360999999999</c:v>
                </c:pt>
                <c:pt idx="6">
                  <c:v>196.69515999999999</c:v>
                </c:pt>
                <c:pt idx="7">
                  <c:v>194.40745000000001</c:v>
                </c:pt>
                <c:pt idx="8">
                  <c:v>195.79214999999999</c:v>
                </c:pt>
                <c:pt idx="9">
                  <c:v>193.30902</c:v>
                </c:pt>
                <c:pt idx="10">
                  <c:v>191.48508000000001</c:v>
                </c:pt>
                <c:pt idx="11">
                  <c:v>193.57617999999999</c:v>
                </c:pt>
                <c:pt idx="12">
                  <c:v>195.49555000000001</c:v>
                </c:pt>
                <c:pt idx="13">
                  <c:v>195.16955999999999</c:v>
                </c:pt>
                <c:pt idx="14">
                  <c:v>193.60154</c:v>
                </c:pt>
                <c:pt idx="15">
                  <c:v>192.21429000000001</c:v>
                </c:pt>
                <c:pt idx="16">
                  <c:v>191.88983999999999</c:v>
                </c:pt>
                <c:pt idx="17">
                  <c:v>191.17841000000001</c:v>
                </c:pt>
                <c:pt idx="18">
                  <c:v>179.62987000000001</c:v>
                </c:pt>
                <c:pt idx="19">
                  <c:v>178.90447</c:v>
                </c:pt>
                <c:pt idx="20">
                  <c:v>190.93122</c:v>
                </c:pt>
                <c:pt idx="21">
                  <c:v>187.39713</c:v>
                </c:pt>
                <c:pt idx="22">
                  <c:v>188.52116000000001</c:v>
                </c:pt>
                <c:pt idx="23">
                  <c:v>190.14678000000001</c:v>
                </c:pt>
                <c:pt idx="24">
                  <c:v>189.57410999999999</c:v>
                </c:pt>
                <c:pt idx="25">
                  <c:v>189.40720999999999</c:v>
                </c:pt>
                <c:pt idx="26">
                  <c:v>190.02510000000001</c:v>
                </c:pt>
                <c:pt idx="27">
                  <c:v>190.67528999999999</c:v>
                </c:pt>
                <c:pt idx="28">
                  <c:v>191.60325</c:v>
                </c:pt>
                <c:pt idx="29">
                  <c:v>189.91784000000001</c:v>
                </c:pt>
                <c:pt idx="30">
                  <c:v>189.87094999999999</c:v>
                </c:pt>
                <c:pt idx="31">
                  <c:v>191.63526999999999</c:v>
                </c:pt>
                <c:pt idx="32">
                  <c:v>192.44913</c:v>
                </c:pt>
                <c:pt idx="33">
                  <c:v>185.89246</c:v>
                </c:pt>
                <c:pt idx="34">
                  <c:v>192.97238999999999</c:v>
                </c:pt>
                <c:pt idx="35">
                  <c:v>165.81104999999999</c:v>
                </c:pt>
                <c:pt idx="36">
                  <c:v>70.746639999999999</c:v>
                </c:pt>
                <c:pt idx="37">
                  <c:v>71.454689999999999</c:v>
                </c:pt>
                <c:pt idx="38">
                  <c:v>69.899000000000001</c:v>
                </c:pt>
                <c:pt idx="39">
                  <c:v>67.272229999999993</c:v>
                </c:pt>
                <c:pt idx="40">
                  <c:v>70.948220000000006</c:v>
                </c:pt>
                <c:pt idx="41">
                  <c:v>70.978949999999998</c:v>
                </c:pt>
                <c:pt idx="42">
                  <c:v>70.429969999999997</c:v>
                </c:pt>
                <c:pt idx="43">
                  <c:v>71.142960000000002</c:v>
                </c:pt>
                <c:pt idx="44">
                  <c:v>70.486490000000003</c:v>
                </c:pt>
                <c:pt idx="45">
                  <c:v>74.5124</c:v>
                </c:pt>
                <c:pt idx="46">
                  <c:v>123.31644</c:v>
                </c:pt>
                <c:pt idx="47">
                  <c:v>120.58605</c:v>
                </c:pt>
              </c:numCache>
            </c:numRef>
          </c:val>
          <c:smooth val="0"/>
          <c:extLst>
            <c:ext xmlns:c16="http://schemas.microsoft.com/office/drawing/2014/chart" uri="{C3380CC4-5D6E-409C-BE32-E72D297353CC}">
              <c16:uniqueId val="{00000001-F58F-4E97-8C4A-19EA752EF2C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28.360299999999999</c:v>
                </c:pt>
                <c:pt idx="1">
                  <c:v>27.717600000000001</c:v>
                </c:pt>
                <c:pt idx="2">
                  <c:v>27.580100000000002</c:v>
                </c:pt>
                <c:pt idx="3">
                  <c:v>27.915800000000001</c:v>
                </c:pt>
                <c:pt idx="4">
                  <c:v>28.598800000000001</c:v>
                </c:pt>
                <c:pt idx="5">
                  <c:v>30.5124</c:v>
                </c:pt>
                <c:pt idx="6">
                  <c:v>31.129899999999999</c:v>
                </c:pt>
                <c:pt idx="7">
                  <c:v>32.734499999999997</c:v>
                </c:pt>
                <c:pt idx="8">
                  <c:v>30.975899999999999</c:v>
                </c:pt>
                <c:pt idx="9">
                  <c:v>30.873699999999999</c:v>
                </c:pt>
                <c:pt idx="10">
                  <c:v>29.921700000000001</c:v>
                </c:pt>
                <c:pt idx="11">
                  <c:v>29.2103</c:v>
                </c:pt>
                <c:pt idx="12">
                  <c:v>29.163399999999999</c:v>
                </c:pt>
                <c:pt idx="13">
                  <c:v>28.5396</c:v>
                </c:pt>
                <c:pt idx="14">
                  <c:v>28.2943</c:v>
                </c:pt>
                <c:pt idx="15">
                  <c:v>28.668800000000001</c:v>
                </c:pt>
                <c:pt idx="16">
                  <c:v>29.335999999999999</c:v>
                </c:pt>
                <c:pt idx="17">
                  <c:v>30.647600000000001</c:v>
                </c:pt>
                <c:pt idx="18">
                  <c:v>32.369900000000001</c:v>
                </c:pt>
                <c:pt idx="19">
                  <c:v>31.956900000000001</c:v>
                </c:pt>
                <c:pt idx="20">
                  <c:v>31.3612</c:v>
                </c:pt>
                <c:pt idx="21">
                  <c:v>31.541899999999998</c:v>
                </c:pt>
                <c:pt idx="22">
                  <c:v>32.070599999999999</c:v>
                </c:pt>
                <c:pt idx="23">
                  <c:v>32.125700000000002</c:v>
                </c:pt>
                <c:pt idx="24">
                  <c:v>31.773599999999998</c:v>
                </c:pt>
                <c:pt idx="25">
                  <c:v>30.360099999999999</c:v>
                </c:pt>
                <c:pt idx="26">
                  <c:v>30.468800000000002</c:v>
                </c:pt>
                <c:pt idx="27">
                  <c:v>30.734000000000002</c:v>
                </c:pt>
                <c:pt idx="28">
                  <c:v>32.641199999999998</c:v>
                </c:pt>
                <c:pt idx="29">
                  <c:v>32.129800000000003</c:v>
                </c:pt>
                <c:pt idx="30">
                  <c:v>29.3583</c:v>
                </c:pt>
                <c:pt idx="31">
                  <c:v>29.508800000000001</c:v>
                </c:pt>
                <c:pt idx="32">
                  <c:v>28.128399999999999</c:v>
                </c:pt>
                <c:pt idx="33">
                  <c:v>25.483799999999999</c:v>
                </c:pt>
                <c:pt idx="34">
                  <c:v>24.086200000000002</c:v>
                </c:pt>
                <c:pt idx="35">
                  <c:v>23.065999999999999</c:v>
                </c:pt>
                <c:pt idx="36">
                  <c:v>22.876899999999999</c:v>
                </c:pt>
                <c:pt idx="37">
                  <c:v>23.001799999999999</c:v>
                </c:pt>
                <c:pt idx="38">
                  <c:v>23.2669</c:v>
                </c:pt>
                <c:pt idx="39">
                  <c:v>23.810199999999998</c:v>
                </c:pt>
                <c:pt idx="40">
                  <c:v>23.643699999999999</c:v>
                </c:pt>
                <c:pt idx="41">
                  <c:v>24.371099999999998</c:v>
                </c:pt>
                <c:pt idx="42">
                  <c:v>24.7973</c:v>
                </c:pt>
                <c:pt idx="43">
                  <c:v>25.5763</c:v>
                </c:pt>
                <c:pt idx="44">
                  <c:v>25.376100000000001</c:v>
                </c:pt>
                <c:pt idx="45">
                  <c:v>26.448799999999999</c:v>
                </c:pt>
                <c:pt idx="46">
                  <c:v>25.5335</c:v>
                </c:pt>
                <c:pt idx="47">
                  <c:v>25.934100000000001</c:v>
                </c:pt>
              </c:numCache>
            </c:numRef>
          </c:val>
          <c:smooth val="0"/>
          <c:extLst>
            <c:ext xmlns:c16="http://schemas.microsoft.com/office/drawing/2014/chart" uri="{C3380CC4-5D6E-409C-BE32-E72D297353CC}">
              <c16:uniqueId val="{00000002-F58F-4E97-8C4A-19EA752EF2C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58F-4E97-8C4A-19EA752EF2C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58F-4E97-8C4A-19EA752EF2C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58F-4E97-8C4A-19EA752EF2C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2.5</c:v>
                </c:pt>
                <c:pt idx="2">
                  <c:v>2.5</c:v>
                </c:pt>
                <c:pt idx="3">
                  <c:v>2.7</c:v>
                </c:pt>
                <c:pt idx="4">
                  <c:v>2.4</c:v>
                </c:pt>
                <c:pt idx="5">
                  <c:v>2.7</c:v>
                </c:pt>
                <c:pt idx="6">
                  <c:v>2.6</c:v>
                </c:pt>
                <c:pt idx="7">
                  <c:v>2.5</c:v>
                </c:pt>
                <c:pt idx="8">
                  <c:v>2.63</c:v>
                </c:pt>
                <c:pt idx="9">
                  <c:v>2.5</c:v>
                </c:pt>
                <c:pt idx="10">
                  <c:v>2.5</c:v>
                </c:pt>
                <c:pt idx="11">
                  <c:v>2.5</c:v>
                </c:pt>
                <c:pt idx="12">
                  <c:v>2.5</c:v>
                </c:pt>
                <c:pt idx="13">
                  <c:v>2.5</c:v>
                </c:pt>
                <c:pt idx="14">
                  <c:v>2.5</c:v>
                </c:pt>
                <c:pt idx="15">
                  <c:v>2.5</c:v>
                </c:pt>
                <c:pt idx="16">
                  <c:v>2.5</c:v>
                </c:pt>
                <c:pt idx="17">
                  <c:v>2.5</c:v>
                </c:pt>
                <c:pt idx="18">
                  <c:v>2.7</c:v>
                </c:pt>
                <c:pt idx="19">
                  <c:v>2.6</c:v>
                </c:pt>
                <c:pt idx="20">
                  <c:v>2.5</c:v>
                </c:pt>
                <c:pt idx="21">
                  <c:v>2.6</c:v>
                </c:pt>
                <c:pt idx="22">
                  <c:v>2.6</c:v>
                </c:pt>
                <c:pt idx="23">
                  <c:v>2.6</c:v>
                </c:pt>
                <c:pt idx="24">
                  <c:v>2.6</c:v>
                </c:pt>
                <c:pt idx="25">
                  <c:v>2.5</c:v>
                </c:pt>
                <c:pt idx="26">
                  <c:v>2.2999999999999998</c:v>
                </c:pt>
                <c:pt idx="27">
                  <c:v>2.1</c:v>
                </c:pt>
                <c:pt idx="28">
                  <c:v>2.2000000000000002</c:v>
                </c:pt>
                <c:pt idx="29">
                  <c:v>2.1</c:v>
                </c:pt>
                <c:pt idx="30">
                  <c:v>2</c:v>
                </c:pt>
                <c:pt idx="31">
                  <c:v>1.6</c:v>
                </c:pt>
                <c:pt idx="32">
                  <c:v>1.1000000000000001</c:v>
                </c:pt>
                <c:pt idx="33">
                  <c:v>1.1000000000000001</c:v>
                </c:pt>
                <c:pt idx="34">
                  <c:v>1</c:v>
                </c:pt>
                <c:pt idx="35">
                  <c:v>1</c:v>
                </c:pt>
                <c:pt idx="36">
                  <c:v>0.9</c:v>
                </c:pt>
                <c:pt idx="37">
                  <c:v>0.9</c:v>
                </c:pt>
                <c:pt idx="38">
                  <c:v>0.9</c:v>
                </c:pt>
                <c:pt idx="39">
                  <c:v>0.9</c:v>
                </c:pt>
                <c:pt idx="40">
                  <c:v>0.9</c:v>
                </c:pt>
                <c:pt idx="41">
                  <c:v>1</c:v>
                </c:pt>
                <c:pt idx="42">
                  <c:v>1</c:v>
                </c:pt>
                <c:pt idx="43">
                  <c:v>1</c:v>
                </c:pt>
                <c:pt idx="44">
                  <c:v>1</c:v>
                </c:pt>
                <c:pt idx="45">
                  <c:v>1</c:v>
                </c:pt>
                <c:pt idx="46">
                  <c:v>1</c:v>
                </c:pt>
                <c:pt idx="47">
                  <c:v>0.9</c:v>
                </c:pt>
              </c:numCache>
            </c:numRef>
          </c:val>
          <c:smooth val="0"/>
          <c:extLst>
            <c:ext xmlns:c16="http://schemas.microsoft.com/office/drawing/2014/chart" uri="{C3380CC4-5D6E-409C-BE32-E72D297353CC}">
              <c16:uniqueId val="{00000006-F58F-4E97-8C4A-19EA752EF2C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58F-4E97-8C4A-19EA752EF2C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20.95224</c:v>
                </c:pt>
                <c:pt idx="1">
                  <c:v>20.937370000000001</c:v>
                </c:pt>
                <c:pt idx="2">
                  <c:v>20.909179999999999</c:v>
                </c:pt>
                <c:pt idx="3">
                  <c:v>20.844850000000001</c:v>
                </c:pt>
                <c:pt idx="4">
                  <c:v>20.715669999999999</c:v>
                </c:pt>
                <c:pt idx="5">
                  <c:v>20.446179999999998</c:v>
                </c:pt>
                <c:pt idx="6">
                  <c:v>20.51173</c:v>
                </c:pt>
                <c:pt idx="7">
                  <c:v>20.626999999999999</c:v>
                </c:pt>
                <c:pt idx="8">
                  <c:v>20.466100000000001</c:v>
                </c:pt>
                <c:pt idx="9">
                  <c:v>20.48302</c:v>
                </c:pt>
                <c:pt idx="10">
                  <c:v>20.310860000000002</c:v>
                </c:pt>
                <c:pt idx="11">
                  <c:v>20.3338</c:v>
                </c:pt>
                <c:pt idx="12">
                  <c:v>20.16179</c:v>
                </c:pt>
                <c:pt idx="13">
                  <c:v>20.05893</c:v>
                </c:pt>
                <c:pt idx="14">
                  <c:v>19.90802</c:v>
                </c:pt>
                <c:pt idx="15">
                  <c:v>20.039210000000001</c:v>
                </c:pt>
                <c:pt idx="16">
                  <c:v>20.087129999999998</c:v>
                </c:pt>
                <c:pt idx="17">
                  <c:v>20.351610000000001</c:v>
                </c:pt>
                <c:pt idx="18">
                  <c:v>20.335249999999998</c:v>
                </c:pt>
                <c:pt idx="19">
                  <c:v>20.295089999999998</c:v>
                </c:pt>
                <c:pt idx="20">
                  <c:v>20.107250000000001</c:v>
                </c:pt>
                <c:pt idx="21">
                  <c:v>20.2592</c:v>
                </c:pt>
                <c:pt idx="22">
                  <c:v>20.334250000000001</c:v>
                </c:pt>
                <c:pt idx="23">
                  <c:v>20.125050000000002</c:v>
                </c:pt>
                <c:pt idx="24">
                  <c:v>20.326519999999999</c:v>
                </c:pt>
                <c:pt idx="25">
                  <c:v>20.36628</c:v>
                </c:pt>
                <c:pt idx="26">
                  <c:v>20.363399999999999</c:v>
                </c:pt>
                <c:pt idx="27">
                  <c:v>20.399460000000001</c:v>
                </c:pt>
                <c:pt idx="28">
                  <c:v>20.450589999999998</c:v>
                </c:pt>
                <c:pt idx="29">
                  <c:v>20.306139999999999</c:v>
                </c:pt>
                <c:pt idx="30">
                  <c:v>20.321300000000001</c:v>
                </c:pt>
                <c:pt idx="31">
                  <c:v>20.22663</c:v>
                </c:pt>
                <c:pt idx="32">
                  <c:v>20.367249999999999</c:v>
                </c:pt>
                <c:pt idx="33">
                  <c:v>20.293019999999999</c:v>
                </c:pt>
                <c:pt idx="34">
                  <c:v>20.250029999999999</c:v>
                </c:pt>
                <c:pt idx="35">
                  <c:v>20.247129999999999</c:v>
                </c:pt>
                <c:pt idx="36">
                  <c:v>20.357489999999999</c:v>
                </c:pt>
                <c:pt idx="37">
                  <c:v>20.08812</c:v>
                </c:pt>
                <c:pt idx="38">
                  <c:v>20.17512</c:v>
                </c:pt>
                <c:pt idx="39">
                  <c:v>20.363140000000001</c:v>
                </c:pt>
                <c:pt idx="40">
                  <c:v>20.42811</c:v>
                </c:pt>
                <c:pt idx="41">
                  <c:v>20.439990000000002</c:v>
                </c:pt>
                <c:pt idx="42">
                  <c:v>20.354189999999999</c:v>
                </c:pt>
                <c:pt idx="43">
                  <c:v>20.31983</c:v>
                </c:pt>
                <c:pt idx="44">
                  <c:v>20.298960000000001</c:v>
                </c:pt>
                <c:pt idx="45">
                  <c:v>20.153890000000001</c:v>
                </c:pt>
                <c:pt idx="46">
                  <c:v>20.081320000000002</c:v>
                </c:pt>
                <c:pt idx="47">
                  <c:v>20.193850000000001</c:v>
                </c:pt>
              </c:numCache>
            </c:numRef>
          </c:val>
          <c:smooth val="0"/>
          <c:extLst>
            <c:ext xmlns:c16="http://schemas.microsoft.com/office/drawing/2014/chart" uri="{C3380CC4-5D6E-409C-BE32-E72D297353CC}">
              <c16:uniqueId val="{00000008-F58F-4E97-8C4A-19EA752EF2C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58F-4E97-8C4A-19EA752EF2C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19.2</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F58F-4E97-8C4A-19EA752EF2C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58F-4E97-8C4A-19EA752EF2C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58F-4E97-8C4A-19EA752EF2C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58F-4E97-8C4A-19EA752EF2C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4.3696900000000003</c:v>
                </c:pt>
                <c:pt idx="1">
                  <c:v>4.3460999999999999</c:v>
                </c:pt>
                <c:pt idx="2">
                  <c:v>4.3915499999999996</c:v>
                </c:pt>
                <c:pt idx="3">
                  <c:v>4.5390899999999998</c:v>
                </c:pt>
                <c:pt idx="4">
                  <c:v>4.46645</c:v>
                </c:pt>
                <c:pt idx="5">
                  <c:v>4.3543099999999999</c:v>
                </c:pt>
                <c:pt idx="6">
                  <c:v>4.5065499999999998</c:v>
                </c:pt>
                <c:pt idx="7">
                  <c:v>4.6963299999999997</c:v>
                </c:pt>
                <c:pt idx="8">
                  <c:v>4.5202999999999998</c:v>
                </c:pt>
                <c:pt idx="9">
                  <c:v>4.6350800000000003</c:v>
                </c:pt>
                <c:pt idx="10">
                  <c:v>4.7090199999999998</c:v>
                </c:pt>
                <c:pt idx="11">
                  <c:v>4.6629300000000002</c:v>
                </c:pt>
                <c:pt idx="12">
                  <c:v>4.42584</c:v>
                </c:pt>
                <c:pt idx="13">
                  <c:v>4.4269999999999996</c:v>
                </c:pt>
                <c:pt idx="14">
                  <c:v>4.4277800000000003</c:v>
                </c:pt>
                <c:pt idx="15">
                  <c:v>4.5958399999999999</c:v>
                </c:pt>
                <c:pt idx="16">
                  <c:v>4.2128899999999998</c:v>
                </c:pt>
                <c:pt idx="17">
                  <c:v>4.4681699999999998</c:v>
                </c:pt>
                <c:pt idx="18">
                  <c:v>4.3698699999999997</c:v>
                </c:pt>
                <c:pt idx="19">
                  <c:v>4.2473599999999996</c:v>
                </c:pt>
                <c:pt idx="20">
                  <c:v>4.3518999999999997</c:v>
                </c:pt>
                <c:pt idx="21">
                  <c:v>4.44353</c:v>
                </c:pt>
                <c:pt idx="22">
                  <c:v>4.1695700000000002</c:v>
                </c:pt>
                <c:pt idx="23">
                  <c:v>4.2138</c:v>
                </c:pt>
                <c:pt idx="24">
                  <c:v>4.3232200000000001</c:v>
                </c:pt>
                <c:pt idx="25">
                  <c:v>4.4538599999999997</c:v>
                </c:pt>
                <c:pt idx="26">
                  <c:v>4.2869999999999999</c:v>
                </c:pt>
                <c:pt idx="27">
                  <c:v>4.5682099999999997</c:v>
                </c:pt>
                <c:pt idx="28">
                  <c:v>4.6630700000000003</c:v>
                </c:pt>
                <c:pt idx="29">
                  <c:v>4.4061199999999996</c:v>
                </c:pt>
                <c:pt idx="30">
                  <c:v>4.1836500000000001</c:v>
                </c:pt>
                <c:pt idx="31">
                  <c:v>4.5206400000000002</c:v>
                </c:pt>
                <c:pt idx="32">
                  <c:v>4.2215699999999998</c:v>
                </c:pt>
                <c:pt idx="33">
                  <c:v>4.1101999999999999</c:v>
                </c:pt>
                <c:pt idx="34">
                  <c:v>4.3346499999999999</c:v>
                </c:pt>
                <c:pt idx="35">
                  <c:v>4.5999499999999998</c:v>
                </c:pt>
                <c:pt idx="36">
                  <c:v>4.5876599999999996</c:v>
                </c:pt>
                <c:pt idx="37">
                  <c:v>4.6408699999999996</c:v>
                </c:pt>
                <c:pt idx="38">
                  <c:v>4.3786399999999999</c:v>
                </c:pt>
                <c:pt idx="39">
                  <c:v>4.5623399999999998</c:v>
                </c:pt>
                <c:pt idx="40">
                  <c:v>4.4079499999999996</c:v>
                </c:pt>
                <c:pt idx="41">
                  <c:v>4.3679100000000002</c:v>
                </c:pt>
                <c:pt idx="42">
                  <c:v>4.5651000000000002</c:v>
                </c:pt>
                <c:pt idx="43">
                  <c:v>4.5110799999999998</c:v>
                </c:pt>
                <c:pt idx="44">
                  <c:v>4.3221400000000001</c:v>
                </c:pt>
                <c:pt idx="45">
                  <c:v>4.4945000000000004</c:v>
                </c:pt>
                <c:pt idx="46">
                  <c:v>4.6777899999999999</c:v>
                </c:pt>
                <c:pt idx="47">
                  <c:v>4.6105299999999998</c:v>
                </c:pt>
              </c:numCache>
            </c:numRef>
          </c:val>
          <c:smooth val="0"/>
          <c:extLst>
            <c:ext xmlns:c16="http://schemas.microsoft.com/office/drawing/2014/chart" uri="{C3380CC4-5D6E-409C-BE32-E72D297353CC}">
              <c16:uniqueId val="{0000000E-F58F-4E97-8C4A-19EA752EF2C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58F-4E97-8C4A-19EA752EF2C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3.9335200000000001</c:v>
                </c:pt>
                <c:pt idx="1">
                  <c:v>3.81698</c:v>
                </c:pt>
                <c:pt idx="2">
                  <c:v>3.9018899999999999</c:v>
                </c:pt>
                <c:pt idx="3">
                  <c:v>3.8449499999999999</c:v>
                </c:pt>
                <c:pt idx="4">
                  <c:v>3.8466100000000001</c:v>
                </c:pt>
                <c:pt idx="5">
                  <c:v>3.8182999999999998</c:v>
                </c:pt>
                <c:pt idx="6">
                  <c:v>3.7689699999999999</c:v>
                </c:pt>
                <c:pt idx="7">
                  <c:v>3.6761900000000001</c:v>
                </c:pt>
                <c:pt idx="8">
                  <c:v>3.6724999999999999</c:v>
                </c:pt>
                <c:pt idx="9">
                  <c:v>3.63158</c:v>
                </c:pt>
                <c:pt idx="10">
                  <c:v>3.5167099999999998</c:v>
                </c:pt>
                <c:pt idx="11">
                  <c:v>3.4420700000000002</c:v>
                </c:pt>
                <c:pt idx="12">
                  <c:v>3.39506</c:v>
                </c:pt>
                <c:pt idx="13">
                  <c:v>3.4938899999999999</c:v>
                </c:pt>
                <c:pt idx="14">
                  <c:v>3.5158999999999998</c:v>
                </c:pt>
                <c:pt idx="15">
                  <c:v>3.63293</c:v>
                </c:pt>
                <c:pt idx="16">
                  <c:v>3.8660100000000002</c:v>
                </c:pt>
                <c:pt idx="17">
                  <c:v>4.1127000000000002</c:v>
                </c:pt>
                <c:pt idx="18">
                  <c:v>4.0569600000000001</c:v>
                </c:pt>
                <c:pt idx="19">
                  <c:v>3.992</c:v>
                </c:pt>
                <c:pt idx="20">
                  <c:v>4.0898899999999996</c:v>
                </c:pt>
                <c:pt idx="21">
                  <c:v>4.0867899999999997</c:v>
                </c:pt>
                <c:pt idx="22">
                  <c:v>4.0323200000000003</c:v>
                </c:pt>
                <c:pt idx="23">
                  <c:v>3.97295</c:v>
                </c:pt>
                <c:pt idx="24">
                  <c:v>3.9385599999999998</c:v>
                </c:pt>
                <c:pt idx="25">
                  <c:v>3.9917099999999999</c:v>
                </c:pt>
                <c:pt idx="26">
                  <c:v>4.0929000000000002</c:v>
                </c:pt>
                <c:pt idx="27">
                  <c:v>4.1101700000000001</c:v>
                </c:pt>
                <c:pt idx="28">
                  <c:v>4.11198</c:v>
                </c:pt>
                <c:pt idx="29">
                  <c:v>4.0546100000000003</c:v>
                </c:pt>
                <c:pt idx="30">
                  <c:v>3.90896</c:v>
                </c:pt>
                <c:pt idx="31">
                  <c:v>3.97078</c:v>
                </c:pt>
                <c:pt idx="32">
                  <c:v>3.8994</c:v>
                </c:pt>
                <c:pt idx="33">
                  <c:v>3.9055499999999999</c:v>
                </c:pt>
                <c:pt idx="34">
                  <c:v>3.8620899999999998</c:v>
                </c:pt>
                <c:pt idx="35">
                  <c:v>3.7757900000000002</c:v>
                </c:pt>
                <c:pt idx="36">
                  <c:v>3.9181400000000002</c:v>
                </c:pt>
                <c:pt idx="37">
                  <c:v>3.90652</c:v>
                </c:pt>
                <c:pt idx="38">
                  <c:v>3.9542799999999998</c:v>
                </c:pt>
                <c:pt idx="39">
                  <c:v>3.9474800000000001</c:v>
                </c:pt>
                <c:pt idx="40">
                  <c:v>3.87384</c:v>
                </c:pt>
                <c:pt idx="41">
                  <c:v>5.11233</c:v>
                </c:pt>
                <c:pt idx="42">
                  <c:v>5.0257899999999998</c:v>
                </c:pt>
                <c:pt idx="43">
                  <c:v>4.99383</c:v>
                </c:pt>
                <c:pt idx="44">
                  <c:v>4.9813099999999997</c:v>
                </c:pt>
                <c:pt idx="45">
                  <c:v>5.0630899999999999</c:v>
                </c:pt>
                <c:pt idx="46">
                  <c:v>5.3614800000000002</c:v>
                </c:pt>
                <c:pt idx="47">
                  <c:v>5.3151599999999997</c:v>
                </c:pt>
              </c:numCache>
            </c:numRef>
          </c:val>
          <c:smooth val="0"/>
          <c:extLst>
            <c:ext xmlns:c16="http://schemas.microsoft.com/office/drawing/2014/chart" uri="{C3380CC4-5D6E-409C-BE32-E72D297353CC}">
              <c16:uniqueId val="{00000010-F58F-4E97-8C4A-19EA752EF2C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58F-4E97-8C4A-19EA752EF2C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58F-4E97-8C4A-19EA752EF2C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30.920999999999999</c:v>
                </c:pt>
                <c:pt idx="1">
                  <c:v>32.070999999999998</c:v>
                </c:pt>
                <c:pt idx="2">
                  <c:v>31.507999999999999</c:v>
                </c:pt>
                <c:pt idx="3">
                  <c:v>30.864000000000001</c:v>
                </c:pt>
                <c:pt idx="4">
                  <c:v>30.891999999999999</c:v>
                </c:pt>
                <c:pt idx="5">
                  <c:v>30.766999999999999</c:v>
                </c:pt>
                <c:pt idx="6">
                  <c:v>30.771000000000001</c:v>
                </c:pt>
                <c:pt idx="7">
                  <c:v>30.706</c:v>
                </c:pt>
                <c:pt idx="8">
                  <c:v>30.585999999999999</c:v>
                </c:pt>
                <c:pt idx="9">
                  <c:v>30.65</c:v>
                </c:pt>
                <c:pt idx="10">
                  <c:v>30.637</c:v>
                </c:pt>
                <c:pt idx="11">
                  <c:v>28.4</c:v>
                </c:pt>
                <c:pt idx="12">
                  <c:v>25.582999999999998</c:v>
                </c:pt>
                <c:pt idx="13">
                  <c:v>25.646000000000001</c:v>
                </c:pt>
                <c:pt idx="14">
                  <c:v>25.468</c:v>
                </c:pt>
                <c:pt idx="15">
                  <c:v>25.465</c:v>
                </c:pt>
                <c:pt idx="16">
                  <c:v>25.186</c:v>
                </c:pt>
                <c:pt idx="17">
                  <c:v>25.725999999999999</c:v>
                </c:pt>
                <c:pt idx="18">
                  <c:v>24.911999999999999</c:v>
                </c:pt>
                <c:pt idx="19">
                  <c:v>19.350999999999999</c:v>
                </c:pt>
                <c:pt idx="20">
                  <c:v>19.283999999999999</c:v>
                </c:pt>
                <c:pt idx="21">
                  <c:v>21.303000000000001</c:v>
                </c:pt>
                <c:pt idx="22">
                  <c:v>21.47</c:v>
                </c:pt>
                <c:pt idx="23">
                  <c:v>21.295000000000002</c:v>
                </c:pt>
                <c:pt idx="24">
                  <c:v>21.442</c:v>
                </c:pt>
                <c:pt idx="25">
                  <c:v>21.376999999999999</c:v>
                </c:pt>
                <c:pt idx="26">
                  <c:v>21.643999999999998</c:v>
                </c:pt>
                <c:pt idx="27">
                  <c:v>21.695</c:v>
                </c:pt>
                <c:pt idx="28">
                  <c:v>21.443000000000001</c:v>
                </c:pt>
                <c:pt idx="29">
                  <c:v>21.433</c:v>
                </c:pt>
                <c:pt idx="30">
                  <c:v>21.346</c:v>
                </c:pt>
                <c:pt idx="31">
                  <c:v>17.495999999999999</c:v>
                </c:pt>
                <c:pt idx="32">
                  <c:v>15.785</c:v>
                </c:pt>
                <c:pt idx="33">
                  <c:v>20.736000000000001</c:v>
                </c:pt>
                <c:pt idx="34">
                  <c:v>21.466000000000001</c:v>
                </c:pt>
                <c:pt idx="35">
                  <c:v>16.629000000000001</c:v>
                </c:pt>
                <c:pt idx="36">
                  <c:v>7.0540000000000003</c:v>
                </c:pt>
                <c:pt idx="37">
                  <c:v>6.444</c:v>
                </c:pt>
                <c:pt idx="38">
                  <c:v>6.5250000000000004</c:v>
                </c:pt>
                <c:pt idx="39">
                  <c:v>6.3710000000000004</c:v>
                </c:pt>
                <c:pt idx="40">
                  <c:v>6.2779999999999996</c:v>
                </c:pt>
                <c:pt idx="41">
                  <c:v>6.3159999999999998</c:v>
                </c:pt>
                <c:pt idx="42">
                  <c:v>6.3959999999999999</c:v>
                </c:pt>
                <c:pt idx="43">
                  <c:v>6.3869999999999996</c:v>
                </c:pt>
                <c:pt idx="44">
                  <c:v>8.89</c:v>
                </c:pt>
                <c:pt idx="45">
                  <c:v>18.55</c:v>
                </c:pt>
                <c:pt idx="46">
                  <c:v>21.888000000000002</c:v>
                </c:pt>
                <c:pt idx="47">
                  <c:v>21.606000000000002</c:v>
                </c:pt>
              </c:numCache>
            </c:numRef>
          </c:val>
          <c:smooth val="0"/>
          <c:extLst>
            <c:ext xmlns:c16="http://schemas.microsoft.com/office/drawing/2014/chart" uri="{C3380CC4-5D6E-409C-BE32-E72D297353CC}">
              <c16:uniqueId val="{00000013-F58F-4E97-8C4A-19EA752EF2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58F-4E97-8C4A-19EA752EF2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141.71332000000001</c:v>
                </c:pt>
                <c:pt idx="1">
                  <c:v>142.65702999999999</c:v>
                </c:pt>
                <c:pt idx="2">
                  <c:v>140.57543000000001</c:v>
                </c:pt>
                <c:pt idx="3">
                  <c:v>139.1653</c:v>
                </c:pt>
                <c:pt idx="4">
                  <c:v>141.02842999999999</c:v>
                </c:pt>
                <c:pt idx="5">
                  <c:v>142.34836999999999</c:v>
                </c:pt>
                <c:pt idx="6">
                  <c:v>139.60697999999999</c:v>
                </c:pt>
                <c:pt idx="7">
                  <c:v>141.33564000000001</c:v>
                </c:pt>
                <c:pt idx="8">
                  <c:v>140.572</c:v>
                </c:pt>
                <c:pt idx="9">
                  <c:v>139.85858999999999</c:v>
                </c:pt>
                <c:pt idx="10">
                  <c:v>140.19964999999999</c:v>
                </c:pt>
                <c:pt idx="11">
                  <c:v>139.60774000000001</c:v>
                </c:pt>
                <c:pt idx="12">
                  <c:v>140.03568999999999</c:v>
                </c:pt>
                <c:pt idx="13">
                  <c:v>139.24838</c:v>
                </c:pt>
                <c:pt idx="14">
                  <c:v>138.06926999999999</c:v>
                </c:pt>
                <c:pt idx="15">
                  <c:v>138.95405</c:v>
                </c:pt>
                <c:pt idx="16">
                  <c:v>140.50975</c:v>
                </c:pt>
                <c:pt idx="17">
                  <c:v>141.88368</c:v>
                </c:pt>
                <c:pt idx="18">
                  <c:v>139.12458000000001</c:v>
                </c:pt>
                <c:pt idx="19">
                  <c:v>137.34333000000001</c:v>
                </c:pt>
                <c:pt idx="20">
                  <c:v>136.6781</c:v>
                </c:pt>
                <c:pt idx="21">
                  <c:v>135.68950000000001</c:v>
                </c:pt>
                <c:pt idx="22">
                  <c:v>138.0051</c:v>
                </c:pt>
                <c:pt idx="23">
                  <c:v>139.68836999999999</c:v>
                </c:pt>
                <c:pt idx="24">
                  <c:v>128.17684</c:v>
                </c:pt>
                <c:pt idx="25">
                  <c:v>130.82167000000001</c:v>
                </c:pt>
                <c:pt idx="26">
                  <c:v>132.25407000000001</c:v>
                </c:pt>
                <c:pt idx="27">
                  <c:v>137.61207999999999</c:v>
                </c:pt>
                <c:pt idx="28">
                  <c:v>137.39205999999999</c:v>
                </c:pt>
                <c:pt idx="29">
                  <c:v>133.89465000000001</c:v>
                </c:pt>
                <c:pt idx="30">
                  <c:v>135.37261000000001</c:v>
                </c:pt>
                <c:pt idx="31">
                  <c:v>138.86373</c:v>
                </c:pt>
                <c:pt idx="32">
                  <c:v>138.83960999999999</c:v>
                </c:pt>
                <c:pt idx="33">
                  <c:v>138.54642999999999</c:v>
                </c:pt>
                <c:pt idx="34">
                  <c:v>138.38433000000001</c:v>
                </c:pt>
                <c:pt idx="35">
                  <c:v>139.68852999999999</c:v>
                </c:pt>
                <c:pt idx="36">
                  <c:v>135.64177000000001</c:v>
                </c:pt>
                <c:pt idx="37">
                  <c:v>130.56519</c:v>
                </c:pt>
                <c:pt idx="38">
                  <c:v>132.52345</c:v>
                </c:pt>
                <c:pt idx="39">
                  <c:v>142.79015000000001</c:v>
                </c:pt>
                <c:pt idx="40">
                  <c:v>140.50931</c:v>
                </c:pt>
                <c:pt idx="41">
                  <c:v>135.02859000000001</c:v>
                </c:pt>
                <c:pt idx="42">
                  <c:v>141.51881</c:v>
                </c:pt>
                <c:pt idx="43">
                  <c:v>141.94845000000001</c:v>
                </c:pt>
                <c:pt idx="44">
                  <c:v>135.42836</c:v>
                </c:pt>
                <c:pt idx="45">
                  <c:v>137.44163</c:v>
                </c:pt>
                <c:pt idx="46">
                  <c:v>138.54084</c:v>
                </c:pt>
                <c:pt idx="47">
                  <c:v>141.14657</c:v>
                </c:pt>
              </c:numCache>
            </c:numRef>
          </c:val>
          <c:smooth val="0"/>
          <c:extLst>
            <c:ext xmlns:c16="http://schemas.microsoft.com/office/drawing/2014/chart" uri="{C3380CC4-5D6E-409C-BE32-E72D297353CC}">
              <c16:uniqueId val="{00000000-E12C-4795-92CF-A471B7599D4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12C-4795-92CF-A471B7599D4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4.9425600000000003</c:v>
                </c:pt>
                <c:pt idx="1">
                  <c:v>4.5977699999999997</c:v>
                </c:pt>
                <c:pt idx="2">
                  <c:v>4.7001600000000003</c:v>
                </c:pt>
                <c:pt idx="3">
                  <c:v>4.7079500000000003</c:v>
                </c:pt>
                <c:pt idx="4">
                  <c:v>4.75807</c:v>
                </c:pt>
                <c:pt idx="5">
                  <c:v>4.86015</c:v>
                </c:pt>
                <c:pt idx="6">
                  <c:v>4.8788600000000004</c:v>
                </c:pt>
                <c:pt idx="7">
                  <c:v>4.8822700000000001</c:v>
                </c:pt>
                <c:pt idx="8">
                  <c:v>4.8573899999999997</c:v>
                </c:pt>
                <c:pt idx="9">
                  <c:v>4.6020099999999999</c:v>
                </c:pt>
                <c:pt idx="10">
                  <c:v>4.5452199999999996</c:v>
                </c:pt>
                <c:pt idx="11">
                  <c:v>4.5463399999999998</c:v>
                </c:pt>
                <c:pt idx="12">
                  <c:v>4.4648899999999996</c:v>
                </c:pt>
                <c:pt idx="13">
                  <c:v>4.5155099999999999</c:v>
                </c:pt>
                <c:pt idx="14">
                  <c:v>4.6147799999999997</c:v>
                </c:pt>
                <c:pt idx="15">
                  <c:v>4.6573000000000002</c:v>
                </c:pt>
                <c:pt idx="16">
                  <c:v>4.4450900000000004</c:v>
                </c:pt>
                <c:pt idx="17">
                  <c:v>3.9065099999999999</c:v>
                </c:pt>
                <c:pt idx="18">
                  <c:v>3.7628699999999999</c:v>
                </c:pt>
                <c:pt idx="19">
                  <c:v>3.9003000000000001</c:v>
                </c:pt>
                <c:pt idx="20">
                  <c:v>3.9832800000000002</c:v>
                </c:pt>
                <c:pt idx="21">
                  <c:v>4.0809899999999999</c:v>
                </c:pt>
                <c:pt idx="22">
                  <c:v>4.3337599999999998</c:v>
                </c:pt>
                <c:pt idx="23">
                  <c:v>4.5476900000000002</c:v>
                </c:pt>
                <c:pt idx="24">
                  <c:v>4.5619800000000001</c:v>
                </c:pt>
                <c:pt idx="25">
                  <c:v>4.6222200000000004</c:v>
                </c:pt>
                <c:pt idx="26">
                  <c:v>4.7407399999999997</c:v>
                </c:pt>
                <c:pt idx="27">
                  <c:v>4.77576</c:v>
                </c:pt>
                <c:pt idx="28">
                  <c:v>4.9361100000000002</c:v>
                </c:pt>
                <c:pt idx="29">
                  <c:v>4.9799499999999997</c:v>
                </c:pt>
                <c:pt idx="30">
                  <c:v>4.9548699999999997</c:v>
                </c:pt>
                <c:pt idx="31">
                  <c:v>4.7490600000000001</c:v>
                </c:pt>
                <c:pt idx="32">
                  <c:v>4.7222099999999996</c:v>
                </c:pt>
                <c:pt idx="33">
                  <c:v>4.7947300000000004</c:v>
                </c:pt>
                <c:pt idx="34">
                  <c:v>4.8040000000000003</c:v>
                </c:pt>
                <c:pt idx="35">
                  <c:v>4.9086299999999996</c:v>
                </c:pt>
                <c:pt idx="36">
                  <c:v>4.8905399999999997</c:v>
                </c:pt>
                <c:pt idx="37">
                  <c:v>4.9424299999999999</c:v>
                </c:pt>
                <c:pt idx="38">
                  <c:v>5.08751</c:v>
                </c:pt>
                <c:pt idx="39">
                  <c:v>4.9795600000000002</c:v>
                </c:pt>
                <c:pt idx="40">
                  <c:v>5.1185600000000004</c:v>
                </c:pt>
                <c:pt idx="41">
                  <c:v>5.2964399999999996</c:v>
                </c:pt>
                <c:pt idx="42">
                  <c:v>5.2992900000000001</c:v>
                </c:pt>
                <c:pt idx="43">
                  <c:v>4.5278999999999998</c:v>
                </c:pt>
                <c:pt idx="44">
                  <c:v>4.51417</c:v>
                </c:pt>
                <c:pt idx="45">
                  <c:v>5.0600500000000004</c:v>
                </c:pt>
                <c:pt idx="46">
                  <c:v>5.2043699999999999</c:v>
                </c:pt>
                <c:pt idx="47">
                  <c:v>5.0424100000000003</c:v>
                </c:pt>
              </c:numCache>
            </c:numRef>
          </c:val>
          <c:smooth val="0"/>
          <c:extLst>
            <c:ext xmlns:c16="http://schemas.microsoft.com/office/drawing/2014/chart" uri="{C3380CC4-5D6E-409C-BE32-E72D297353CC}">
              <c16:uniqueId val="{00000002-E12C-4795-92CF-A471B7599D4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137.68040999999999</c:v>
                </c:pt>
                <c:pt idx="1">
                  <c:v>137.14904999999999</c:v>
                </c:pt>
                <c:pt idx="2">
                  <c:v>135.59180000000001</c:v>
                </c:pt>
                <c:pt idx="3">
                  <c:v>137.74881999999999</c:v>
                </c:pt>
                <c:pt idx="4">
                  <c:v>137.94574</c:v>
                </c:pt>
                <c:pt idx="5">
                  <c:v>135.34801999999999</c:v>
                </c:pt>
                <c:pt idx="6">
                  <c:v>137.17003</c:v>
                </c:pt>
                <c:pt idx="7">
                  <c:v>136.96647999999999</c:v>
                </c:pt>
                <c:pt idx="8">
                  <c:v>137.63434000000001</c:v>
                </c:pt>
                <c:pt idx="9">
                  <c:v>134.92116999999999</c:v>
                </c:pt>
                <c:pt idx="10">
                  <c:v>134.59891999999999</c:v>
                </c:pt>
                <c:pt idx="11">
                  <c:v>134.59679</c:v>
                </c:pt>
                <c:pt idx="12">
                  <c:v>131.74569</c:v>
                </c:pt>
                <c:pt idx="13">
                  <c:v>127.48303</c:v>
                </c:pt>
                <c:pt idx="14">
                  <c:v>133.49862999999999</c:v>
                </c:pt>
                <c:pt idx="15">
                  <c:v>133.19049000000001</c:v>
                </c:pt>
                <c:pt idx="16">
                  <c:v>131.15177</c:v>
                </c:pt>
                <c:pt idx="17">
                  <c:v>131.55749</c:v>
                </c:pt>
                <c:pt idx="18">
                  <c:v>132.34485000000001</c:v>
                </c:pt>
                <c:pt idx="19">
                  <c:v>136.66699</c:v>
                </c:pt>
                <c:pt idx="20">
                  <c:v>135.51043000000001</c:v>
                </c:pt>
                <c:pt idx="21">
                  <c:v>136.05253999999999</c:v>
                </c:pt>
                <c:pt idx="22">
                  <c:v>137.09395000000001</c:v>
                </c:pt>
                <c:pt idx="23">
                  <c:v>136.44587000000001</c:v>
                </c:pt>
                <c:pt idx="24">
                  <c:v>134.40575999999999</c:v>
                </c:pt>
                <c:pt idx="25">
                  <c:v>136.41771</c:v>
                </c:pt>
                <c:pt idx="26">
                  <c:v>135.09497999999999</c:v>
                </c:pt>
                <c:pt idx="27">
                  <c:v>135.26767000000001</c:v>
                </c:pt>
                <c:pt idx="28">
                  <c:v>135.97391999999999</c:v>
                </c:pt>
                <c:pt idx="29">
                  <c:v>136.71286000000001</c:v>
                </c:pt>
                <c:pt idx="30">
                  <c:v>138.29564999999999</c:v>
                </c:pt>
                <c:pt idx="31">
                  <c:v>137.07168999999999</c:v>
                </c:pt>
                <c:pt idx="32">
                  <c:v>139.81451999999999</c:v>
                </c:pt>
                <c:pt idx="33">
                  <c:v>139.58422999999999</c:v>
                </c:pt>
                <c:pt idx="34">
                  <c:v>138.64442</c:v>
                </c:pt>
                <c:pt idx="35">
                  <c:v>140.67357000000001</c:v>
                </c:pt>
                <c:pt idx="36">
                  <c:v>138.73514</c:v>
                </c:pt>
                <c:pt idx="37">
                  <c:v>130.40754000000001</c:v>
                </c:pt>
                <c:pt idx="38">
                  <c:v>136.02413000000001</c:v>
                </c:pt>
                <c:pt idx="39">
                  <c:v>137.04048</c:v>
                </c:pt>
                <c:pt idx="40">
                  <c:v>137.21471</c:v>
                </c:pt>
                <c:pt idx="41">
                  <c:v>134.42520999999999</c:v>
                </c:pt>
                <c:pt idx="42">
                  <c:v>134.7088</c:v>
                </c:pt>
                <c:pt idx="43">
                  <c:v>136.59327999999999</c:v>
                </c:pt>
                <c:pt idx="44">
                  <c:v>138.73568</c:v>
                </c:pt>
                <c:pt idx="45">
                  <c:v>138.16099</c:v>
                </c:pt>
                <c:pt idx="46">
                  <c:v>139.69368</c:v>
                </c:pt>
                <c:pt idx="47">
                  <c:v>138.59067999999999</c:v>
                </c:pt>
              </c:numCache>
            </c:numRef>
          </c:val>
          <c:smooth val="0"/>
          <c:extLst>
            <c:ext xmlns:c16="http://schemas.microsoft.com/office/drawing/2014/chart" uri="{C3380CC4-5D6E-409C-BE32-E72D297353CC}">
              <c16:uniqueId val="{00000003-E12C-4795-92CF-A471B7599D4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14.131119999999999</c:v>
                </c:pt>
                <c:pt idx="1">
                  <c:v>14.71824</c:v>
                </c:pt>
                <c:pt idx="2">
                  <c:v>14.994109999999999</c:v>
                </c:pt>
                <c:pt idx="3">
                  <c:v>13.78439</c:v>
                </c:pt>
                <c:pt idx="4">
                  <c:v>13.43901</c:v>
                </c:pt>
                <c:pt idx="5">
                  <c:v>13.12729</c:v>
                </c:pt>
                <c:pt idx="6">
                  <c:v>13.46388</c:v>
                </c:pt>
                <c:pt idx="7">
                  <c:v>13.33465</c:v>
                </c:pt>
                <c:pt idx="8">
                  <c:v>14.26543</c:v>
                </c:pt>
                <c:pt idx="9">
                  <c:v>13.40507</c:v>
                </c:pt>
                <c:pt idx="10">
                  <c:v>13.540699999999999</c:v>
                </c:pt>
                <c:pt idx="11">
                  <c:v>13.074949999999999</c:v>
                </c:pt>
                <c:pt idx="12">
                  <c:v>12.99644</c:v>
                </c:pt>
                <c:pt idx="13">
                  <c:v>11.300979999999999</c:v>
                </c:pt>
                <c:pt idx="14">
                  <c:v>11.164429999999999</c:v>
                </c:pt>
                <c:pt idx="15">
                  <c:v>11.212149999999999</c:v>
                </c:pt>
                <c:pt idx="16">
                  <c:v>12.273630000000001</c:v>
                </c:pt>
                <c:pt idx="17">
                  <c:v>12.17005</c:v>
                </c:pt>
                <c:pt idx="18">
                  <c:v>12.451420000000001</c:v>
                </c:pt>
                <c:pt idx="19">
                  <c:v>13.49779</c:v>
                </c:pt>
                <c:pt idx="20">
                  <c:v>12.6313</c:v>
                </c:pt>
                <c:pt idx="21">
                  <c:v>13.571870000000001</c:v>
                </c:pt>
                <c:pt idx="22">
                  <c:v>13.856490000000001</c:v>
                </c:pt>
                <c:pt idx="23">
                  <c:v>13.065670000000001</c:v>
                </c:pt>
                <c:pt idx="24">
                  <c:v>12.900880000000001</c:v>
                </c:pt>
                <c:pt idx="25">
                  <c:v>12.820869999999999</c:v>
                </c:pt>
                <c:pt idx="26">
                  <c:v>13.062150000000001</c:v>
                </c:pt>
                <c:pt idx="27">
                  <c:v>13.802440000000001</c:v>
                </c:pt>
                <c:pt idx="28">
                  <c:v>14.08423</c:v>
                </c:pt>
                <c:pt idx="29">
                  <c:v>13.311030000000001</c:v>
                </c:pt>
                <c:pt idx="30">
                  <c:v>10.681100000000001</c:v>
                </c:pt>
                <c:pt idx="31">
                  <c:v>7.9569900000000002</c:v>
                </c:pt>
                <c:pt idx="32">
                  <c:v>12.077199999999999</c:v>
                </c:pt>
                <c:pt idx="33">
                  <c:v>12.60793</c:v>
                </c:pt>
                <c:pt idx="34">
                  <c:v>12.9</c:v>
                </c:pt>
                <c:pt idx="35">
                  <c:v>13.150880000000001</c:v>
                </c:pt>
                <c:pt idx="36">
                  <c:v>12.83137</c:v>
                </c:pt>
                <c:pt idx="37">
                  <c:v>11.412459999999999</c:v>
                </c:pt>
                <c:pt idx="38">
                  <c:v>11.192069999999999</c:v>
                </c:pt>
                <c:pt idx="39">
                  <c:v>10.99605</c:v>
                </c:pt>
                <c:pt idx="40">
                  <c:v>10.5969</c:v>
                </c:pt>
                <c:pt idx="41">
                  <c:v>13.28472</c:v>
                </c:pt>
                <c:pt idx="42">
                  <c:v>13.28458</c:v>
                </c:pt>
                <c:pt idx="43">
                  <c:v>13.49811</c:v>
                </c:pt>
                <c:pt idx="44">
                  <c:v>12.05738</c:v>
                </c:pt>
                <c:pt idx="45">
                  <c:v>13.626670000000001</c:v>
                </c:pt>
                <c:pt idx="46">
                  <c:v>14.96001</c:v>
                </c:pt>
                <c:pt idx="47">
                  <c:v>14.38246</c:v>
                </c:pt>
              </c:numCache>
            </c:numRef>
          </c:val>
          <c:smooth val="0"/>
          <c:extLst>
            <c:ext xmlns:c16="http://schemas.microsoft.com/office/drawing/2014/chart" uri="{C3380CC4-5D6E-409C-BE32-E72D297353CC}">
              <c16:uniqueId val="{00000004-E12C-4795-92CF-A471B7599D4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12C-4795-92CF-A471B7599D4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35.586399999999998</c:v>
                </c:pt>
                <c:pt idx="1">
                  <c:v>35.791600000000003</c:v>
                </c:pt>
                <c:pt idx="2">
                  <c:v>36.615099999999998</c:v>
                </c:pt>
                <c:pt idx="3">
                  <c:v>36.688000000000002</c:v>
                </c:pt>
                <c:pt idx="4">
                  <c:v>36.9514</c:v>
                </c:pt>
                <c:pt idx="5">
                  <c:v>36.0398</c:v>
                </c:pt>
                <c:pt idx="6">
                  <c:v>35.689300000000003</c:v>
                </c:pt>
                <c:pt idx="7">
                  <c:v>35.809399999999997</c:v>
                </c:pt>
                <c:pt idx="8">
                  <c:v>36.450000000000003</c:v>
                </c:pt>
                <c:pt idx="9">
                  <c:v>34.386800000000001</c:v>
                </c:pt>
                <c:pt idx="10">
                  <c:v>35.415799999999997</c:v>
                </c:pt>
                <c:pt idx="11">
                  <c:v>34.280799999999999</c:v>
                </c:pt>
                <c:pt idx="12">
                  <c:v>30.990400000000001</c:v>
                </c:pt>
                <c:pt idx="13">
                  <c:v>30.432500000000001</c:v>
                </c:pt>
                <c:pt idx="14">
                  <c:v>33.005800000000001</c:v>
                </c:pt>
                <c:pt idx="15">
                  <c:v>32.967500000000001</c:v>
                </c:pt>
                <c:pt idx="16">
                  <c:v>32.8429</c:v>
                </c:pt>
                <c:pt idx="17">
                  <c:v>33.851599999999998</c:v>
                </c:pt>
                <c:pt idx="18">
                  <c:v>34.112099999999998</c:v>
                </c:pt>
                <c:pt idx="19">
                  <c:v>34.6753</c:v>
                </c:pt>
                <c:pt idx="20">
                  <c:v>36.1845</c:v>
                </c:pt>
                <c:pt idx="21">
                  <c:v>34.720500000000001</c:v>
                </c:pt>
                <c:pt idx="22">
                  <c:v>34.659500000000001</c:v>
                </c:pt>
                <c:pt idx="23">
                  <c:v>33.005600000000001</c:v>
                </c:pt>
                <c:pt idx="24">
                  <c:v>33.244799999999998</c:v>
                </c:pt>
                <c:pt idx="25">
                  <c:v>33.334899999999998</c:v>
                </c:pt>
                <c:pt idx="26">
                  <c:v>33.9435</c:v>
                </c:pt>
                <c:pt idx="27">
                  <c:v>36.104399999999998</c:v>
                </c:pt>
                <c:pt idx="28">
                  <c:v>37.2468</c:v>
                </c:pt>
                <c:pt idx="29">
                  <c:v>36.845999999999997</c:v>
                </c:pt>
                <c:pt idx="30">
                  <c:v>37.129100000000001</c:v>
                </c:pt>
                <c:pt idx="31">
                  <c:v>36.546500000000002</c:v>
                </c:pt>
                <c:pt idx="32">
                  <c:v>36.783900000000003</c:v>
                </c:pt>
                <c:pt idx="33">
                  <c:v>34.4163</c:v>
                </c:pt>
                <c:pt idx="34">
                  <c:v>35.092199999999998</c:v>
                </c:pt>
                <c:pt idx="35">
                  <c:v>34.959600000000002</c:v>
                </c:pt>
                <c:pt idx="36">
                  <c:v>31.141500000000001</c:v>
                </c:pt>
                <c:pt idx="37">
                  <c:v>31.224499999999999</c:v>
                </c:pt>
                <c:pt idx="38">
                  <c:v>33.258299999999998</c:v>
                </c:pt>
                <c:pt idx="39">
                  <c:v>33.085000000000001</c:v>
                </c:pt>
                <c:pt idx="40">
                  <c:v>34.104700000000001</c:v>
                </c:pt>
                <c:pt idx="41">
                  <c:v>35.209499999999998</c:v>
                </c:pt>
                <c:pt idx="42">
                  <c:v>35.9527</c:v>
                </c:pt>
                <c:pt idx="43">
                  <c:v>36.5717</c:v>
                </c:pt>
                <c:pt idx="44">
                  <c:v>37.482399999999998</c:v>
                </c:pt>
                <c:pt idx="45">
                  <c:v>36.267400000000002</c:v>
                </c:pt>
                <c:pt idx="46">
                  <c:v>36.631</c:v>
                </c:pt>
                <c:pt idx="47">
                  <c:v>36.411700000000003</c:v>
                </c:pt>
              </c:numCache>
            </c:numRef>
          </c:val>
          <c:smooth val="0"/>
          <c:extLst>
            <c:ext xmlns:c16="http://schemas.microsoft.com/office/drawing/2014/chart" uri="{C3380CC4-5D6E-409C-BE32-E72D297353CC}">
              <c16:uniqueId val="{00000006-E12C-4795-92CF-A471B7599D4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3.7307000000000001</c:v>
                </c:pt>
                <c:pt idx="17">
                  <c:v>3.87202</c:v>
                </c:pt>
                <c:pt idx="18">
                  <c:v>3.9659300000000002</c:v>
                </c:pt>
                <c:pt idx="19">
                  <c:v>4.0273599999999998</c:v>
                </c:pt>
                <c:pt idx="20">
                  <c:v>3.8865599999999998</c:v>
                </c:pt>
                <c:pt idx="21">
                  <c:v>3.9036599999999999</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3.7307000000000001</c:v>
                </c:pt>
                <c:pt idx="41">
                  <c:v>3.87202</c:v>
                </c:pt>
                <c:pt idx="42">
                  <c:v>3.9659300000000002</c:v>
                </c:pt>
                <c:pt idx="43">
                  <c:v>4.0273599999999998</c:v>
                </c:pt>
                <c:pt idx="44">
                  <c:v>3.8865599999999998</c:v>
                </c:pt>
                <c:pt idx="45">
                  <c:v>3.9036599999999999</c:v>
                </c:pt>
                <c:pt idx="46">
                  <c:v>3.8564400000000001</c:v>
                </c:pt>
                <c:pt idx="47">
                  <c:v>3.8369499999999999</c:v>
                </c:pt>
              </c:numCache>
            </c:numRef>
          </c:val>
          <c:smooth val="0"/>
          <c:extLst>
            <c:ext xmlns:c16="http://schemas.microsoft.com/office/drawing/2014/chart" uri="{C3380CC4-5D6E-409C-BE32-E72D297353CC}">
              <c16:uniqueId val="{00000007-E12C-4795-92CF-A471B7599D4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12C-4795-92CF-A471B7599D4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12C-4795-92CF-A471B7599D4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88.565939999999998</c:v>
                </c:pt>
                <c:pt idx="1">
                  <c:v>88.045199999999994</c:v>
                </c:pt>
                <c:pt idx="2">
                  <c:v>88.808109999999999</c:v>
                </c:pt>
                <c:pt idx="3">
                  <c:v>88.336780000000005</c:v>
                </c:pt>
                <c:pt idx="4">
                  <c:v>87.92013</c:v>
                </c:pt>
                <c:pt idx="5">
                  <c:v>86.252549999999999</c:v>
                </c:pt>
                <c:pt idx="6">
                  <c:v>87.314350000000005</c:v>
                </c:pt>
                <c:pt idx="7">
                  <c:v>88.85436</c:v>
                </c:pt>
                <c:pt idx="8">
                  <c:v>89.555300000000003</c:v>
                </c:pt>
                <c:pt idx="9">
                  <c:v>90.158529999999999</c:v>
                </c:pt>
                <c:pt idx="10">
                  <c:v>89.816249999999997</c:v>
                </c:pt>
                <c:pt idx="11">
                  <c:v>90.245649999999998</c:v>
                </c:pt>
                <c:pt idx="12">
                  <c:v>89.990960000000001</c:v>
                </c:pt>
                <c:pt idx="13">
                  <c:v>88.825100000000006</c:v>
                </c:pt>
                <c:pt idx="14">
                  <c:v>89.694569999999999</c:v>
                </c:pt>
                <c:pt idx="15">
                  <c:v>90.643230000000003</c:v>
                </c:pt>
                <c:pt idx="16">
                  <c:v>89.462410000000006</c:v>
                </c:pt>
                <c:pt idx="17">
                  <c:v>89.360479999999995</c:v>
                </c:pt>
                <c:pt idx="18">
                  <c:v>89.281909999999996</c:v>
                </c:pt>
                <c:pt idx="19">
                  <c:v>88.476600000000005</c:v>
                </c:pt>
                <c:pt idx="20">
                  <c:v>87.038520000000005</c:v>
                </c:pt>
                <c:pt idx="21">
                  <c:v>86.843339999999998</c:v>
                </c:pt>
                <c:pt idx="22">
                  <c:v>86.455879999999993</c:v>
                </c:pt>
                <c:pt idx="23">
                  <c:v>87.995509999999996</c:v>
                </c:pt>
                <c:pt idx="24">
                  <c:v>87.749279999999999</c:v>
                </c:pt>
                <c:pt idx="25">
                  <c:v>86.982280000000003</c:v>
                </c:pt>
                <c:pt idx="26">
                  <c:v>88.239230000000006</c:v>
                </c:pt>
                <c:pt idx="27">
                  <c:v>89.174030000000002</c:v>
                </c:pt>
                <c:pt idx="28">
                  <c:v>88.485879999999995</c:v>
                </c:pt>
                <c:pt idx="29">
                  <c:v>87.679040000000001</c:v>
                </c:pt>
                <c:pt idx="30">
                  <c:v>87.572519999999997</c:v>
                </c:pt>
                <c:pt idx="31">
                  <c:v>87.881370000000004</c:v>
                </c:pt>
                <c:pt idx="32">
                  <c:v>89.045169999999999</c:v>
                </c:pt>
                <c:pt idx="33">
                  <c:v>87.409390000000002</c:v>
                </c:pt>
                <c:pt idx="34">
                  <c:v>87.393810000000002</c:v>
                </c:pt>
                <c:pt idx="35">
                  <c:v>88.306560000000005</c:v>
                </c:pt>
                <c:pt idx="36">
                  <c:v>87.682649999999995</c:v>
                </c:pt>
                <c:pt idx="37">
                  <c:v>87.791610000000006</c:v>
                </c:pt>
                <c:pt idx="38">
                  <c:v>86.413319999999999</c:v>
                </c:pt>
                <c:pt idx="39">
                  <c:v>85.828199999999995</c:v>
                </c:pt>
                <c:pt idx="40">
                  <c:v>87.778679999999994</c:v>
                </c:pt>
                <c:pt idx="41">
                  <c:v>89.150120000000001</c:v>
                </c:pt>
                <c:pt idx="42">
                  <c:v>89.596639999999994</c:v>
                </c:pt>
                <c:pt idx="43">
                  <c:v>89.828199999999995</c:v>
                </c:pt>
                <c:pt idx="44">
                  <c:v>90.643000000000001</c:v>
                </c:pt>
                <c:pt idx="45">
                  <c:v>91.267809999999997</c:v>
                </c:pt>
                <c:pt idx="46">
                  <c:v>83.320490000000007</c:v>
                </c:pt>
                <c:pt idx="47">
                  <c:v>88.938370000000006</c:v>
                </c:pt>
              </c:numCache>
            </c:numRef>
          </c:val>
          <c:smooth val="0"/>
          <c:extLst>
            <c:ext xmlns:c16="http://schemas.microsoft.com/office/drawing/2014/chart" uri="{C3380CC4-5D6E-409C-BE32-E72D297353CC}">
              <c16:uniqueId val="{0000000A-E12C-4795-92CF-A471B7599D4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25.007999999999999</c:v>
                </c:pt>
                <c:pt idx="1">
                  <c:v>25.015999999999998</c:v>
                </c:pt>
                <c:pt idx="2">
                  <c:v>25.024000000000001</c:v>
                </c:pt>
                <c:pt idx="3">
                  <c:v>25.012</c:v>
                </c:pt>
                <c:pt idx="4">
                  <c:v>24.954000000000001</c:v>
                </c:pt>
                <c:pt idx="5">
                  <c:v>24.963999999999999</c:v>
                </c:pt>
                <c:pt idx="6">
                  <c:v>25.029</c:v>
                </c:pt>
                <c:pt idx="7">
                  <c:v>25.009</c:v>
                </c:pt>
                <c:pt idx="8">
                  <c:v>24.937999999999999</c:v>
                </c:pt>
                <c:pt idx="9">
                  <c:v>24.92</c:v>
                </c:pt>
                <c:pt idx="10">
                  <c:v>24.914000000000001</c:v>
                </c:pt>
                <c:pt idx="11">
                  <c:v>24.971</c:v>
                </c:pt>
                <c:pt idx="12">
                  <c:v>24.952000000000002</c:v>
                </c:pt>
                <c:pt idx="13">
                  <c:v>24.76</c:v>
                </c:pt>
                <c:pt idx="14">
                  <c:v>24.834</c:v>
                </c:pt>
                <c:pt idx="15">
                  <c:v>24.984000000000002</c:v>
                </c:pt>
                <c:pt idx="16">
                  <c:v>24.896000000000001</c:v>
                </c:pt>
                <c:pt idx="17">
                  <c:v>24.843</c:v>
                </c:pt>
                <c:pt idx="18">
                  <c:v>24.817</c:v>
                </c:pt>
                <c:pt idx="19">
                  <c:v>24.850999999999999</c:v>
                </c:pt>
                <c:pt idx="20">
                  <c:v>24.960999999999999</c:v>
                </c:pt>
                <c:pt idx="21">
                  <c:v>24.759</c:v>
                </c:pt>
                <c:pt idx="22">
                  <c:v>24.734999999999999</c:v>
                </c:pt>
                <c:pt idx="23">
                  <c:v>24.792000000000002</c:v>
                </c:pt>
                <c:pt idx="24">
                  <c:v>24.954000000000001</c:v>
                </c:pt>
                <c:pt idx="25">
                  <c:v>24.916</c:v>
                </c:pt>
                <c:pt idx="26">
                  <c:v>24.692</c:v>
                </c:pt>
                <c:pt idx="27">
                  <c:v>24.734000000000002</c:v>
                </c:pt>
                <c:pt idx="28">
                  <c:v>24.716999999999999</c:v>
                </c:pt>
                <c:pt idx="29">
                  <c:v>24.625</c:v>
                </c:pt>
                <c:pt idx="30">
                  <c:v>24.67</c:v>
                </c:pt>
                <c:pt idx="31">
                  <c:v>24.852</c:v>
                </c:pt>
                <c:pt idx="32">
                  <c:v>24.847999999999999</c:v>
                </c:pt>
                <c:pt idx="33">
                  <c:v>24.852</c:v>
                </c:pt>
                <c:pt idx="34">
                  <c:v>24.83</c:v>
                </c:pt>
                <c:pt idx="35">
                  <c:v>21.628</c:v>
                </c:pt>
                <c:pt idx="36">
                  <c:v>3.3239999999999998</c:v>
                </c:pt>
                <c:pt idx="37">
                  <c:v>2.8260000000000001</c:v>
                </c:pt>
                <c:pt idx="38">
                  <c:v>2.8210000000000002</c:v>
                </c:pt>
                <c:pt idx="39">
                  <c:v>2.8250000000000002</c:v>
                </c:pt>
                <c:pt idx="40">
                  <c:v>2.8359999999999999</c:v>
                </c:pt>
                <c:pt idx="41">
                  <c:v>2.839</c:v>
                </c:pt>
                <c:pt idx="42">
                  <c:v>3.0979999999999999</c:v>
                </c:pt>
                <c:pt idx="43">
                  <c:v>6.851</c:v>
                </c:pt>
                <c:pt idx="44">
                  <c:v>6.915</c:v>
                </c:pt>
                <c:pt idx="45">
                  <c:v>22.280999999999999</c:v>
                </c:pt>
                <c:pt idx="46">
                  <c:v>25.216999999999999</c:v>
                </c:pt>
                <c:pt idx="47">
                  <c:v>25.25</c:v>
                </c:pt>
              </c:numCache>
            </c:numRef>
          </c:val>
          <c:smooth val="0"/>
          <c:extLst>
            <c:ext xmlns:c16="http://schemas.microsoft.com/office/drawing/2014/chart" uri="{C3380CC4-5D6E-409C-BE32-E72D297353CC}">
              <c16:uniqueId val="{0000000B-E12C-4795-92CF-A471B7599D4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12C-4795-92CF-A471B7599D4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0.55100000000000005</c:v>
                </c:pt>
                <c:pt idx="1">
                  <c:v>0.57699999999999996</c:v>
                </c:pt>
                <c:pt idx="2">
                  <c:v>0.54</c:v>
                </c:pt>
                <c:pt idx="3">
                  <c:v>0.54200000000000004</c:v>
                </c:pt>
                <c:pt idx="4">
                  <c:v>0.53200000000000003</c:v>
                </c:pt>
                <c:pt idx="5">
                  <c:v>0.53300000000000003</c:v>
                </c:pt>
                <c:pt idx="6">
                  <c:v>0.54100000000000004</c:v>
                </c:pt>
                <c:pt idx="7">
                  <c:v>0.52400000000000002</c:v>
                </c:pt>
                <c:pt idx="8">
                  <c:v>0.55900000000000005</c:v>
                </c:pt>
                <c:pt idx="9">
                  <c:v>0.52700000000000002</c:v>
                </c:pt>
                <c:pt idx="10">
                  <c:v>0.48899999999999999</c:v>
                </c:pt>
                <c:pt idx="11">
                  <c:v>0.55900000000000005</c:v>
                </c:pt>
                <c:pt idx="12">
                  <c:v>0.57899999999999996</c:v>
                </c:pt>
                <c:pt idx="13">
                  <c:v>0.55900000000000005</c:v>
                </c:pt>
                <c:pt idx="14">
                  <c:v>0.53100000000000003</c:v>
                </c:pt>
                <c:pt idx="15">
                  <c:v>0.503</c:v>
                </c:pt>
                <c:pt idx="16">
                  <c:v>0.48899999999999999</c:v>
                </c:pt>
                <c:pt idx="17">
                  <c:v>0.502</c:v>
                </c:pt>
                <c:pt idx="18">
                  <c:v>0.53400000000000003</c:v>
                </c:pt>
                <c:pt idx="19">
                  <c:v>0.50700000000000001</c:v>
                </c:pt>
                <c:pt idx="20">
                  <c:v>0.53200000000000003</c:v>
                </c:pt>
                <c:pt idx="21">
                  <c:v>0.49299999999999999</c:v>
                </c:pt>
                <c:pt idx="22">
                  <c:v>0.45400000000000001</c:v>
                </c:pt>
                <c:pt idx="23">
                  <c:v>0.50800000000000001</c:v>
                </c:pt>
                <c:pt idx="24">
                  <c:v>0.52300000000000002</c:v>
                </c:pt>
                <c:pt idx="25">
                  <c:v>0.505</c:v>
                </c:pt>
                <c:pt idx="26">
                  <c:v>0.53500000000000003</c:v>
                </c:pt>
                <c:pt idx="27">
                  <c:v>0.504</c:v>
                </c:pt>
                <c:pt idx="28">
                  <c:v>0.49399999999999999</c:v>
                </c:pt>
                <c:pt idx="29">
                  <c:v>0.503</c:v>
                </c:pt>
                <c:pt idx="30">
                  <c:v>0.51700000000000002</c:v>
                </c:pt>
                <c:pt idx="31">
                  <c:v>0.51400000000000001</c:v>
                </c:pt>
                <c:pt idx="32">
                  <c:v>0.51800000000000002</c:v>
                </c:pt>
                <c:pt idx="33">
                  <c:v>0.51300000000000001</c:v>
                </c:pt>
                <c:pt idx="34">
                  <c:v>0.434</c:v>
                </c:pt>
                <c:pt idx="35">
                  <c:v>0.57699999999999996</c:v>
                </c:pt>
                <c:pt idx="36">
                  <c:v>0.58199999999999996</c:v>
                </c:pt>
                <c:pt idx="37">
                  <c:v>0.61299999999999999</c:v>
                </c:pt>
                <c:pt idx="38">
                  <c:v>0.59699999999999998</c:v>
                </c:pt>
                <c:pt idx="39">
                  <c:v>0.59599999999999997</c:v>
                </c:pt>
                <c:pt idx="40">
                  <c:v>0.56499999999999995</c:v>
                </c:pt>
                <c:pt idx="41">
                  <c:v>0.59599999999999997</c:v>
                </c:pt>
                <c:pt idx="42">
                  <c:v>0.6</c:v>
                </c:pt>
                <c:pt idx="43">
                  <c:v>0.59899999999999998</c:v>
                </c:pt>
                <c:pt idx="44">
                  <c:v>0.62</c:v>
                </c:pt>
                <c:pt idx="45">
                  <c:v>0.56799999999999995</c:v>
                </c:pt>
                <c:pt idx="46">
                  <c:v>0.45400000000000001</c:v>
                </c:pt>
                <c:pt idx="47">
                  <c:v>0.56799999999999995</c:v>
                </c:pt>
              </c:numCache>
            </c:numRef>
          </c:val>
          <c:smooth val="0"/>
          <c:extLst>
            <c:ext xmlns:c16="http://schemas.microsoft.com/office/drawing/2014/chart" uri="{C3380CC4-5D6E-409C-BE32-E72D297353CC}">
              <c16:uniqueId val="{0000000D-E12C-4795-92CF-A471B7599D4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25.891100000000002</c:v>
                </c:pt>
                <c:pt idx="1">
                  <c:v>25.952950000000001</c:v>
                </c:pt>
                <c:pt idx="2">
                  <c:v>27.964929999999999</c:v>
                </c:pt>
                <c:pt idx="3">
                  <c:v>26.225480000000001</c:v>
                </c:pt>
                <c:pt idx="4">
                  <c:v>26.227550000000001</c:v>
                </c:pt>
                <c:pt idx="5">
                  <c:v>25.664200000000001</c:v>
                </c:pt>
                <c:pt idx="6">
                  <c:v>26.773910000000001</c:v>
                </c:pt>
                <c:pt idx="7">
                  <c:v>26.28933</c:v>
                </c:pt>
                <c:pt idx="8">
                  <c:v>27.280619999999999</c:v>
                </c:pt>
                <c:pt idx="9">
                  <c:v>25.71726</c:v>
                </c:pt>
                <c:pt idx="10">
                  <c:v>25.66093</c:v>
                </c:pt>
                <c:pt idx="11">
                  <c:v>24.83623</c:v>
                </c:pt>
                <c:pt idx="12">
                  <c:v>24.897010000000002</c:v>
                </c:pt>
                <c:pt idx="13">
                  <c:v>24.72221</c:v>
                </c:pt>
                <c:pt idx="14">
                  <c:v>25.441109999999998</c:v>
                </c:pt>
                <c:pt idx="15">
                  <c:v>25.347850000000001</c:v>
                </c:pt>
                <c:pt idx="16">
                  <c:v>24.900040000000001</c:v>
                </c:pt>
                <c:pt idx="17">
                  <c:v>25.180890000000002</c:v>
                </c:pt>
                <c:pt idx="18">
                  <c:v>25.58867</c:v>
                </c:pt>
                <c:pt idx="19">
                  <c:v>26.897860000000001</c:v>
                </c:pt>
                <c:pt idx="20">
                  <c:v>27.908899999999999</c:v>
                </c:pt>
                <c:pt idx="21">
                  <c:v>27.759730000000001</c:v>
                </c:pt>
                <c:pt idx="22">
                  <c:v>26.90081</c:v>
                </c:pt>
                <c:pt idx="23">
                  <c:v>26.380600000000001</c:v>
                </c:pt>
                <c:pt idx="24">
                  <c:v>25.90812</c:v>
                </c:pt>
                <c:pt idx="25">
                  <c:v>24.322150000000001</c:v>
                </c:pt>
                <c:pt idx="26">
                  <c:v>24.981349999999999</c:v>
                </c:pt>
                <c:pt idx="27">
                  <c:v>25.019089999999998</c:v>
                </c:pt>
                <c:pt idx="28">
                  <c:v>26.678730000000002</c:v>
                </c:pt>
                <c:pt idx="29">
                  <c:v>25.760940000000002</c:v>
                </c:pt>
                <c:pt idx="30">
                  <c:v>25.826589999999999</c:v>
                </c:pt>
                <c:pt idx="31">
                  <c:v>27.061199999999999</c:v>
                </c:pt>
                <c:pt idx="32">
                  <c:v>26.681609999999999</c:v>
                </c:pt>
                <c:pt idx="33">
                  <c:v>27.22081</c:v>
                </c:pt>
                <c:pt idx="34">
                  <c:v>27.26005</c:v>
                </c:pt>
                <c:pt idx="35">
                  <c:v>26.117989999999999</c:v>
                </c:pt>
                <c:pt idx="36">
                  <c:v>25.444330000000001</c:v>
                </c:pt>
                <c:pt idx="37">
                  <c:v>24.906890000000001</c:v>
                </c:pt>
                <c:pt idx="38">
                  <c:v>25.94839</c:v>
                </c:pt>
                <c:pt idx="39">
                  <c:v>25.703320000000001</c:v>
                </c:pt>
                <c:pt idx="40">
                  <c:v>26.475300000000001</c:v>
                </c:pt>
                <c:pt idx="41">
                  <c:v>26.681190000000001</c:v>
                </c:pt>
                <c:pt idx="42">
                  <c:v>27.37435</c:v>
                </c:pt>
                <c:pt idx="43">
                  <c:v>26.58042</c:v>
                </c:pt>
                <c:pt idx="44">
                  <c:v>25.407720000000001</c:v>
                </c:pt>
                <c:pt idx="45">
                  <c:v>25.77825</c:v>
                </c:pt>
                <c:pt idx="46">
                  <c:v>26.318370000000002</c:v>
                </c:pt>
                <c:pt idx="47">
                  <c:v>25.939579999999999</c:v>
                </c:pt>
              </c:numCache>
            </c:numRef>
          </c:val>
          <c:smooth val="0"/>
          <c:extLst>
            <c:ext xmlns:c16="http://schemas.microsoft.com/office/drawing/2014/chart" uri="{C3380CC4-5D6E-409C-BE32-E72D297353CC}">
              <c16:uniqueId val="{0000000E-E12C-4795-92CF-A471B7599D4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432.43043999999998</c:v>
                </c:pt>
                <c:pt idx="1">
                  <c:v>432.14206999999999</c:v>
                </c:pt>
                <c:pt idx="2">
                  <c:v>434.66737000000001</c:v>
                </c:pt>
                <c:pt idx="3">
                  <c:v>434.24214999999998</c:v>
                </c:pt>
                <c:pt idx="4">
                  <c:v>432.15735999999998</c:v>
                </c:pt>
                <c:pt idx="5">
                  <c:v>437.26128</c:v>
                </c:pt>
                <c:pt idx="6">
                  <c:v>437.83278000000001</c:v>
                </c:pt>
                <c:pt idx="7">
                  <c:v>437.09204</c:v>
                </c:pt>
                <c:pt idx="8">
                  <c:v>432.84298000000001</c:v>
                </c:pt>
                <c:pt idx="9">
                  <c:v>441.30531999999999</c:v>
                </c:pt>
                <c:pt idx="10">
                  <c:v>437.34361000000001</c:v>
                </c:pt>
                <c:pt idx="11">
                  <c:v>429.94931000000003</c:v>
                </c:pt>
                <c:pt idx="12">
                  <c:v>426.59010999999998</c:v>
                </c:pt>
                <c:pt idx="13">
                  <c:v>428.19994000000003</c:v>
                </c:pt>
                <c:pt idx="14">
                  <c:v>421.75574999999998</c:v>
                </c:pt>
                <c:pt idx="15">
                  <c:v>418.28237999999999</c:v>
                </c:pt>
                <c:pt idx="16">
                  <c:v>427.71841000000001</c:v>
                </c:pt>
                <c:pt idx="17">
                  <c:v>422.70886999999999</c:v>
                </c:pt>
                <c:pt idx="18">
                  <c:v>407.85570999999999</c:v>
                </c:pt>
                <c:pt idx="19">
                  <c:v>383.29399999999998</c:v>
                </c:pt>
                <c:pt idx="20">
                  <c:v>373.97516999999999</c:v>
                </c:pt>
                <c:pt idx="21">
                  <c:v>332.65172999999999</c:v>
                </c:pt>
                <c:pt idx="22">
                  <c:v>332.89260000000002</c:v>
                </c:pt>
                <c:pt idx="23">
                  <c:v>326.73039999999997</c:v>
                </c:pt>
                <c:pt idx="24">
                  <c:v>320.60431999999997</c:v>
                </c:pt>
                <c:pt idx="25">
                  <c:v>358.02751000000001</c:v>
                </c:pt>
                <c:pt idx="26">
                  <c:v>366.25680999999997</c:v>
                </c:pt>
                <c:pt idx="27">
                  <c:v>366.75274999999999</c:v>
                </c:pt>
                <c:pt idx="28">
                  <c:v>367.16458</c:v>
                </c:pt>
                <c:pt idx="29">
                  <c:v>382.62049000000002</c:v>
                </c:pt>
                <c:pt idx="30">
                  <c:v>384.07873999999998</c:v>
                </c:pt>
                <c:pt idx="31">
                  <c:v>380.68275</c:v>
                </c:pt>
                <c:pt idx="32">
                  <c:v>385.46607</c:v>
                </c:pt>
                <c:pt idx="33">
                  <c:v>383.80745000000002</c:v>
                </c:pt>
                <c:pt idx="34">
                  <c:v>350.30430000000001</c:v>
                </c:pt>
                <c:pt idx="35">
                  <c:v>338.69954999999999</c:v>
                </c:pt>
                <c:pt idx="36">
                  <c:v>337.91761000000002</c:v>
                </c:pt>
                <c:pt idx="37">
                  <c:v>345.77199000000002</c:v>
                </c:pt>
                <c:pt idx="38">
                  <c:v>353.72503999999998</c:v>
                </c:pt>
                <c:pt idx="39">
                  <c:v>363.48709000000002</c:v>
                </c:pt>
                <c:pt idx="40">
                  <c:v>376.77866</c:v>
                </c:pt>
                <c:pt idx="41">
                  <c:v>374.90428000000003</c:v>
                </c:pt>
                <c:pt idx="42">
                  <c:v>375.37270999999998</c:v>
                </c:pt>
                <c:pt idx="43">
                  <c:v>378.81984999999997</c:v>
                </c:pt>
                <c:pt idx="44">
                  <c:v>382.07877999999999</c:v>
                </c:pt>
                <c:pt idx="45">
                  <c:v>378.34350000000001</c:v>
                </c:pt>
                <c:pt idx="46">
                  <c:v>393.83895999999999</c:v>
                </c:pt>
                <c:pt idx="47">
                  <c:v>392.78053999999997</c:v>
                </c:pt>
              </c:numCache>
            </c:numRef>
          </c:val>
          <c:smooth val="0"/>
          <c:extLst>
            <c:ext xmlns:c16="http://schemas.microsoft.com/office/drawing/2014/chart" uri="{C3380CC4-5D6E-409C-BE32-E72D297353CC}">
              <c16:uniqueId val="{0000000F-E12C-4795-92CF-A471B7599D4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12C-4795-92CF-A471B7599D4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150.55492000000001</c:v>
                </c:pt>
                <c:pt idx="1">
                  <c:v>152.75532000000001</c:v>
                </c:pt>
                <c:pt idx="2">
                  <c:v>153.85844</c:v>
                </c:pt>
                <c:pt idx="3">
                  <c:v>154.09048000000001</c:v>
                </c:pt>
                <c:pt idx="4">
                  <c:v>158.41918999999999</c:v>
                </c:pt>
                <c:pt idx="5">
                  <c:v>152.0258</c:v>
                </c:pt>
                <c:pt idx="6">
                  <c:v>152.58034000000001</c:v>
                </c:pt>
                <c:pt idx="7">
                  <c:v>149.71158</c:v>
                </c:pt>
                <c:pt idx="8">
                  <c:v>146.18727999999999</c:v>
                </c:pt>
                <c:pt idx="9">
                  <c:v>139.97101000000001</c:v>
                </c:pt>
                <c:pt idx="10">
                  <c:v>145.61291</c:v>
                </c:pt>
                <c:pt idx="11">
                  <c:v>141.3707</c:v>
                </c:pt>
                <c:pt idx="12">
                  <c:v>135.01723000000001</c:v>
                </c:pt>
                <c:pt idx="13">
                  <c:v>126.85798</c:v>
                </c:pt>
                <c:pt idx="14">
                  <c:v>123.10543</c:v>
                </c:pt>
                <c:pt idx="15">
                  <c:v>114.25521000000001</c:v>
                </c:pt>
                <c:pt idx="16">
                  <c:v>100.25148</c:v>
                </c:pt>
                <c:pt idx="17">
                  <c:v>107.21772</c:v>
                </c:pt>
                <c:pt idx="18">
                  <c:v>102.13849999999999</c:v>
                </c:pt>
                <c:pt idx="19">
                  <c:v>107.17015000000001</c:v>
                </c:pt>
                <c:pt idx="20">
                  <c:v>104.88979999999999</c:v>
                </c:pt>
                <c:pt idx="21">
                  <c:v>98.403019999999998</c:v>
                </c:pt>
                <c:pt idx="22">
                  <c:v>103.07223</c:v>
                </c:pt>
                <c:pt idx="23">
                  <c:v>87.439790000000002</c:v>
                </c:pt>
                <c:pt idx="24">
                  <c:v>95.362020000000001</c:v>
                </c:pt>
                <c:pt idx="25">
                  <c:v>90.691580000000002</c:v>
                </c:pt>
                <c:pt idx="26">
                  <c:v>98.07011</c:v>
                </c:pt>
                <c:pt idx="27">
                  <c:v>92.504249999999999</c:v>
                </c:pt>
                <c:pt idx="28">
                  <c:v>97.705100000000002</c:v>
                </c:pt>
                <c:pt idx="29">
                  <c:v>95.176580000000001</c:v>
                </c:pt>
                <c:pt idx="30">
                  <c:v>101.54765999999999</c:v>
                </c:pt>
                <c:pt idx="31">
                  <c:v>96.272670000000005</c:v>
                </c:pt>
                <c:pt idx="32">
                  <c:v>98.335120000000003</c:v>
                </c:pt>
                <c:pt idx="33">
                  <c:v>102.83941</c:v>
                </c:pt>
                <c:pt idx="34">
                  <c:v>43.862400000000001</c:v>
                </c:pt>
                <c:pt idx="35">
                  <c:v>78.646690000000007</c:v>
                </c:pt>
                <c:pt idx="36">
                  <c:v>93.426119999999997</c:v>
                </c:pt>
                <c:pt idx="37">
                  <c:v>106.8301</c:v>
                </c:pt>
                <c:pt idx="38">
                  <c:v>105.20907</c:v>
                </c:pt>
                <c:pt idx="39">
                  <c:v>102.49395</c:v>
                </c:pt>
                <c:pt idx="40">
                  <c:v>102.53277</c:v>
                </c:pt>
                <c:pt idx="41">
                  <c:v>98.926630000000003</c:v>
                </c:pt>
                <c:pt idx="42">
                  <c:v>103.33853999999999</c:v>
                </c:pt>
                <c:pt idx="43">
                  <c:v>104.93863</c:v>
                </c:pt>
                <c:pt idx="44">
                  <c:v>102.93640000000001</c:v>
                </c:pt>
                <c:pt idx="45">
                  <c:v>98.657790000000006</c:v>
                </c:pt>
                <c:pt idx="46">
                  <c:v>96.254810000000006</c:v>
                </c:pt>
                <c:pt idx="47">
                  <c:v>97.614509999999996</c:v>
                </c:pt>
              </c:numCache>
            </c:numRef>
          </c:val>
          <c:smooth val="0"/>
          <c:extLst>
            <c:ext xmlns:c16="http://schemas.microsoft.com/office/drawing/2014/chart" uri="{C3380CC4-5D6E-409C-BE32-E72D297353CC}">
              <c16:uniqueId val="{00000011-E12C-4795-92CF-A471B7599D4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17.445</c:v>
                </c:pt>
                <c:pt idx="1">
                  <c:v>17.440000000000001</c:v>
                </c:pt>
                <c:pt idx="2">
                  <c:v>17.902000000000001</c:v>
                </c:pt>
                <c:pt idx="3">
                  <c:v>17.68</c:v>
                </c:pt>
                <c:pt idx="4">
                  <c:v>17.788</c:v>
                </c:pt>
                <c:pt idx="5">
                  <c:v>17.548999999999999</c:v>
                </c:pt>
                <c:pt idx="6">
                  <c:v>17.419</c:v>
                </c:pt>
                <c:pt idx="7">
                  <c:v>18.132999999999999</c:v>
                </c:pt>
                <c:pt idx="8">
                  <c:v>18.253</c:v>
                </c:pt>
                <c:pt idx="9">
                  <c:v>18.391999999999999</c:v>
                </c:pt>
                <c:pt idx="10">
                  <c:v>18.36</c:v>
                </c:pt>
                <c:pt idx="11">
                  <c:v>18.102</c:v>
                </c:pt>
                <c:pt idx="12">
                  <c:v>18.100000000000001</c:v>
                </c:pt>
                <c:pt idx="13">
                  <c:v>17.786000000000001</c:v>
                </c:pt>
                <c:pt idx="14">
                  <c:v>17.445</c:v>
                </c:pt>
                <c:pt idx="15">
                  <c:v>18.177</c:v>
                </c:pt>
                <c:pt idx="16">
                  <c:v>17.59</c:v>
                </c:pt>
                <c:pt idx="17">
                  <c:v>16.951000000000001</c:v>
                </c:pt>
                <c:pt idx="18">
                  <c:v>17.097999999999999</c:v>
                </c:pt>
                <c:pt idx="19">
                  <c:v>16.934999999999999</c:v>
                </c:pt>
                <c:pt idx="20">
                  <c:v>16.658000000000001</c:v>
                </c:pt>
                <c:pt idx="21">
                  <c:v>17.129000000000001</c:v>
                </c:pt>
                <c:pt idx="22">
                  <c:v>17.007000000000001</c:v>
                </c:pt>
                <c:pt idx="23">
                  <c:v>17.338999999999999</c:v>
                </c:pt>
                <c:pt idx="24">
                  <c:v>17.398</c:v>
                </c:pt>
                <c:pt idx="25">
                  <c:v>17.440000000000001</c:v>
                </c:pt>
                <c:pt idx="26">
                  <c:v>17.338999999999999</c:v>
                </c:pt>
                <c:pt idx="27">
                  <c:v>17.321999999999999</c:v>
                </c:pt>
                <c:pt idx="28">
                  <c:v>17.391999999999999</c:v>
                </c:pt>
                <c:pt idx="29">
                  <c:v>17.498000000000001</c:v>
                </c:pt>
                <c:pt idx="30">
                  <c:v>17.576000000000001</c:v>
                </c:pt>
                <c:pt idx="31">
                  <c:v>17.882999999999999</c:v>
                </c:pt>
                <c:pt idx="32">
                  <c:v>17.902000000000001</c:v>
                </c:pt>
                <c:pt idx="33">
                  <c:v>17.53</c:v>
                </c:pt>
                <c:pt idx="34">
                  <c:v>18.076000000000001</c:v>
                </c:pt>
                <c:pt idx="35">
                  <c:v>18.102</c:v>
                </c:pt>
                <c:pt idx="36">
                  <c:v>17.876999999999999</c:v>
                </c:pt>
                <c:pt idx="37">
                  <c:v>17.72</c:v>
                </c:pt>
                <c:pt idx="38">
                  <c:v>17.763999999999999</c:v>
                </c:pt>
                <c:pt idx="39">
                  <c:v>17.891999999999999</c:v>
                </c:pt>
                <c:pt idx="40">
                  <c:v>17.960999999999999</c:v>
                </c:pt>
                <c:pt idx="41">
                  <c:v>17.573</c:v>
                </c:pt>
                <c:pt idx="42">
                  <c:v>18.042000000000002</c:v>
                </c:pt>
                <c:pt idx="43">
                  <c:v>18.626999999999999</c:v>
                </c:pt>
                <c:pt idx="44">
                  <c:v>18.286000000000001</c:v>
                </c:pt>
                <c:pt idx="45">
                  <c:v>18.562999999999999</c:v>
                </c:pt>
                <c:pt idx="46">
                  <c:v>18.497</c:v>
                </c:pt>
                <c:pt idx="47">
                  <c:v>18.277999999999999</c:v>
                </c:pt>
              </c:numCache>
            </c:numRef>
          </c:val>
          <c:smooth val="0"/>
          <c:extLst>
            <c:ext xmlns:c16="http://schemas.microsoft.com/office/drawing/2014/chart" uri="{C3380CC4-5D6E-409C-BE32-E72D297353CC}">
              <c16:uniqueId val="{00000012-E12C-4795-92CF-A471B7599D4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12C-4795-92CF-A471B7599D4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12C-4795-92CF-A471B7599D4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12C-4795-92CF-A471B7599D4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4.8384499999999999</c:v>
                </c:pt>
                <c:pt idx="1">
                  <c:v>4.8509099999999998</c:v>
                </c:pt>
                <c:pt idx="2">
                  <c:v>4.8551099999999998</c:v>
                </c:pt>
                <c:pt idx="3">
                  <c:v>4.8195199999999998</c:v>
                </c:pt>
                <c:pt idx="4">
                  <c:v>4.6495699999999998</c:v>
                </c:pt>
                <c:pt idx="5">
                  <c:v>4.63842</c:v>
                </c:pt>
                <c:pt idx="6">
                  <c:v>4.6572800000000001</c:v>
                </c:pt>
                <c:pt idx="7">
                  <c:v>4.81996</c:v>
                </c:pt>
                <c:pt idx="8">
                  <c:v>4.8330299999999999</c:v>
                </c:pt>
                <c:pt idx="9">
                  <c:v>4.8179400000000001</c:v>
                </c:pt>
                <c:pt idx="10">
                  <c:v>4.9180000000000001</c:v>
                </c:pt>
                <c:pt idx="11">
                  <c:v>4.6794200000000004</c:v>
                </c:pt>
                <c:pt idx="12">
                  <c:v>4.4890499999999998</c:v>
                </c:pt>
                <c:pt idx="13">
                  <c:v>4.4520799999999996</c:v>
                </c:pt>
                <c:pt idx="14">
                  <c:v>4.58</c:v>
                </c:pt>
                <c:pt idx="15">
                  <c:v>4.5536000000000003</c:v>
                </c:pt>
                <c:pt idx="16">
                  <c:v>4.5855499999999996</c:v>
                </c:pt>
                <c:pt idx="17">
                  <c:v>4.6083600000000002</c:v>
                </c:pt>
                <c:pt idx="18">
                  <c:v>4.5319500000000001</c:v>
                </c:pt>
                <c:pt idx="19">
                  <c:v>4.8195199999999998</c:v>
                </c:pt>
                <c:pt idx="20">
                  <c:v>4.6495699999999998</c:v>
                </c:pt>
                <c:pt idx="21">
                  <c:v>4.63842</c:v>
                </c:pt>
                <c:pt idx="22">
                  <c:v>4.6572800000000001</c:v>
                </c:pt>
                <c:pt idx="23">
                  <c:v>4.7988200000000001</c:v>
                </c:pt>
                <c:pt idx="24">
                  <c:v>4.5226600000000001</c:v>
                </c:pt>
                <c:pt idx="25">
                  <c:v>4.47811</c:v>
                </c:pt>
                <c:pt idx="26">
                  <c:v>4.72295</c:v>
                </c:pt>
                <c:pt idx="27">
                  <c:v>4.7949000000000002</c:v>
                </c:pt>
                <c:pt idx="28">
                  <c:v>4.7317</c:v>
                </c:pt>
                <c:pt idx="29">
                  <c:v>4.7843999999999998</c:v>
                </c:pt>
                <c:pt idx="30">
                  <c:v>4.7104999999999997</c:v>
                </c:pt>
                <c:pt idx="31">
                  <c:v>4.6874200000000004</c:v>
                </c:pt>
                <c:pt idx="32">
                  <c:v>4.8283699999999996</c:v>
                </c:pt>
                <c:pt idx="33">
                  <c:v>4.7815399999999997</c:v>
                </c:pt>
                <c:pt idx="34">
                  <c:v>4.7337499999999997</c:v>
                </c:pt>
                <c:pt idx="35">
                  <c:v>4.85588</c:v>
                </c:pt>
                <c:pt idx="36">
                  <c:v>4.6383599999999996</c:v>
                </c:pt>
                <c:pt idx="37">
                  <c:v>4.5592600000000001</c:v>
                </c:pt>
                <c:pt idx="38">
                  <c:v>4.8195199999999998</c:v>
                </c:pt>
                <c:pt idx="39">
                  <c:v>4.6495699999999998</c:v>
                </c:pt>
                <c:pt idx="40">
                  <c:v>4.63842</c:v>
                </c:pt>
                <c:pt idx="41">
                  <c:v>4.6572800000000001</c:v>
                </c:pt>
                <c:pt idx="42">
                  <c:v>4.7808599999999997</c:v>
                </c:pt>
                <c:pt idx="43">
                  <c:v>4.7230800000000004</c:v>
                </c:pt>
                <c:pt idx="44">
                  <c:v>4.7985699999999998</c:v>
                </c:pt>
                <c:pt idx="45">
                  <c:v>4.7494399999999999</c:v>
                </c:pt>
                <c:pt idx="46">
                  <c:v>4.7600199999999999</c:v>
                </c:pt>
                <c:pt idx="47">
                  <c:v>4.7370900000000002</c:v>
                </c:pt>
              </c:numCache>
            </c:numRef>
          </c:val>
          <c:smooth val="0"/>
          <c:extLst>
            <c:ext xmlns:c16="http://schemas.microsoft.com/office/drawing/2014/chart" uri="{C3380CC4-5D6E-409C-BE32-E72D297353CC}">
              <c16:uniqueId val="{00000016-E12C-4795-92CF-A471B7599D4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12C-4795-92CF-A471B7599D4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12C-4795-92CF-A471B7599D4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17.418869999999998</c:v>
                </c:pt>
                <c:pt idx="1">
                  <c:v>16.298860000000001</c:v>
                </c:pt>
                <c:pt idx="2">
                  <c:v>16.4663</c:v>
                </c:pt>
                <c:pt idx="3">
                  <c:v>16.094639999999998</c:v>
                </c:pt>
                <c:pt idx="4">
                  <c:v>17.06748</c:v>
                </c:pt>
                <c:pt idx="5">
                  <c:v>17.802589999999999</c:v>
                </c:pt>
                <c:pt idx="6">
                  <c:v>17.59525</c:v>
                </c:pt>
                <c:pt idx="7">
                  <c:v>17.888850000000001</c:v>
                </c:pt>
                <c:pt idx="8">
                  <c:v>16.957799999999999</c:v>
                </c:pt>
                <c:pt idx="9">
                  <c:v>17.2987</c:v>
                </c:pt>
                <c:pt idx="10">
                  <c:v>15.274839999999999</c:v>
                </c:pt>
                <c:pt idx="11">
                  <c:v>14.414630000000001</c:v>
                </c:pt>
                <c:pt idx="12">
                  <c:v>13.727220000000001</c:v>
                </c:pt>
                <c:pt idx="13">
                  <c:v>13.39949</c:v>
                </c:pt>
                <c:pt idx="14">
                  <c:v>13.83142</c:v>
                </c:pt>
                <c:pt idx="15">
                  <c:v>13.99283</c:v>
                </c:pt>
                <c:pt idx="16">
                  <c:v>14.39452</c:v>
                </c:pt>
                <c:pt idx="17">
                  <c:v>14.8162</c:v>
                </c:pt>
                <c:pt idx="18">
                  <c:v>15.435169999999999</c:v>
                </c:pt>
                <c:pt idx="19">
                  <c:v>15.596640000000001</c:v>
                </c:pt>
                <c:pt idx="20">
                  <c:v>16.046379999999999</c:v>
                </c:pt>
                <c:pt idx="21">
                  <c:v>16.27805</c:v>
                </c:pt>
                <c:pt idx="22">
                  <c:v>16.221340000000001</c:v>
                </c:pt>
                <c:pt idx="23">
                  <c:v>16.390440000000002</c:v>
                </c:pt>
                <c:pt idx="24">
                  <c:v>15.497</c:v>
                </c:pt>
                <c:pt idx="25">
                  <c:v>15.752039999999999</c:v>
                </c:pt>
                <c:pt idx="26">
                  <c:v>16.77739</c:v>
                </c:pt>
                <c:pt idx="27">
                  <c:v>17.26427</c:v>
                </c:pt>
                <c:pt idx="28">
                  <c:v>16.963850000000001</c:v>
                </c:pt>
                <c:pt idx="29">
                  <c:v>16.84918</c:v>
                </c:pt>
                <c:pt idx="30">
                  <c:v>16.770479999999999</c:v>
                </c:pt>
                <c:pt idx="31">
                  <c:v>16.7135</c:v>
                </c:pt>
                <c:pt idx="32">
                  <c:v>17.253769999999999</c:v>
                </c:pt>
                <c:pt idx="33">
                  <c:v>16.973929999999999</c:v>
                </c:pt>
                <c:pt idx="34">
                  <c:v>15.62411</c:v>
                </c:pt>
                <c:pt idx="35">
                  <c:v>15.3367</c:v>
                </c:pt>
                <c:pt idx="36">
                  <c:v>13.968439999999999</c:v>
                </c:pt>
                <c:pt idx="37">
                  <c:v>12.62372</c:v>
                </c:pt>
                <c:pt idx="38">
                  <c:v>13.33653</c:v>
                </c:pt>
                <c:pt idx="39">
                  <c:v>14.56277</c:v>
                </c:pt>
                <c:pt idx="40">
                  <c:v>13.73714</c:v>
                </c:pt>
                <c:pt idx="41">
                  <c:v>10.725910000000001</c:v>
                </c:pt>
                <c:pt idx="42">
                  <c:v>11.557219999999999</c:v>
                </c:pt>
                <c:pt idx="43">
                  <c:v>12.00601</c:v>
                </c:pt>
                <c:pt idx="44">
                  <c:v>15.61229</c:v>
                </c:pt>
                <c:pt idx="45">
                  <c:v>17.46875</c:v>
                </c:pt>
                <c:pt idx="46">
                  <c:v>17.155439999999999</c:v>
                </c:pt>
                <c:pt idx="47">
                  <c:v>17.08708</c:v>
                </c:pt>
              </c:numCache>
            </c:numRef>
          </c:val>
          <c:smooth val="0"/>
          <c:extLst>
            <c:ext xmlns:c16="http://schemas.microsoft.com/office/drawing/2014/chart" uri="{C3380CC4-5D6E-409C-BE32-E72D297353CC}">
              <c16:uniqueId val="{00000019-E12C-4795-92CF-A471B7599D4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290.86</c:v>
                </c:pt>
                <c:pt idx="1">
                  <c:v>291.04000000000002</c:v>
                </c:pt>
                <c:pt idx="2">
                  <c:v>289.27999999999997</c:v>
                </c:pt>
                <c:pt idx="3">
                  <c:v>284.19</c:v>
                </c:pt>
                <c:pt idx="4">
                  <c:v>282.06</c:v>
                </c:pt>
                <c:pt idx="5">
                  <c:v>292.45</c:v>
                </c:pt>
                <c:pt idx="6">
                  <c:v>279.27</c:v>
                </c:pt>
                <c:pt idx="7">
                  <c:v>283.14999999999998</c:v>
                </c:pt>
                <c:pt idx="8">
                  <c:v>290.51</c:v>
                </c:pt>
                <c:pt idx="9">
                  <c:v>290.61</c:v>
                </c:pt>
                <c:pt idx="10">
                  <c:v>291.26</c:v>
                </c:pt>
                <c:pt idx="11">
                  <c:v>289.22000000000003</c:v>
                </c:pt>
                <c:pt idx="12">
                  <c:v>288.43</c:v>
                </c:pt>
                <c:pt idx="13">
                  <c:v>280.70999999999998</c:v>
                </c:pt>
                <c:pt idx="14">
                  <c:v>276.86</c:v>
                </c:pt>
                <c:pt idx="15">
                  <c:v>271.79000000000002</c:v>
                </c:pt>
                <c:pt idx="16">
                  <c:v>274.29000000000002</c:v>
                </c:pt>
                <c:pt idx="17">
                  <c:v>276.93</c:v>
                </c:pt>
                <c:pt idx="18">
                  <c:v>277.57</c:v>
                </c:pt>
                <c:pt idx="19">
                  <c:v>272.11</c:v>
                </c:pt>
                <c:pt idx="20">
                  <c:v>271.79000000000002</c:v>
                </c:pt>
                <c:pt idx="21">
                  <c:v>264.45999999999998</c:v>
                </c:pt>
                <c:pt idx="22">
                  <c:v>271.14</c:v>
                </c:pt>
                <c:pt idx="23">
                  <c:v>278.14999999999998</c:v>
                </c:pt>
                <c:pt idx="24">
                  <c:v>279.86</c:v>
                </c:pt>
                <c:pt idx="25">
                  <c:v>274.23</c:v>
                </c:pt>
                <c:pt idx="26">
                  <c:v>258.44</c:v>
                </c:pt>
                <c:pt idx="27">
                  <c:v>271.04000000000002</c:v>
                </c:pt>
                <c:pt idx="28">
                  <c:v>261.56</c:v>
                </c:pt>
                <c:pt idx="29">
                  <c:v>247.28</c:v>
                </c:pt>
                <c:pt idx="30">
                  <c:v>254.62</c:v>
                </c:pt>
                <c:pt idx="31">
                  <c:v>262.26</c:v>
                </c:pt>
                <c:pt idx="32">
                  <c:v>261.12</c:v>
                </c:pt>
                <c:pt idx="33">
                  <c:v>262.11</c:v>
                </c:pt>
                <c:pt idx="34">
                  <c:v>264.93</c:v>
                </c:pt>
                <c:pt idx="35">
                  <c:v>269.08</c:v>
                </c:pt>
                <c:pt idx="36">
                  <c:v>270.8</c:v>
                </c:pt>
                <c:pt idx="37">
                  <c:v>259.41000000000003</c:v>
                </c:pt>
                <c:pt idx="38">
                  <c:v>257.08999999999997</c:v>
                </c:pt>
                <c:pt idx="39">
                  <c:v>258.57</c:v>
                </c:pt>
                <c:pt idx="40">
                  <c:v>262.95</c:v>
                </c:pt>
                <c:pt idx="41">
                  <c:v>271.79000000000002</c:v>
                </c:pt>
                <c:pt idx="42">
                  <c:v>277.36</c:v>
                </c:pt>
                <c:pt idx="43">
                  <c:v>277.02</c:v>
                </c:pt>
                <c:pt idx="44">
                  <c:v>278.37</c:v>
                </c:pt>
                <c:pt idx="45">
                  <c:v>272.52999999999997</c:v>
                </c:pt>
                <c:pt idx="46">
                  <c:v>274.14999999999998</c:v>
                </c:pt>
                <c:pt idx="47">
                  <c:v>271.07</c:v>
                </c:pt>
              </c:numCache>
            </c:numRef>
          </c:val>
          <c:smooth val="0"/>
          <c:extLst>
            <c:ext xmlns:c16="http://schemas.microsoft.com/office/drawing/2014/chart" uri="{C3380CC4-5D6E-409C-BE32-E72D297353CC}">
              <c16:uniqueId val="{0000001A-E12C-4795-92CF-A471B7599D4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12C-4795-92CF-A471B7599D4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34.417999999999999</c:v>
                </c:pt>
                <c:pt idx="1">
                  <c:v>34.597000000000001</c:v>
                </c:pt>
                <c:pt idx="2">
                  <c:v>34.613999999999997</c:v>
                </c:pt>
                <c:pt idx="3">
                  <c:v>34.238999999999997</c:v>
                </c:pt>
                <c:pt idx="4">
                  <c:v>34.491999999999997</c:v>
                </c:pt>
                <c:pt idx="5">
                  <c:v>34.383000000000003</c:v>
                </c:pt>
                <c:pt idx="6">
                  <c:v>34.152000000000001</c:v>
                </c:pt>
                <c:pt idx="7">
                  <c:v>33.777999999999999</c:v>
                </c:pt>
                <c:pt idx="8">
                  <c:v>34.545999999999999</c:v>
                </c:pt>
                <c:pt idx="9">
                  <c:v>40.225999999999999</c:v>
                </c:pt>
                <c:pt idx="10">
                  <c:v>39.868000000000002</c:v>
                </c:pt>
                <c:pt idx="11">
                  <c:v>40.317999999999998</c:v>
                </c:pt>
                <c:pt idx="12">
                  <c:v>40.198999999999998</c:v>
                </c:pt>
                <c:pt idx="13">
                  <c:v>39.326999999999998</c:v>
                </c:pt>
                <c:pt idx="14">
                  <c:v>39.679000000000002</c:v>
                </c:pt>
                <c:pt idx="15">
                  <c:v>36.511000000000003</c:v>
                </c:pt>
                <c:pt idx="16">
                  <c:v>39.625999999999998</c:v>
                </c:pt>
                <c:pt idx="17">
                  <c:v>40.003</c:v>
                </c:pt>
                <c:pt idx="18">
                  <c:v>40.405999999999999</c:v>
                </c:pt>
                <c:pt idx="19">
                  <c:v>40.770000000000003</c:v>
                </c:pt>
                <c:pt idx="20">
                  <c:v>40.036000000000001</c:v>
                </c:pt>
                <c:pt idx="21">
                  <c:v>38.728000000000002</c:v>
                </c:pt>
                <c:pt idx="22">
                  <c:v>38.618000000000002</c:v>
                </c:pt>
                <c:pt idx="23">
                  <c:v>39.793999999999997</c:v>
                </c:pt>
                <c:pt idx="24">
                  <c:v>39.738999999999997</c:v>
                </c:pt>
                <c:pt idx="25">
                  <c:v>40.037999999999997</c:v>
                </c:pt>
                <c:pt idx="26">
                  <c:v>40.183999999999997</c:v>
                </c:pt>
                <c:pt idx="27">
                  <c:v>40.6</c:v>
                </c:pt>
                <c:pt idx="28">
                  <c:v>39.878999999999998</c:v>
                </c:pt>
                <c:pt idx="29">
                  <c:v>39.375999999999998</c:v>
                </c:pt>
                <c:pt idx="30">
                  <c:v>39.594000000000001</c:v>
                </c:pt>
                <c:pt idx="31">
                  <c:v>40.110999999999997</c:v>
                </c:pt>
                <c:pt idx="32">
                  <c:v>37.594000000000001</c:v>
                </c:pt>
                <c:pt idx="33">
                  <c:v>36.825000000000003</c:v>
                </c:pt>
                <c:pt idx="34">
                  <c:v>36.311</c:v>
                </c:pt>
                <c:pt idx="35">
                  <c:v>36.604999999999997</c:v>
                </c:pt>
                <c:pt idx="36">
                  <c:v>31.797000000000001</c:v>
                </c:pt>
                <c:pt idx="37">
                  <c:v>25.954999999999998</c:v>
                </c:pt>
                <c:pt idx="38">
                  <c:v>25.611000000000001</c:v>
                </c:pt>
                <c:pt idx="39">
                  <c:v>26.167999999999999</c:v>
                </c:pt>
                <c:pt idx="40">
                  <c:v>26.318000000000001</c:v>
                </c:pt>
                <c:pt idx="41">
                  <c:v>27.029</c:v>
                </c:pt>
                <c:pt idx="42">
                  <c:v>35.176000000000002</c:v>
                </c:pt>
                <c:pt idx="43">
                  <c:v>39.64</c:v>
                </c:pt>
                <c:pt idx="44">
                  <c:v>41.167999999999999</c:v>
                </c:pt>
                <c:pt idx="45">
                  <c:v>40.433</c:v>
                </c:pt>
                <c:pt idx="46">
                  <c:v>40.354999999999997</c:v>
                </c:pt>
                <c:pt idx="47">
                  <c:v>40.170999999999999</c:v>
                </c:pt>
              </c:numCache>
            </c:numRef>
          </c:val>
          <c:smooth val="0"/>
          <c:extLst>
            <c:ext xmlns:c16="http://schemas.microsoft.com/office/drawing/2014/chart" uri="{C3380CC4-5D6E-409C-BE32-E72D297353CC}">
              <c16:uniqueId val="{0000001C-E12C-4795-92CF-A471B7599D4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12C-4795-92CF-A471B7599D4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34.268999999999998</c:v>
                </c:pt>
                <c:pt idx="1">
                  <c:v>35.176000000000002</c:v>
                </c:pt>
                <c:pt idx="2">
                  <c:v>32.360999999999997</c:v>
                </c:pt>
                <c:pt idx="3">
                  <c:v>36.204000000000001</c:v>
                </c:pt>
                <c:pt idx="4">
                  <c:v>36.411999999999999</c:v>
                </c:pt>
                <c:pt idx="5">
                  <c:v>35.002000000000002</c:v>
                </c:pt>
                <c:pt idx="6">
                  <c:v>35.084000000000003</c:v>
                </c:pt>
                <c:pt idx="7">
                  <c:v>35.484000000000002</c:v>
                </c:pt>
                <c:pt idx="8">
                  <c:v>35.774000000000001</c:v>
                </c:pt>
                <c:pt idx="9">
                  <c:v>36.566000000000003</c:v>
                </c:pt>
                <c:pt idx="10">
                  <c:v>36.694000000000003</c:v>
                </c:pt>
                <c:pt idx="11">
                  <c:v>34.442</c:v>
                </c:pt>
                <c:pt idx="12">
                  <c:v>32.451000000000001</c:v>
                </c:pt>
                <c:pt idx="13">
                  <c:v>27.451000000000001</c:v>
                </c:pt>
                <c:pt idx="14">
                  <c:v>21.986000000000001</c:v>
                </c:pt>
                <c:pt idx="15">
                  <c:v>16.411000000000001</c:v>
                </c:pt>
                <c:pt idx="16">
                  <c:v>12.606</c:v>
                </c:pt>
                <c:pt idx="17">
                  <c:v>10.47</c:v>
                </c:pt>
                <c:pt idx="18">
                  <c:v>9.2919999999999998</c:v>
                </c:pt>
                <c:pt idx="19">
                  <c:v>8.4469999999999992</c:v>
                </c:pt>
                <c:pt idx="20">
                  <c:v>8.3620000000000001</c:v>
                </c:pt>
                <c:pt idx="21">
                  <c:v>8.2579999999999991</c:v>
                </c:pt>
                <c:pt idx="22">
                  <c:v>6.4489999999999998</c:v>
                </c:pt>
                <c:pt idx="23">
                  <c:v>8.0500000000000007</c:v>
                </c:pt>
                <c:pt idx="24">
                  <c:v>6.0469999999999997</c:v>
                </c:pt>
                <c:pt idx="25">
                  <c:v>2.2509999999999999</c:v>
                </c:pt>
                <c:pt idx="26">
                  <c:v>0.312</c:v>
                </c:pt>
                <c:pt idx="27">
                  <c:v>3.7</c:v>
                </c:pt>
                <c:pt idx="28">
                  <c:v>4.6580000000000004</c:v>
                </c:pt>
                <c:pt idx="29">
                  <c:v>2.0870000000000002</c:v>
                </c:pt>
                <c:pt idx="30">
                  <c:v>6.3719999999999999</c:v>
                </c:pt>
                <c:pt idx="31">
                  <c:v>10.010999999999999</c:v>
                </c:pt>
                <c:pt idx="32">
                  <c:v>24.510999999999999</c:v>
                </c:pt>
                <c:pt idx="33">
                  <c:v>28.611999999999998</c:v>
                </c:pt>
                <c:pt idx="34">
                  <c:v>35.046999999999997</c:v>
                </c:pt>
                <c:pt idx="35">
                  <c:v>29.547999999999998</c:v>
                </c:pt>
                <c:pt idx="36">
                  <c:v>21.645</c:v>
                </c:pt>
                <c:pt idx="37">
                  <c:v>22.773</c:v>
                </c:pt>
                <c:pt idx="38">
                  <c:v>25.469000000000001</c:v>
                </c:pt>
                <c:pt idx="39">
                  <c:v>26.443999999999999</c:v>
                </c:pt>
                <c:pt idx="40">
                  <c:v>25.92</c:v>
                </c:pt>
                <c:pt idx="41">
                  <c:v>26.574000000000002</c:v>
                </c:pt>
                <c:pt idx="42">
                  <c:v>31.347000000000001</c:v>
                </c:pt>
                <c:pt idx="43">
                  <c:v>35.372</c:v>
                </c:pt>
                <c:pt idx="44">
                  <c:v>37.841999999999999</c:v>
                </c:pt>
                <c:pt idx="45">
                  <c:v>37.828000000000003</c:v>
                </c:pt>
                <c:pt idx="46">
                  <c:v>39.685000000000002</c:v>
                </c:pt>
                <c:pt idx="47">
                  <c:v>37.308999999999997</c:v>
                </c:pt>
              </c:numCache>
            </c:numRef>
          </c:val>
          <c:smooth val="0"/>
          <c:extLst>
            <c:ext xmlns:c16="http://schemas.microsoft.com/office/drawing/2014/chart" uri="{C3380CC4-5D6E-409C-BE32-E72D297353CC}">
              <c16:uniqueId val="{0000001E-E12C-4795-92CF-A471B7599D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1174.4000000000001</c:v>
                </c:pt>
                <c:pt idx="1">
                  <c:v>1182.2</c:v>
                </c:pt>
                <c:pt idx="2">
                  <c:v>1184.5</c:v>
                </c:pt>
                <c:pt idx="3">
                  <c:v>1187.2</c:v>
                </c:pt>
                <c:pt idx="4">
                  <c:v>1171.2</c:v>
                </c:pt>
                <c:pt idx="5">
                  <c:v>1165.5999999999999</c:v>
                </c:pt>
                <c:pt idx="6">
                  <c:v>1166.4000000000001</c:v>
                </c:pt>
                <c:pt idx="7">
                  <c:v>1158.5999999999999</c:v>
                </c:pt>
                <c:pt idx="8">
                  <c:v>1173.5</c:v>
                </c:pt>
                <c:pt idx="9">
                  <c:v>1183.0999999999999</c:v>
                </c:pt>
                <c:pt idx="10">
                  <c:v>1170.8</c:v>
                </c:pt>
                <c:pt idx="11">
                  <c:v>1149.3</c:v>
                </c:pt>
                <c:pt idx="12">
                  <c:v>1142.8</c:v>
                </c:pt>
                <c:pt idx="13">
                  <c:v>1154.5999999999999</c:v>
                </c:pt>
                <c:pt idx="14">
                  <c:v>1157.5</c:v>
                </c:pt>
                <c:pt idx="15">
                  <c:v>1155.7</c:v>
                </c:pt>
                <c:pt idx="16">
                  <c:v>1151.5</c:v>
                </c:pt>
                <c:pt idx="17">
                  <c:v>1162.5</c:v>
                </c:pt>
                <c:pt idx="18">
                  <c:v>1160.0999999999999</c:v>
                </c:pt>
                <c:pt idx="19">
                  <c:v>1167</c:v>
                </c:pt>
                <c:pt idx="20">
                  <c:v>1177.8</c:v>
                </c:pt>
                <c:pt idx="21">
                  <c:v>1181.2</c:v>
                </c:pt>
                <c:pt idx="22">
                  <c:v>1185.8</c:v>
                </c:pt>
                <c:pt idx="23">
                  <c:v>1181.9000000000001</c:v>
                </c:pt>
                <c:pt idx="24">
                  <c:v>1200.0999999999999</c:v>
                </c:pt>
                <c:pt idx="25">
                  <c:v>1227</c:v>
                </c:pt>
                <c:pt idx="26">
                  <c:v>1230.9000000000001</c:v>
                </c:pt>
                <c:pt idx="27">
                  <c:v>1227.7</c:v>
                </c:pt>
                <c:pt idx="28">
                  <c:v>1225</c:v>
                </c:pt>
                <c:pt idx="29">
                  <c:v>1226.2</c:v>
                </c:pt>
                <c:pt idx="30">
                  <c:v>1211.3</c:v>
                </c:pt>
                <c:pt idx="31">
                  <c:v>1219.9000000000001</c:v>
                </c:pt>
                <c:pt idx="32">
                  <c:v>1224</c:v>
                </c:pt>
                <c:pt idx="33">
                  <c:v>1223.7</c:v>
                </c:pt>
                <c:pt idx="34">
                  <c:v>1221.4000000000001</c:v>
                </c:pt>
                <c:pt idx="35">
                  <c:v>1221.0999999999999</c:v>
                </c:pt>
                <c:pt idx="36">
                  <c:v>1228.8</c:v>
                </c:pt>
                <c:pt idx="37">
                  <c:v>1226.3</c:v>
                </c:pt>
                <c:pt idx="38">
                  <c:v>1196</c:v>
                </c:pt>
                <c:pt idx="39">
                  <c:v>1191.7</c:v>
                </c:pt>
                <c:pt idx="40">
                  <c:v>1187.2</c:v>
                </c:pt>
                <c:pt idx="41">
                  <c:v>1155.5999999999999</c:v>
                </c:pt>
                <c:pt idx="42">
                  <c:v>1166.4000000000001</c:v>
                </c:pt>
                <c:pt idx="43">
                  <c:v>1175.5</c:v>
                </c:pt>
                <c:pt idx="44">
                  <c:v>1160.3</c:v>
                </c:pt>
                <c:pt idx="45">
                  <c:v>1153.9000000000001</c:v>
                </c:pt>
                <c:pt idx="46">
                  <c:v>1153.5</c:v>
                </c:pt>
                <c:pt idx="47">
                  <c:v>1156.4000000000001</c:v>
                </c:pt>
              </c:numCache>
            </c:numRef>
          </c:val>
          <c:extLst>
            <c:ext xmlns:c16="http://schemas.microsoft.com/office/drawing/2014/chart" uri="{C3380CC4-5D6E-409C-BE32-E72D297353CC}">
              <c16:uniqueId val="{00000000-D36D-4972-94F6-F9ECA25BCB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3689.6</c:v>
                </c:pt>
                <c:pt idx="1">
                  <c:v>3660.9</c:v>
                </c:pt>
                <c:pt idx="2">
                  <c:v>3560.5</c:v>
                </c:pt>
                <c:pt idx="3">
                  <c:v>3562.5</c:v>
                </c:pt>
                <c:pt idx="4">
                  <c:v>3569.4</c:v>
                </c:pt>
                <c:pt idx="5">
                  <c:v>3557.8</c:v>
                </c:pt>
                <c:pt idx="6">
                  <c:v>3602.8</c:v>
                </c:pt>
                <c:pt idx="7">
                  <c:v>3573.7</c:v>
                </c:pt>
                <c:pt idx="8">
                  <c:v>3610.5</c:v>
                </c:pt>
                <c:pt idx="9">
                  <c:v>3598</c:v>
                </c:pt>
                <c:pt idx="10">
                  <c:v>3716.8</c:v>
                </c:pt>
                <c:pt idx="11">
                  <c:v>3691</c:v>
                </c:pt>
                <c:pt idx="12">
                  <c:v>3632.7</c:v>
                </c:pt>
                <c:pt idx="13">
                  <c:v>3415.4</c:v>
                </c:pt>
                <c:pt idx="14">
                  <c:v>3555.1</c:v>
                </c:pt>
                <c:pt idx="15">
                  <c:v>3543.9</c:v>
                </c:pt>
                <c:pt idx="16">
                  <c:v>3628.2</c:v>
                </c:pt>
                <c:pt idx="17">
                  <c:v>3508.1</c:v>
                </c:pt>
                <c:pt idx="18">
                  <c:v>3545.5</c:v>
                </c:pt>
                <c:pt idx="19">
                  <c:v>3574.2</c:v>
                </c:pt>
                <c:pt idx="20">
                  <c:v>3622.8</c:v>
                </c:pt>
                <c:pt idx="21">
                  <c:v>3570.7</c:v>
                </c:pt>
                <c:pt idx="22">
                  <c:v>3713.1</c:v>
                </c:pt>
                <c:pt idx="23">
                  <c:v>3655.9</c:v>
                </c:pt>
                <c:pt idx="24">
                  <c:v>3593.9</c:v>
                </c:pt>
                <c:pt idx="25">
                  <c:v>3471.7</c:v>
                </c:pt>
                <c:pt idx="26">
                  <c:v>3516.5</c:v>
                </c:pt>
                <c:pt idx="27">
                  <c:v>3555.8</c:v>
                </c:pt>
                <c:pt idx="28">
                  <c:v>3660.4</c:v>
                </c:pt>
                <c:pt idx="29">
                  <c:v>3482</c:v>
                </c:pt>
                <c:pt idx="30">
                  <c:v>3658.6</c:v>
                </c:pt>
                <c:pt idx="31">
                  <c:v>3590.3</c:v>
                </c:pt>
                <c:pt idx="32">
                  <c:v>3586.7</c:v>
                </c:pt>
                <c:pt idx="33">
                  <c:v>3635.1</c:v>
                </c:pt>
                <c:pt idx="34">
                  <c:v>3506.3</c:v>
                </c:pt>
                <c:pt idx="35">
                  <c:v>3463.6</c:v>
                </c:pt>
                <c:pt idx="36">
                  <c:v>3715.7</c:v>
                </c:pt>
                <c:pt idx="37">
                  <c:v>3822.3</c:v>
                </c:pt>
                <c:pt idx="38">
                  <c:v>3837.3</c:v>
                </c:pt>
                <c:pt idx="39">
                  <c:v>3824.3</c:v>
                </c:pt>
                <c:pt idx="40">
                  <c:v>3882.1</c:v>
                </c:pt>
                <c:pt idx="41">
                  <c:v>3801.3</c:v>
                </c:pt>
                <c:pt idx="42">
                  <c:v>3601.61</c:v>
                </c:pt>
                <c:pt idx="43">
                  <c:v>3518.73</c:v>
                </c:pt>
                <c:pt idx="44">
                  <c:v>3529.98</c:v>
                </c:pt>
                <c:pt idx="45">
                  <c:v>3642.66</c:v>
                </c:pt>
                <c:pt idx="46">
                  <c:v>3694.21</c:v>
                </c:pt>
                <c:pt idx="47">
                  <c:v>3632.69</c:v>
                </c:pt>
              </c:numCache>
            </c:numRef>
          </c:val>
          <c:extLst>
            <c:ext xmlns:c16="http://schemas.microsoft.com/office/drawing/2014/chart" uri="{C3380CC4-5D6E-409C-BE32-E72D297353CC}">
              <c16:uniqueId val="{00000001-D36D-4972-94F6-F9ECA25BCB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D36D-4972-94F6-F9ECA25BCB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34.799999999999997</c:v>
                </c:pt>
                <c:pt idx="1">
                  <c:v>30.7</c:v>
                </c:pt>
                <c:pt idx="2">
                  <c:v>30.5</c:v>
                </c:pt>
                <c:pt idx="3">
                  <c:v>27.7</c:v>
                </c:pt>
                <c:pt idx="4">
                  <c:v>30.4</c:v>
                </c:pt>
                <c:pt idx="5">
                  <c:v>28.9</c:v>
                </c:pt>
                <c:pt idx="6">
                  <c:v>27.9</c:v>
                </c:pt>
                <c:pt idx="7">
                  <c:v>29</c:v>
                </c:pt>
                <c:pt idx="8">
                  <c:v>28.3</c:v>
                </c:pt>
                <c:pt idx="9">
                  <c:v>27.8</c:v>
                </c:pt>
                <c:pt idx="10">
                  <c:v>0</c:v>
                </c:pt>
                <c:pt idx="11">
                  <c:v>20.2</c:v>
                </c:pt>
                <c:pt idx="12">
                  <c:v>20.100000000000001</c:v>
                </c:pt>
                <c:pt idx="13">
                  <c:v>18.100000000000001</c:v>
                </c:pt>
                <c:pt idx="14">
                  <c:v>13</c:v>
                </c:pt>
                <c:pt idx="15">
                  <c:v>12.8</c:v>
                </c:pt>
                <c:pt idx="16">
                  <c:v>13</c:v>
                </c:pt>
                <c:pt idx="17">
                  <c:v>13.4</c:v>
                </c:pt>
                <c:pt idx="18">
                  <c:v>13</c:v>
                </c:pt>
                <c:pt idx="19">
                  <c:v>13.2</c:v>
                </c:pt>
                <c:pt idx="20">
                  <c:v>12.7</c:v>
                </c:pt>
                <c:pt idx="21">
                  <c:v>14.7</c:v>
                </c:pt>
                <c:pt idx="22">
                  <c:v>16.899999999999999</c:v>
                </c:pt>
                <c:pt idx="23">
                  <c:v>17.3</c:v>
                </c:pt>
                <c:pt idx="24">
                  <c:v>17</c:v>
                </c:pt>
                <c:pt idx="25">
                  <c:v>24.8</c:v>
                </c:pt>
                <c:pt idx="26">
                  <c:v>25</c:v>
                </c:pt>
                <c:pt idx="27">
                  <c:v>24.6</c:v>
                </c:pt>
                <c:pt idx="28">
                  <c:v>24.9</c:v>
                </c:pt>
                <c:pt idx="29">
                  <c:v>25</c:v>
                </c:pt>
                <c:pt idx="30">
                  <c:v>24.9</c:v>
                </c:pt>
                <c:pt idx="31">
                  <c:v>29.9</c:v>
                </c:pt>
                <c:pt idx="32">
                  <c:v>30</c:v>
                </c:pt>
                <c:pt idx="33">
                  <c:v>31.1</c:v>
                </c:pt>
                <c:pt idx="34">
                  <c:v>29.3</c:v>
                </c:pt>
                <c:pt idx="35">
                  <c:v>30</c:v>
                </c:pt>
                <c:pt idx="36">
                  <c:v>29.9</c:v>
                </c:pt>
                <c:pt idx="37">
                  <c:v>81.900000000000006</c:v>
                </c:pt>
                <c:pt idx="38">
                  <c:v>81.900000000000006</c:v>
                </c:pt>
                <c:pt idx="39">
                  <c:v>112.6</c:v>
                </c:pt>
                <c:pt idx="40">
                  <c:v>125.3</c:v>
                </c:pt>
                <c:pt idx="41">
                  <c:v>125.7</c:v>
                </c:pt>
                <c:pt idx="42">
                  <c:v>126.3</c:v>
                </c:pt>
                <c:pt idx="43">
                  <c:v>125.9</c:v>
                </c:pt>
                <c:pt idx="44">
                  <c:v>125.9</c:v>
                </c:pt>
                <c:pt idx="45">
                  <c:v>126.5</c:v>
                </c:pt>
                <c:pt idx="46">
                  <c:v>82.2</c:v>
                </c:pt>
                <c:pt idx="47">
                  <c:v>49.4</c:v>
                </c:pt>
              </c:numCache>
            </c:numRef>
          </c:val>
          <c:extLst>
            <c:ext xmlns:c16="http://schemas.microsoft.com/office/drawing/2014/chart" uri="{C3380CC4-5D6E-409C-BE32-E72D297353CC}">
              <c16:uniqueId val="{00000003-D36D-4972-94F6-F9ECA25BCB3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80.3</c:v>
                </c:pt>
                <c:pt idx="1">
                  <c:v>59.9</c:v>
                </c:pt>
                <c:pt idx="2">
                  <c:v>60.7</c:v>
                </c:pt>
                <c:pt idx="3">
                  <c:v>59</c:v>
                </c:pt>
                <c:pt idx="4">
                  <c:v>60.1</c:v>
                </c:pt>
                <c:pt idx="5">
                  <c:v>61.1</c:v>
                </c:pt>
                <c:pt idx="6">
                  <c:v>59.9</c:v>
                </c:pt>
                <c:pt idx="7">
                  <c:v>58.4</c:v>
                </c:pt>
                <c:pt idx="8">
                  <c:v>0</c:v>
                </c:pt>
                <c:pt idx="9">
                  <c:v>0</c:v>
                </c:pt>
                <c:pt idx="10">
                  <c:v>0</c:v>
                </c:pt>
                <c:pt idx="11">
                  <c:v>0</c:v>
                </c:pt>
                <c:pt idx="12">
                  <c:v>0</c:v>
                </c:pt>
                <c:pt idx="13">
                  <c:v>0</c:v>
                </c:pt>
                <c:pt idx="14">
                  <c:v>0</c:v>
                </c:pt>
                <c:pt idx="15">
                  <c:v>0</c:v>
                </c:pt>
                <c:pt idx="16">
                  <c:v>0</c:v>
                </c:pt>
                <c:pt idx="17">
                  <c:v>0</c:v>
                </c:pt>
                <c:pt idx="18">
                  <c:v>0</c:v>
                </c:pt>
                <c:pt idx="19">
                  <c:v>0</c:v>
                </c:pt>
                <c:pt idx="20">
                  <c:v>0</c:v>
                </c:pt>
                <c:pt idx="21">
                  <c:v>60.4</c:v>
                </c:pt>
                <c:pt idx="22">
                  <c:v>60.5</c:v>
                </c:pt>
                <c:pt idx="23">
                  <c:v>60.5</c:v>
                </c:pt>
                <c:pt idx="24">
                  <c:v>59.6</c:v>
                </c:pt>
                <c:pt idx="25">
                  <c:v>61.1</c:v>
                </c:pt>
                <c:pt idx="26">
                  <c:v>61.7</c:v>
                </c:pt>
                <c:pt idx="27">
                  <c:v>61.2</c:v>
                </c:pt>
                <c:pt idx="28">
                  <c:v>60.3</c:v>
                </c:pt>
                <c:pt idx="29">
                  <c:v>60.8</c:v>
                </c:pt>
                <c:pt idx="30">
                  <c:v>59.3</c:v>
                </c:pt>
                <c:pt idx="31">
                  <c:v>60.6</c:v>
                </c:pt>
                <c:pt idx="32">
                  <c:v>60.3</c:v>
                </c:pt>
                <c:pt idx="33">
                  <c:v>82.3</c:v>
                </c:pt>
                <c:pt idx="34">
                  <c:v>81.8</c:v>
                </c:pt>
                <c:pt idx="35">
                  <c:v>80.8</c:v>
                </c:pt>
                <c:pt idx="36">
                  <c:v>82.1</c:v>
                </c:pt>
                <c:pt idx="37">
                  <c:v>81.3</c:v>
                </c:pt>
                <c:pt idx="38">
                  <c:v>81.599999999999994</c:v>
                </c:pt>
                <c:pt idx="39">
                  <c:v>81.400000000000006</c:v>
                </c:pt>
                <c:pt idx="40">
                  <c:v>80.7</c:v>
                </c:pt>
                <c:pt idx="41">
                  <c:v>80.400000000000006</c:v>
                </c:pt>
                <c:pt idx="42">
                  <c:v>80.900000000000006</c:v>
                </c:pt>
                <c:pt idx="43">
                  <c:v>81.8</c:v>
                </c:pt>
                <c:pt idx="44">
                  <c:v>81.900000000000006</c:v>
                </c:pt>
                <c:pt idx="45">
                  <c:v>82.5</c:v>
                </c:pt>
                <c:pt idx="46">
                  <c:v>81.7</c:v>
                </c:pt>
                <c:pt idx="47">
                  <c:v>81.8</c:v>
                </c:pt>
              </c:numCache>
            </c:numRef>
          </c:val>
          <c:extLst>
            <c:ext xmlns:c16="http://schemas.microsoft.com/office/drawing/2014/chart" uri="{C3380CC4-5D6E-409C-BE32-E72D297353CC}">
              <c16:uniqueId val="{00000004-D36D-4972-94F6-F9ECA25BCB3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1415.8000000000002</c:v>
                </c:pt>
                <c:pt idx="1">
                  <c:v>1417.5</c:v>
                </c:pt>
                <c:pt idx="2">
                  <c:v>1423.3999999999999</c:v>
                </c:pt>
                <c:pt idx="3">
                  <c:v>1275.2</c:v>
                </c:pt>
                <c:pt idx="4">
                  <c:v>1243.5</c:v>
                </c:pt>
                <c:pt idx="5">
                  <c:v>1248.4000000000001</c:v>
                </c:pt>
                <c:pt idx="6">
                  <c:v>1167.6000000000001</c:v>
                </c:pt>
                <c:pt idx="7">
                  <c:v>1152.7</c:v>
                </c:pt>
                <c:pt idx="8">
                  <c:v>1166.8999999999999</c:v>
                </c:pt>
                <c:pt idx="9">
                  <c:v>1164.5</c:v>
                </c:pt>
                <c:pt idx="10">
                  <c:v>1241.5</c:v>
                </c:pt>
                <c:pt idx="11">
                  <c:v>1244.2</c:v>
                </c:pt>
                <c:pt idx="12">
                  <c:v>1240.7</c:v>
                </c:pt>
                <c:pt idx="13">
                  <c:v>1193.8</c:v>
                </c:pt>
                <c:pt idx="14">
                  <c:v>1039.3</c:v>
                </c:pt>
                <c:pt idx="15">
                  <c:v>1038</c:v>
                </c:pt>
                <c:pt idx="16">
                  <c:v>1163.3</c:v>
                </c:pt>
                <c:pt idx="17">
                  <c:v>1463</c:v>
                </c:pt>
                <c:pt idx="18">
                  <c:v>1413</c:v>
                </c:pt>
                <c:pt idx="19">
                  <c:v>1490.2</c:v>
                </c:pt>
                <c:pt idx="20">
                  <c:v>1445.8000000000002</c:v>
                </c:pt>
                <c:pt idx="21">
                  <c:v>1457.1000000000001</c:v>
                </c:pt>
                <c:pt idx="22">
                  <c:v>1416.5</c:v>
                </c:pt>
                <c:pt idx="23">
                  <c:v>1454.6</c:v>
                </c:pt>
                <c:pt idx="24">
                  <c:v>1364</c:v>
                </c:pt>
                <c:pt idx="25">
                  <c:v>1301.5999999999999</c:v>
                </c:pt>
                <c:pt idx="26">
                  <c:v>1218.4000000000001</c:v>
                </c:pt>
                <c:pt idx="27">
                  <c:v>1168.3</c:v>
                </c:pt>
                <c:pt idx="28">
                  <c:v>1161</c:v>
                </c:pt>
                <c:pt idx="29">
                  <c:v>1323.1</c:v>
                </c:pt>
                <c:pt idx="30">
                  <c:v>1189.2</c:v>
                </c:pt>
                <c:pt idx="31">
                  <c:v>1286.3</c:v>
                </c:pt>
                <c:pt idx="32">
                  <c:v>1336.6</c:v>
                </c:pt>
                <c:pt idx="33">
                  <c:v>1428.6</c:v>
                </c:pt>
                <c:pt idx="34">
                  <c:v>1654.5</c:v>
                </c:pt>
                <c:pt idx="35">
                  <c:v>1787.1</c:v>
                </c:pt>
                <c:pt idx="36">
                  <c:v>1737.2</c:v>
                </c:pt>
                <c:pt idx="37">
                  <c:v>1887.1</c:v>
                </c:pt>
                <c:pt idx="38">
                  <c:v>1968.1000000000001</c:v>
                </c:pt>
                <c:pt idx="39">
                  <c:v>1970.1</c:v>
                </c:pt>
                <c:pt idx="40">
                  <c:v>1895.1</c:v>
                </c:pt>
                <c:pt idx="41">
                  <c:v>2029</c:v>
                </c:pt>
                <c:pt idx="42">
                  <c:v>2129.6</c:v>
                </c:pt>
                <c:pt idx="43">
                  <c:v>1951.67</c:v>
                </c:pt>
                <c:pt idx="44">
                  <c:v>1764.2599999999998</c:v>
                </c:pt>
                <c:pt idx="45">
                  <c:v>1436.27</c:v>
                </c:pt>
                <c:pt idx="46">
                  <c:v>1302.6200000000001</c:v>
                </c:pt>
                <c:pt idx="47">
                  <c:v>1237.8800000000001</c:v>
                </c:pt>
              </c:numCache>
            </c:numRef>
          </c:val>
          <c:extLst>
            <c:ext xmlns:c16="http://schemas.microsoft.com/office/drawing/2014/chart" uri="{C3380CC4-5D6E-409C-BE32-E72D297353CC}">
              <c16:uniqueId val="{00000005-D36D-4972-94F6-F9ECA25BCB3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47.3</c:v>
                </c:pt>
                <c:pt idx="1">
                  <c:v>46.9</c:v>
                </c:pt>
                <c:pt idx="2">
                  <c:v>48.9</c:v>
                </c:pt>
                <c:pt idx="3">
                  <c:v>45.3</c:v>
                </c:pt>
                <c:pt idx="4">
                  <c:v>45.5</c:v>
                </c:pt>
                <c:pt idx="5">
                  <c:v>46.3</c:v>
                </c:pt>
                <c:pt idx="6">
                  <c:v>50.2</c:v>
                </c:pt>
                <c:pt idx="7">
                  <c:v>48.2</c:v>
                </c:pt>
                <c:pt idx="8">
                  <c:v>48.9</c:v>
                </c:pt>
                <c:pt idx="9">
                  <c:v>49.3</c:v>
                </c:pt>
                <c:pt idx="10">
                  <c:v>48.9</c:v>
                </c:pt>
                <c:pt idx="11">
                  <c:v>49.1</c:v>
                </c:pt>
                <c:pt idx="12">
                  <c:v>50.1</c:v>
                </c:pt>
                <c:pt idx="13">
                  <c:v>45.7</c:v>
                </c:pt>
                <c:pt idx="14">
                  <c:v>41.4</c:v>
                </c:pt>
                <c:pt idx="15">
                  <c:v>45.7</c:v>
                </c:pt>
                <c:pt idx="16">
                  <c:v>45.7</c:v>
                </c:pt>
                <c:pt idx="17">
                  <c:v>55.8</c:v>
                </c:pt>
                <c:pt idx="18">
                  <c:v>55.6</c:v>
                </c:pt>
                <c:pt idx="19">
                  <c:v>60.5</c:v>
                </c:pt>
                <c:pt idx="20">
                  <c:v>56</c:v>
                </c:pt>
                <c:pt idx="21">
                  <c:v>59.2</c:v>
                </c:pt>
                <c:pt idx="22">
                  <c:v>60.1</c:v>
                </c:pt>
                <c:pt idx="23">
                  <c:v>57.4</c:v>
                </c:pt>
                <c:pt idx="24">
                  <c:v>57.7</c:v>
                </c:pt>
                <c:pt idx="25">
                  <c:v>59</c:v>
                </c:pt>
                <c:pt idx="26">
                  <c:v>58.4</c:v>
                </c:pt>
                <c:pt idx="27">
                  <c:v>57.5</c:v>
                </c:pt>
                <c:pt idx="28">
                  <c:v>58</c:v>
                </c:pt>
                <c:pt idx="29">
                  <c:v>60</c:v>
                </c:pt>
                <c:pt idx="30">
                  <c:v>64.599999999999994</c:v>
                </c:pt>
                <c:pt idx="31">
                  <c:v>65.8</c:v>
                </c:pt>
                <c:pt idx="32">
                  <c:v>64</c:v>
                </c:pt>
                <c:pt idx="33">
                  <c:v>69.2</c:v>
                </c:pt>
                <c:pt idx="34">
                  <c:v>66.8</c:v>
                </c:pt>
                <c:pt idx="35">
                  <c:v>65.8</c:v>
                </c:pt>
                <c:pt idx="36">
                  <c:v>68.8</c:v>
                </c:pt>
                <c:pt idx="37">
                  <c:v>68</c:v>
                </c:pt>
                <c:pt idx="38">
                  <c:v>69.3</c:v>
                </c:pt>
                <c:pt idx="39">
                  <c:v>67.900000000000006</c:v>
                </c:pt>
                <c:pt idx="40">
                  <c:v>68.3</c:v>
                </c:pt>
                <c:pt idx="41">
                  <c:v>67.8</c:v>
                </c:pt>
                <c:pt idx="42">
                  <c:v>69.2</c:v>
                </c:pt>
                <c:pt idx="43">
                  <c:v>68.400000000000006</c:v>
                </c:pt>
                <c:pt idx="44">
                  <c:v>67.599999999999994</c:v>
                </c:pt>
                <c:pt idx="45">
                  <c:v>68.2</c:v>
                </c:pt>
                <c:pt idx="46">
                  <c:v>67.2</c:v>
                </c:pt>
                <c:pt idx="47">
                  <c:v>67.8</c:v>
                </c:pt>
              </c:numCache>
            </c:numRef>
          </c:val>
          <c:extLst>
            <c:ext xmlns:c16="http://schemas.microsoft.com/office/drawing/2014/chart" uri="{C3380CC4-5D6E-409C-BE32-E72D297353CC}">
              <c16:uniqueId val="{00000006-D36D-4972-94F6-F9ECA25BCB3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c:v>
                </c:pt>
                <c:pt idx="1">
                  <c:v>11</c:v>
                </c:pt>
                <c:pt idx="2">
                  <c:v>11</c:v>
                </c:pt>
                <c:pt idx="3">
                  <c:v>11</c:v>
                </c:pt>
                <c:pt idx="4">
                  <c:v>9.8000000000000007</c:v>
                </c:pt>
                <c:pt idx="5">
                  <c:v>11</c:v>
                </c:pt>
                <c:pt idx="6">
                  <c:v>10.9</c:v>
                </c:pt>
                <c:pt idx="7">
                  <c:v>10.9</c:v>
                </c:pt>
                <c:pt idx="8">
                  <c:v>10.9</c:v>
                </c:pt>
                <c:pt idx="9">
                  <c:v>10.9</c:v>
                </c:pt>
                <c:pt idx="10">
                  <c:v>10.4</c:v>
                </c:pt>
                <c:pt idx="11">
                  <c:v>10.4</c:v>
                </c:pt>
                <c:pt idx="12">
                  <c:v>10.4</c:v>
                </c:pt>
                <c:pt idx="13">
                  <c:v>10.6</c:v>
                </c:pt>
                <c:pt idx="14">
                  <c:v>10.6</c:v>
                </c:pt>
                <c:pt idx="15">
                  <c:v>10.5</c:v>
                </c:pt>
                <c:pt idx="16">
                  <c:v>9.1</c:v>
                </c:pt>
                <c:pt idx="17">
                  <c:v>8.8000000000000007</c:v>
                </c:pt>
                <c:pt idx="18">
                  <c:v>8.1</c:v>
                </c:pt>
                <c:pt idx="19">
                  <c:v>7.6</c:v>
                </c:pt>
                <c:pt idx="20">
                  <c:v>7.7</c:v>
                </c:pt>
                <c:pt idx="21">
                  <c:v>8.6999999999999993</c:v>
                </c:pt>
                <c:pt idx="22">
                  <c:v>9</c:v>
                </c:pt>
                <c:pt idx="23">
                  <c:v>8.9</c:v>
                </c:pt>
                <c:pt idx="24">
                  <c:v>8.9</c:v>
                </c:pt>
                <c:pt idx="25">
                  <c:v>8.8000000000000007</c:v>
                </c:pt>
                <c:pt idx="26">
                  <c:v>7.7</c:v>
                </c:pt>
                <c:pt idx="27">
                  <c:v>7.7</c:v>
                </c:pt>
                <c:pt idx="28">
                  <c:v>7.7</c:v>
                </c:pt>
                <c:pt idx="29">
                  <c:v>7.7</c:v>
                </c:pt>
                <c:pt idx="30">
                  <c:v>7.9</c:v>
                </c:pt>
                <c:pt idx="31">
                  <c:v>8</c:v>
                </c:pt>
                <c:pt idx="32">
                  <c:v>8.3000000000000007</c:v>
                </c:pt>
                <c:pt idx="33">
                  <c:v>8.3000000000000007</c:v>
                </c:pt>
                <c:pt idx="34">
                  <c:v>8.6999999999999993</c:v>
                </c:pt>
                <c:pt idx="35">
                  <c:v>8.1999999999999993</c:v>
                </c:pt>
                <c:pt idx="36">
                  <c:v>8</c:v>
                </c:pt>
                <c:pt idx="37">
                  <c:v>8</c:v>
                </c:pt>
                <c:pt idx="38">
                  <c:v>8</c:v>
                </c:pt>
                <c:pt idx="39">
                  <c:v>8.1999999999999993</c:v>
                </c:pt>
                <c:pt idx="40">
                  <c:v>9</c:v>
                </c:pt>
                <c:pt idx="41">
                  <c:v>9.3000000000000007</c:v>
                </c:pt>
                <c:pt idx="42">
                  <c:v>9.3000000000000007</c:v>
                </c:pt>
                <c:pt idx="43">
                  <c:v>9.3000000000000007</c:v>
                </c:pt>
                <c:pt idx="44">
                  <c:v>9.5</c:v>
                </c:pt>
                <c:pt idx="45">
                  <c:v>9.4</c:v>
                </c:pt>
                <c:pt idx="46">
                  <c:v>9.4</c:v>
                </c:pt>
                <c:pt idx="47">
                  <c:v>9.4</c:v>
                </c:pt>
              </c:numCache>
            </c:numRef>
          </c:val>
          <c:extLst>
            <c:ext xmlns:c16="http://schemas.microsoft.com/office/drawing/2014/chart" uri="{C3380CC4-5D6E-409C-BE32-E72D297353CC}">
              <c16:uniqueId val="{00000007-D36D-4972-94F6-F9ECA25BCB3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15.73</c:v>
                </c:pt>
                <c:pt idx="12">
                  <c:v>179.3</c:v>
                </c:pt>
                <c:pt idx="13">
                  <c:v>462.6</c:v>
                </c:pt>
                <c:pt idx="14">
                  <c:v>770.62</c:v>
                </c:pt>
                <c:pt idx="15">
                  <c:v>889.97</c:v>
                </c:pt>
                <c:pt idx="16">
                  <c:v>1001.87</c:v>
                </c:pt>
                <c:pt idx="17">
                  <c:v>1031.03</c:v>
                </c:pt>
                <c:pt idx="18">
                  <c:v>1018.77</c:v>
                </c:pt>
                <c:pt idx="19">
                  <c:v>1003.98</c:v>
                </c:pt>
                <c:pt idx="20">
                  <c:v>1065.42</c:v>
                </c:pt>
                <c:pt idx="21">
                  <c:v>1064.3800000000001</c:v>
                </c:pt>
                <c:pt idx="22">
                  <c:v>1061.21</c:v>
                </c:pt>
                <c:pt idx="23">
                  <c:v>1060.07</c:v>
                </c:pt>
                <c:pt idx="24">
                  <c:v>1051.1300000000001</c:v>
                </c:pt>
                <c:pt idx="25">
                  <c:v>1046</c:v>
                </c:pt>
                <c:pt idx="26">
                  <c:v>1038.76</c:v>
                </c:pt>
                <c:pt idx="27">
                  <c:v>1050.3499999999999</c:v>
                </c:pt>
                <c:pt idx="28">
                  <c:v>1049.06</c:v>
                </c:pt>
                <c:pt idx="29">
                  <c:v>1005</c:v>
                </c:pt>
                <c:pt idx="30">
                  <c:v>1013.38</c:v>
                </c:pt>
                <c:pt idx="31">
                  <c:v>956.25</c:v>
                </c:pt>
                <c:pt idx="32">
                  <c:v>846.22</c:v>
                </c:pt>
                <c:pt idx="33">
                  <c:v>578.85</c:v>
                </c:pt>
                <c:pt idx="34">
                  <c:v>247.27</c:v>
                </c:pt>
                <c:pt idx="35">
                  <c:v>22.11</c:v>
                </c:pt>
                <c:pt idx="36">
                  <c:v>4.0999999999999996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D36D-4972-94F6-F9ECA25BCB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RESIDUAL</c:v>
                </c:pt>
                <c:pt idx="6">
                  <c:v>NAFTA+GAS DE REFINERIA</c:v>
                </c:pt>
                <c:pt idx="7">
                  <c:v>FLEXIGAS+GAS DE REFINERIA</c:v>
                </c:pt>
                <c:pt idx="8">
                  <c:v>
DIÉSEL
</c:v>
                </c:pt>
                <c:pt idx="9">
                  <c:v>
BAGAZO
</c:v>
                </c:pt>
                <c:pt idx="10">
                  <c:v>
BIOGÁS
</c:v>
                </c:pt>
                <c:pt idx="11">
                  <c:v>
SOLAR
</c:v>
                </c:pt>
              </c:strCache>
            </c:strRef>
          </c:cat>
          <c:val>
            <c:numRef>
              <c:f>TIPO_RECURSO!$C$55:$N$55</c:f>
              <c:numCache>
                <c:formatCode>#,##0.00</c:formatCode>
                <c:ptCount val="12"/>
                <c:pt idx="0">
                  <c:v>28427.55</c:v>
                </c:pt>
                <c:pt idx="1">
                  <c:v>86791.439999999988</c:v>
                </c:pt>
                <c:pt idx="2">
                  <c:v>0</c:v>
                </c:pt>
                <c:pt idx="3">
                  <c:v>1002.2</c:v>
                </c:pt>
                <c:pt idx="4">
                  <c:v>1224.3499999999999</c:v>
                </c:pt>
                <c:pt idx="5">
                  <c:v>325.15000000000003</c:v>
                </c:pt>
                <c:pt idx="6">
                  <c:v>1104.2999999999997</c:v>
                </c:pt>
                <c:pt idx="7">
                  <c:v>0</c:v>
                </c:pt>
                <c:pt idx="8">
                  <c:v>34252.049999999996</c:v>
                </c:pt>
                <c:pt idx="9">
                  <c:v>1386.6500000000003</c:v>
                </c:pt>
                <c:pt idx="10">
                  <c:v>221.94999999999993</c:v>
                </c:pt>
                <c:pt idx="11">
                  <c:v>10266.715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A4-4053-9B39-4EFFA50802E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252.75</c:v>
                </c:pt>
                <c:pt idx="2">
                  <c:v>334.05</c:v>
                </c:pt>
                <c:pt idx="3">
                  <c:v>162.6</c:v>
                </c:pt>
                <c:pt idx="4">
                  <c:v>276.8</c:v>
                </c:pt>
                <c:pt idx="5">
                  <c:v>435.45</c:v>
                </c:pt>
                <c:pt idx="6">
                  <c:v>76.8</c:v>
                </c:pt>
                <c:pt idx="7">
                  <c:v>0</c:v>
                </c:pt>
                <c:pt idx="8">
                  <c:v>0</c:v>
                </c:pt>
                <c:pt idx="9">
                  <c:v>360.45</c:v>
                </c:pt>
                <c:pt idx="10">
                  <c:v>474.35</c:v>
                </c:pt>
                <c:pt idx="11">
                  <c:v>3.1</c:v>
                </c:pt>
                <c:pt idx="12">
                  <c:v>2.65</c:v>
                </c:pt>
                <c:pt idx="13">
                  <c:v>475.3</c:v>
                </c:pt>
                <c:pt idx="14">
                  <c:v>0</c:v>
                </c:pt>
                <c:pt idx="15">
                  <c:v>485.15</c:v>
                </c:pt>
                <c:pt idx="16">
                  <c:v>484.65</c:v>
                </c:pt>
                <c:pt idx="17">
                  <c:v>316.85000000000002</c:v>
                </c:pt>
                <c:pt idx="18">
                  <c:v>67.599999999999994</c:v>
                </c:pt>
                <c:pt idx="19">
                  <c:v>120.95</c:v>
                </c:pt>
                <c:pt idx="20">
                  <c:v>489.35</c:v>
                </c:pt>
                <c:pt idx="21">
                  <c:v>296.39999999999998</c:v>
                </c:pt>
                <c:pt idx="22">
                  <c:v>448.4</c:v>
                </c:pt>
                <c:pt idx="23">
                  <c:v>62.05</c:v>
                </c:pt>
                <c:pt idx="24">
                  <c:v>23.45</c:v>
                </c:pt>
                <c:pt idx="25">
                  <c:v>1894.25</c:v>
                </c:pt>
                <c:pt idx="26">
                  <c:v>0</c:v>
                </c:pt>
                <c:pt idx="27">
                  <c:v>0</c:v>
                </c:pt>
                <c:pt idx="28">
                  <c:v>198.9521</c:v>
                </c:pt>
                <c:pt idx="29">
                  <c:v>3043.1950000000002</c:v>
                </c:pt>
                <c:pt idx="30">
                  <c:v>353.5</c:v>
                </c:pt>
                <c:pt idx="31">
                  <c:v>258.55</c:v>
                </c:pt>
                <c:pt idx="32">
                  <c:v>504</c:v>
                </c:pt>
                <c:pt idx="33">
                  <c:v>177.3</c:v>
                </c:pt>
                <c:pt idx="34">
                  <c:v>489.6</c:v>
                </c:pt>
                <c:pt idx="35">
                  <c:v>489.6</c:v>
                </c:pt>
                <c:pt idx="36">
                  <c:v>480</c:v>
                </c:pt>
                <c:pt idx="37">
                  <c:v>176.65</c:v>
                </c:pt>
                <c:pt idx="38">
                  <c:v>723.25</c:v>
                </c:pt>
                <c:pt idx="39">
                  <c:v>51.15</c:v>
                </c:pt>
                <c:pt idx="40">
                  <c:v>54.15</c:v>
                </c:pt>
                <c:pt idx="41">
                  <c:v>0</c:v>
                </c:pt>
                <c:pt idx="42">
                  <c:v>84.6</c:v>
                </c:pt>
                <c:pt idx="43">
                  <c:v>414.4</c:v>
                </c:pt>
                <c:pt idx="44">
                  <c:v>0</c:v>
                </c:pt>
                <c:pt idx="45">
                  <c:v>2555.1</c:v>
                </c:pt>
                <c:pt idx="46">
                  <c:v>2062.0500000000002</c:v>
                </c:pt>
                <c:pt idx="47">
                  <c:v>1033.0650000000001</c:v>
                </c:pt>
                <c:pt idx="48">
                  <c:v>1.25</c:v>
                </c:pt>
                <c:pt idx="49">
                  <c:v>68.099999999999994</c:v>
                </c:pt>
                <c:pt idx="50">
                  <c:v>140.65</c:v>
                </c:pt>
                <c:pt idx="51">
                  <c:v>0</c:v>
                </c:pt>
                <c:pt idx="52">
                  <c:v>149.9</c:v>
                </c:pt>
                <c:pt idx="53">
                  <c:v>134.75</c:v>
                </c:pt>
                <c:pt idx="54">
                  <c:v>243.7</c:v>
                </c:pt>
                <c:pt idx="55">
                  <c:v>1242.05</c:v>
                </c:pt>
                <c:pt idx="56">
                  <c:v>1095.8</c:v>
                </c:pt>
                <c:pt idx="57">
                  <c:v>12.75</c:v>
                </c:pt>
                <c:pt idx="58">
                  <c:v>1070.2</c:v>
                </c:pt>
                <c:pt idx="59">
                  <c:v>1420.7</c:v>
                </c:pt>
                <c:pt idx="60">
                  <c:v>0</c:v>
                </c:pt>
                <c:pt idx="61">
                  <c:v>188.95</c:v>
                </c:pt>
                <c:pt idx="62">
                  <c:v>405.4</c:v>
                </c:pt>
                <c:pt idx="63">
                  <c:v>1179.9000000000001</c:v>
                </c:pt>
                <c:pt idx="64">
                  <c:v>89.4</c:v>
                </c:pt>
                <c:pt idx="65">
                  <c:v>52.75</c:v>
                </c:pt>
                <c:pt idx="66">
                  <c:v>56.05</c:v>
                </c:pt>
                <c:pt idx="67">
                  <c:v>23.75</c:v>
                </c:pt>
                <c:pt idx="68">
                  <c:v>141</c:v>
                </c:pt>
                <c:pt idx="69">
                  <c:v>50.55</c:v>
                </c:pt>
                <c:pt idx="70">
                  <c:v>479.75</c:v>
                </c:pt>
                <c:pt idx="71">
                  <c:v>152</c:v>
                </c:pt>
                <c:pt idx="72">
                  <c:v>479.75</c:v>
                </c:pt>
                <c:pt idx="73">
                  <c:v>162.80000000000001</c:v>
                </c:pt>
                <c:pt idx="74">
                  <c:v>487.8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A1-4B7B-97F5-F48DFADF8BF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30222.212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1608.6</c:v>
                </c:pt>
                <c:pt idx="1">
                  <c:v>9096.5499999999993</c:v>
                </c:pt>
                <c:pt idx="2">
                  <c:v>9250.3471000000009</c:v>
                </c:pt>
                <c:pt idx="3">
                  <c:v>10266.715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3C-486E-B2A2-AAFDA4E7EDB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15">
                  <c:v>1.9</c:v>
                </c:pt>
                <c:pt idx="16">
                  <c:v>2.2999999999999998</c:v>
                </c:pt>
                <c:pt idx="17">
                  <c:v>12.5</c:v>
                </c:pt>
                <c:pt idx="18">
                  <c:v>14</c:v>
                </c:pt>
                <c:pt idx="19">
                  <c:v>15.2</c:v>
                </c:pt>
                <c:pt idx="20">
                  <c:v>15</c:v>
                </c:pt>
                <c:pt idx="21">
                  <c:v>15.3</c:v>
                </c:pt>
                <c:pt idx="22">
                  <c:v>16.600000000000001</c:v>
                </c:pt>
                <c:pt idx="23">
                  <c:v>13.9</c:v>
                </c:pt>
                <c:pt idx="24">
                  <c:v>15.6</c:v>
                </c:pt>
                <c:pt idx="25">
                  <c:v>14.1</c:v>
                </c:pt>
                <c:pt idx="26">
                  <c:v>15.1</c:v>
                </c:pt>
                <c:pt idx="27">
                  <c:v>14.7</c:v>
                </c:pt>
                <c:pt idx="28">
                  <c:v>15.6</c:v>
                </c:pt>
                <c:pt idx="29">
                  <c:v>16.100000000000001</c:v>
                </c:pt>
                <c:pt idx="30">
                  <c:v>16.7</c:v>
                </c:pt>
                <c:pt idx="31">
                  <c:v>17</c:v>
                </c:pt>
                <c:pt idx="32">
                  <c:v>16.100000000000001</c:v>
                </c:pt>
                <c:pt idx="33">
                  <c:v>17</c:v>
                </c:pt>
                <c:pt idx="34">
                  <c:v>17.5</c:v>
                </c:pt>
                <c:pt idx="35">
                  <c:v>16.8</c:v>
                </c:pt>
                <c:pt idx="36">
                  <c:v>17.600000000000001</c:v>
                </c:pt>
                <c:pt idx="37">
                  <c:v>17.399999999999999</c:v>
                </c:pt>
                <c:pt idx="38">
                  <c:v>17.7</c:v>
                </c:pt>
                <c:pt idx="39">
                  <c:v>17.100000000000001</c:v>
                </c:pt>
                <c:pt idx="40">
                  <c:v>16.7</c:v>
                </c:pt>
                <c:pt idx="41">
                  <c:v>17.3</c:v>
                </c:pt>
                <c:pt idx="42">
                  <c:v>17.399999999999999</c:v>
                </c:pt>
                <c:pt idx="43">
                  <c:v>17.3</c:v>
                </c:pt>
                <c:pt idx="44">
                  <c:v>17.2</c:v>
                </c:pt>
                <c:pt idx="45">
                  <c:v>16.8</c:v>
                </c:pt>
                <c:pt idx="46">
                  <c:v>17.2</c:v>
                </c:pt>
                <c:pt idx="47">
                  <c:v>16.8</c:v>
                </c:pt>
              </c:numCache>
            </c:numRef>
          </c:val>
          <c:extLst>
            <c:ext xmlns:c16="http://schemas.microsoft.com/office/drawing/2014/chart" uri="{C3380CC4-5D6E-409C-BE32-E72D297353CC}">
              <c16:uniqueId val="{00000000-A1CA-4455-9EDC-C9DA5CA75FB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13.4</c:v>
                </c:pt>
                <c:pt idx="1">
                  <c:v>13.2</c:v>
                </c:pt>
                <c:pt idx="2">
                  <c:v>15</c:v>
                </c:pt>
                <c:pt idx="3">
                  <c:v>13.1</c:v>
                </c:pt>
                <c:pt idx="4">
                  <c:v>13.4</c:v>
                </c:pt>
                <c:pt idx="5">
                  <c:v>14.3</c:v>
                </c:pt>
                <c:pt idx="6">
                  <c:v>14.7</c:v>
                </c:pt>
                <c:pt idx="7">
                  <c:v>14.7</c:v>
                </c:pt>
                <c:pt idx="8">
                  <c:v>14.7</c:v>
                </c:pt>
                <c:pt idx="9">
                  <c:v>14.7</c:v>
                </c:pt>
                <c:pt idx="10">
                  <c:v>14.7</c:v>
                </c:pt>
                <c:pt idx="11">
                  <c:v>14.6</c:v>
                </c:pt>
                <c:pt idx="12">
                  <c:v>14.5</c:v>
                </c:pt>
                <c:pt idx="13">
                  <c:v>13.3</c:v>
                </c:pt>
                <c:pt idx="14">
                  <c:v>14.1</c:v>
                </c:pt>
                <c:pt idx="15">
                  <c:v>14.1</c:v>
                </c:pt>
                <c:pt idx="16">
                  <c:v>12.4</c:v>
                </c:pt>
                <c:pt idx="17">
                  <c:v>12</c:v>
                </c:pt>
                <c:pt idx="18">
                  <c:v>11.1</c:v>
                </c:pt>
                <c:pt idx="19">
                  <c:v>14.2</c:v>
                </c:pt>
                <c:pt idx="20">
                  <c:v>13.6</c:v>
                </c:pt>
                <c:pt idx="21">
                  <c:v>15</c:v>
                </c:pt>
                <c:pt idx="22">
                  <c:v>14.7</c:v>
                </c:pt>
                <c:pt idx="23">
                  <c:v>14.6</c:v>
                </c:pt>
                <c:pt idx="24">
                  <c:v>14.6</c:v>
                </c:pt>
                <c:pt idx="25">
                  <c:v>14.6</c:v>
                </c:pt>
                <c:pt idx="26">
                  <c:v>13.3</c:v>
                </c:pt>
                <c:pt idx="27">
                  <c:v>12.4</c:v>
                </c:pt>
                <c:pt idx="28">
                  <c:v>12.8</c:v>
                </c:pt>
                <c:pt idx="29">
                  <c:v>13.6</c:v>
                </c:pt>
                <c:pt idx="30">
                  <c:v>14</c:v>
                </c:pt>
                <c:pt idx="31">
                  <c:v>14.1</c:v>
                </c:pt>
                <c:pt idx="32">
                  <c:v>13.7</c:v>
                </c:pt>
                <c:pt idx="33">
                  <c:v>14.1</c:v>
                </c:pt>
                <c:pt idx="34">
                  <c:v>14.1</c:v>
                </c:pt>
                <c:pt idx="35">
                  <c:v>14.1</c:v>
                </c:pt>
                <c:pt idx="36">
                  <c:v>14</c:v>
                </c:pt>
                <c:pt idx="37">
                  <c:v>13.6</c:v>
                </c:pt>
                <c:pt idx="38">
                  <c:v>14.1</c:v>
                </c:pt>
                <c:pt idx="39">
                  <c:v>14.1</c:v>
                </c:pt>
                <c:pt idx="40">
                  <c:v>14.1</c:v>
                </c:pt>
                <c:pt idx="41">
                  <c:v>14.1</c:v>
                </c:pt>
                <c:pt idx="42">
                  <c:v>14.1</c:v>
                </c:pt>
                <c:pt idx="43">
                  <c:v>14.1</c:v>
                </c:pt>
                <c:pt idx="44">
                  <c:v>14.1</c:v>
                </c:pt>
                <c:pt idx="45">
                  <c:v>14.1</c:v>
                </c:pt>
                <c:pt idx="46">
                  <c:v>14.1</c:v>
                </c:pt>
                <c:pt idx="47">
                  <c:v>14.1</c:v>
                </c:pt>
              </c:numCache>
            </c:numRef>
          </c:val>
          <c:extLst>
            <c:ext xmlns:c16="http://schemas.microsoft.com/office/drawing/2014/chart" uri="{C3380CC4-5D6E-409C-BE32-E72D297353CC}">
              <c16:uniqueId val="{00000001-A1CA-4455-9EDC-C9DA5CA75FB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c:v>
                </c:pt>
                <c:pt idx="2">
                  <c:v>7.2</c:v>
                </c:pt>
                <c:pt idx="3">
                  <c:v>6.5</c:v>
                </c:pt>
                <c:pt idx="4">
                  <c:v>6.5</c:v>
                </c:pt>
                <c:pt idx="5">
                  <c:v>6.3</c:v>
                </c:pt>
                <c:pt idx="6">
                  <c:v>7.6</c:v>
                </c:pt>
                <c:pt idx="7">
                  <c:v>6.5</c:v>
                </c:pt>
                <c:pt idx="8">
                  <c:v>7.2</c:v>
                </c:pt>
                <c:pt idx="9">
                  <c:v>7.7</c:v>
                </c:pt>
                <c:pt idx="10">
                  <c:v>6.5</c:v>
                </c:pt>
                <c:pt idx="11">
                  <c:v>7.2</c:v>
                </c:pt>
                <c:pt idx="12">
                  <c:v>8.1999999999999993</c:v>
                </c:pt>
                <c:pt idx="13">
                  <c:v>6.2</c:v>
                </c:pt>
                <c:pt idx="14">
                  <c:v>6.4</c:v>
                </c:pt>
                <c:pt idx="15">
                  <c:v>6.9</c:v>
                </c:pt>
                <c:pt idx="16">
                  <c:v>6.9</c:v>
                </c:pt>
                <c:pt idx="17">
                  <c:v>7.4</c:v>
                </c:pt>
                <c:pt idx="18">
                  <c:v>6.8</c:v>
                </c:pt>
                <c:pt idx="19">
                  <c:v>6.8</c:v>
                </c:pt>
                <c:pt idx="20">
                  <c:v>6</c:v>
                </c:pt>
                <c:pt idx="21">
                  <c:v>6.2</c:v>
                </c:pt>
                <c:pt idx="22">
                  <c:v>6.3</c:v>
                </c:pt>
                <c:pt idx="23">
                  <c:v>5.9</c:v>
                </c:pt>
                <c:pt idx="24">
                  <c:v>7.2</c:v>
                </c:pt>
                <c:pt idx="25">
                  <c:v>7.7</c:v>
                </c:pt>
                <c:pt idx="26">
                  <c:v>6.7</c:v>
                </c:pt>
                <c:pt idx="27">
                  <c:v>6.4</c:v>
                </c:pt>
                <c:pt idx="28">
                  <c:v>7</c:v>
                </c:pt>
                <c:pt idx="29">
                  <c:v>6.3</c:v>
                </c:pt>
                <c:pt idx="30">
                  <c:v>6.5</c:v>
                </c:pt>
                <c:pt idx="31">
                  <c:v>7.2</c:v>
                </c:pt>
                <c:pt idx="32">
                  <c:v>6.5</c:v>
                </c:pt>
                <c:pt idx="33">
                  <c:v>8.1999999999999993</c:v>
                </c:pt>
                <c:pt idx="34">
                  <c:v>6.6</c:v>
                </c:pt>
                <c:pt idx="35">
                  <c:v>4.9000000000000004</c:v>
                </c:pt>
                <c:pt idx="36">
                  <c:v>6.3</c:v>
                </c:pt>
                <c:pt idx="37">
                  <c:v>5.9</c:v>
                </c:pt>
                <c:pt idx="38">
                  <c:v>6.5</c:v>
                </c:pt>
                <c:pt idx="39">
                  <c:v>5.7</c:v>
                </c:pt>
                <c:pt idx="40">
                  <c:v>6.8</c:v>
                </c:pt>
                <c:pt idx="41">
                  <c:v>6.3</c:v>
                </c:pt>
                <c:pt idx="42">
                  <c:v>7.6</c:v>
                </c:pt>
                <c:pt idx="43">
                  <c:v>6.7</c:v>
                </c:pt>
                <c:pt idx="44">
                  <c:v>7.3</c:v>
                </c:pt>
                <c:pt idx="45">
                  <c:v>7.4</c:v>
                </c:pt>
                <c:pt idx="46">
                  <c:v>8</c:v>
                </c:pt>
                <c:pt idx="47">
                  <c:v>6</c:v>
                </c:pt>
              </c:numCache>
            </c:numRef>
          </c:val>
          <c:extLst>
            <c:ext xmlns:c16="http://schemas.microsoft.com/office/drawing/2014/chart" uri="{C3380CC4-5D6E-409C-BE32-E72D297353CC}">
              <c16:uniqueId val="{00000002-A1CA-4455-9EDC-C9DA5CA75FB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12</c:v>
                </c:pt>
                <c:pt idx="1">
                  <c:v>11.7</c:v>
                </c:pt>
                <c:pt idx="2">
                  <c:v>12</c:v>
                </c:pt>
                <c:pt idx="3">
                  <c:v>11.7</c:v>
                </c:pt>
                <c:pt idx="4">
                  <c:v>12</c:v>
                </c:pt>
                <c:pt idx="5">
                  <c:v>12</c:v>
                </c:pt>
                <c:pt idx="6">
                  <c:v>11.9</c:v>
                </c:pt>
                <c:pt idx="7">
                  <c:v>11.5</c:v>
                </c:pt>
                <c:pt idx="8">
                  <c:v>11.1</c:v>
                </c:pt>
                <c:pt idx="9">
                  <c:v>11</c:v>
                </c:pt>
                <c:pt idx="10">
                  <c:v>11.1</c:v>
                </c:pt>
                <c:pt idx="11">
                  <c:v>11</c:v>
                </c:pt>
                <c:pt idx="12">
                  <c:v>11.6</c:v>
                </c:pt>
                <c:pt idx="13">
                  <c:v>11.2</c:v>
                </c:pt>
                <c:pt idx="14">
                  <c:v>7</c:v>
                </c:pt>
                <c:pt idx="15">
                  <c:v>9.9</c:v>
                </c:pt>
                <c:pt idx="16">
                  <c:v>11.3</c:v>
                </c:pt>
                <c:pt idx="17">
                  <c:v>12</c:v>
                </c:pt>
                <c:pt idx="18">
                  <c:v>10.9</c:v>
                </c:pt>
                <c:pt idx="19">
                  <c:v>11.3</c:v>
                </c:pt>
                <c:pt idx="20">
                  <c:v>12</c:v>
                </c:pt>
                <c:pt idx="21">
                  <c:v>12</c:v>
                </c:pt>
                <c:pt idx="22">
                  <c:v>11.7</c:v>
                </c:pt>
                <c:pt idx="23">
                  <c:v>11.6</c:v>
                </c:pt>
                <c:pt idx="24">
                  <c:v>11.2</c:v>
                </c:pt>
                <c:pt idx="25">
                  <c:v>11.1</c:v>
                </c:pt>
                <c:pt idx="26">
                  <c:v>10.9</c:v>
                </c:pt>
                <c:pt idx="27">
                  <c:v>11.5</c:v>
                </c:pt>
                <c:pt idx="28">
                  <c:v>11.5</c:v>
                </c:pt>
                <c:pt idx="29">
                  <c:v>11.7</c:v>
                </c:pt>
                <c:pt idx="30">
                  <c:v>11.7</c:v>
                </c:pt>
                <c:pt idx="31">
                  <c:v>11.7</c:v>
                </c:pt>
                <c:pt idx="32">
                  <c:v>11.7</c:v>
                </c:pt>
                <c:pt idx="33">
                  <c:v>12</c:v>
                </c:pt>
                <c:pt idx="34">
                  <c:v>12</c:v>
                </c:pt>
                <c:pt idx="35">
                  <c:v>11.5</c:v>
                </c:pt>
                <c:pt idx="36">
                  <c:v>12.2</c:v>
                </c:pt>
                <c:pt idx="37">
                  <c:v>12.3</c:v>
                </c:pt>
                <c:pt idx="38">
                  <c:v>12.2</c:v>
                </c:pt>
                <c:pt idx="39">
                  <c:v>12.2</c:v>
                </c:pt>
                <c:pt idx="40">
                  <c:v>12</c:v>
                </c:pt>
                <c:pt idx="41">
                  <c:v>11.8</c:v>
                </c:pt>
                <c:pt idx="42">
                  <c:v>11.7</c:v>
                </c:pt>
                <c:pt idx="43">
                  <c:v>12.2</c:v>
                </c:pt>
                <c:pt idx="44">
                  <c:v>11.8</c:v>
                </c:pt>
                <c:pt idx="45">
                  <c:v>11.3</c:v>
                </c:pt>
                <c:pt idx="46">
                  <c:v>11.6</c:v>
                </c:pt>
                <c:pt idx="47">
                  <c:v>12.3</c:v>
                </c:pt>
              </c:numCache>
            </c:numRef>
          </c:val>
          <c:extLst>
            <c:ext xmlns:c16="http://schemas.microsoft.com/office/drawing/2014/chart" uri="{C3380CC4-5D6E-409C-BE32-E72D297353CC}">
              <c16:uniqueId val="{00000003-A1CA-4455-9EDC-C9DA5CA75FB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A1CA-4455-9EDC-C9DA5CA75FB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14.6</c:v>
                </c:pt>
                <c:pt idx="1">
                  <c:v>15</c:v>
                </c:pt>
                <c:pt idx="2">
                  <c:v>14.7</c:v>
                </c:pt>
                <c:pt idx="3">
                  <c:v>14</c:v>
                </c:pt>
                <c:pt idx="4">
                  <c:v>13.6</c:v>
                </c:pt>
                <c:pt idx="5">
                  <c:v>13.7</c:v>
                </c:pt>
                <c:pt idx="6">
                  <c:v>16</c:v>
                </c:pt>
                <c:pt idx="7">
                  <c:v>15.5</c:v>
                </c:pt>
                <c:pt idx="8">
                  <c:v>15.9</c:v>
                </c:pt>
                <c:pt idx="9">
                  <c:v>15.9</c:v>
                </c:pt>
                <c:pt idx="10">
                  <c:v>16.600000000000001</c:v>
                </c:pt>
                <c:pt idx="11">
                  <c:v>16.3</c:v>
                </c:pt>
                <c:pt idx="12">
                  <c:v>15.8</c:v>
                </c:pt>
                <c:pt idx="13">
                  <c:v>15</c:v>
                </c:pt>
                <c:pt idx="14">
                  <c:v>13.9</c:v>
                </c:pt>
                <c:pt idx="15">
                  <c:v>12.9</c:v>
                </c:pt>
                <c:pt idx="16">
                  <c:v>12.8</c:v>
                </c:pt>
                <c:pt idx="17">
                  <c:v>11.9</c:v>
                </c:pt>
                <c:pt idx="18">
                  <c:v>12.8</c:v>
                </c:pt>
                <c:pt idx="19">
                  <c:v>13</c:v>
                </c:pt>
                <c:pt idx="20">
                  <c:v>9.4</c:v>
                </c:pt>
                <c:pt idx="21">
                  <c:v>10.7</c:v>
                </c:pt>
                <c:pt idx="22">
                  <c:v>10.8</c:v>
                </c:pt>
                <c:pt idx="23">
                  <c:v>11.4</c:v>
                </c:pt>
                <c:pt idx="24">
                  <c:v>9.1</c:v>
                </c:pt>
                <c:pt idx="25">
                  <c:v>11.5</c:v>
                </c:pt>
                <c:pt idx="26">
                  <c:v>12.4</c:v>
                </c:pt>
                <c:pt idx="27">
                  <c:v>12.5</c:v>
                </c:pt>
                <c:pt idx="28">
                  <c:v>11.1</c:v>
                </c:pt>
                <c:pt idx="29">
                  <c:v>12.3</c:v>
                </c:pt>
                <c:pt idx="30">
                  <c:v>15.7</c:v>
                </c:pt>
                <c:pt idx="31">
                  <c:v>15.8</c:v>
                </c:pt>
                <c:pt idx="32">
                  <c:v>16</c:v>
                </c:pt>
                <c:pt idx="33">
                  <c:v>17.899999999999999</c:v>
                </c:pt>
                <c:pt idx="34">
                  <c:v>16.600000000000001</c:v>
                </c:pt>
                <c:pt idx="35">
                  <c:v>18.5</c:v>
                </c:pt>
                <c:pt idx="36">
                  <c:v>18.7</c:v>
                </c:pt>
                <c:pt idx="37">
                  <c:v>18.8</c:v>
                </c:pt>
                <c:pt idx="38">
                  <c:v>18.8</c:v>
                </c:pt>
                <c:pt idx="39">
                  <c:v>18.8</c:v>
                </c:pt>
                <c:pt idx="40">
                  <c:v>18.7</c:v>
                </c:pt>
                <c:pt idx="41">
                  <c:v>18.3</c:v>
                </c:pt>
                <c:pt idx="42">
                  <c:v>18.399999999999999</c:v>
                </c:pt>
                <c:pt idx="43">
                  <c:v>18.100000000000001</c:v>
                </c:pt>
                <c:pt idx="44">
                  <c:v>17.2</c:v>
                </c:pt>
                <c:pt idx="45">
                  <c:v>18.600000000000001</c:v>
                </c:pt>
                <c:pt idx="46">
                  <c:v>16.3</c:v>
                </c:pt>
                <c:pt idx="47">
                  <c:v>18.600000000000001</c:v>
                </c:pt>
              </c:numCache>
            </c:numRef>
          </c:val>
          <c:extLst>
            <c:ext xmlns:c16="http://schemas.microsoft.com/office/drawing/2014/chart" uri="{C3380CC4-5D6E-409C-BE32-E72D297353CC}">
              <c16:uniqueId val="{00000005-A1CA-4455-9EDC-C9DA5CA75FB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13">
                  <c:v>10</c:v>
                </c:pt>
                <c:pt idx="14">
                  <c:v>11.1</c:v>
                </c:pt>
                <c:pt idx="15">
                  <c:v>18.899999999999999</c:v>
                </c:pt>
                <c:pt idx="16">
                  <c:v>34.4</c:v>
                </c:pt>
                <c:pt idx="17">
                  <c:v>46.2</c:v>
                </c:pt>
                <c:pt idx="18">
                  <c:v>51.6</c:v>
                </c:pt>
                <c:pt idx="19">
                  <c:v>58.2</c:v>
                </c:pt>
                <c:pt idx="20">
                  <c:v>59.9</c:v>
                </c:pt>
                <c:pt idx="21">
                  <c:v>61.1</c:v>
                </c:pt>
                <c:pt idx="22">
                  <c:v>63.6</c:v>
                </c:pt>
                <c:pt idx="23">
                  <c:v>68.8</c:v>
                </c:pt>
                <c:pt idx="24">
                  <c:v>68.7</c:v>
                </c:pt>
                <c:pt idx="25">
                  <c:v>69.099999999999994</c:v>
                </c:pt>
                <c:pt idx="26">
                  <c:v>69.2</c:v>
                </c:pt>
                <c:pt idx="27">
                  <c:v>67.099999999999994</c:v>
                </c:pt>
                <c:pt idx="28">
                  <c:v>68.3</c:v>
                </c:pt>
                <c:pt idx="29">
                  <c:v>68.2</c:v>
                </c:pt>
                <c:pt idx="30">
                  <c:v>67.5</c:v>
                </c:pt>
                <c:pt idx="31">
                  <c:v>67.900000000000006</c:v>
                </c:pt>
                <c:pt idx="32">
                  <c:v>71.400000000000006</c:v>
                </c:pt>
                <c:pt idx="33">
                  <c:v>71.599999999999994</c:v>
                </c:pt>
                <c:pt idx="34">
                  <c:v>73.099999999999994</c:v>
                </c:pt>
                <c:pt idx="35">
                  <c:v>74</c:v>
                </c:pt>
                <c:pt idx="36">
                  <c:v>73.7</c:v>
                </c:pt>
                <c:pt idx="37">
                  <c:v>73.8</c:v>
                </c:pt>
                <c:pt idx="38">
                  <c:v>74.2</c:v>
                </c:pt>
                <c:pt idx="39">
                  <c:v>74.099999999999994</c:v>
                </c:pt>
                <c:pt idx="40">
                  <c:v>74.099999999999994</c:v>
                </c:pt>
                <c:pt idx="41">
                  <c:v>74.099999999999994</c:v>
                </c:pt>
                <c:pt idx="42">
                  <c:v>74.2</c:v>
                </c:pt>
                <c:pt idx="43">
                  <c:v>74.099999999999994</c:v>
                </c:pt>
                <c:pt idx="44">
                  <c:v>74.099999999999994</c:v>
                </c:pt>
                <c:pt idx="45">
                  <c:v>74.2</c:v>
                </c:pt>
                <c:pt idx="46">
                  <c:v>74</c:v>
                </c:pt>
                <c:pt idx="47">
                  <c:v>74.099999999999994</c:v>
                </c:pt>
              </c:numCache>
            </c:numRef>
          </c:val>
          <c:extLst>
            <c:ext xmlns:c16="http://schemas.microsoft.com/office/drawing/2014/chart" uri="{C3380CC4-5D6E-409C-BE32-E72D297353CC}">
              <c16:uniqueId val="{00000006-A1CA-4455-9EDC-C9DA5CA75F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KALLPA GENERACION S.A.</c:v>
                </c:pt>
                <c:pt idx="3">
                  <c:v>ELECTROPERU</c:v>
                </c:pt>
                <c:pt idx="4">
                  <c:v>SAMAY I S.A.C</c:v>
                </c:pt>
                <c:pt idx="5">
                  <c:v>EMPRESA DE GENERACION HUALLAGA</c:v>
                </c:pt>
                <c:pt idx="6">
                  <c:v>ORAZUL ENERGY PERÚ</c:v>
                </c:pt>
                <c:pt idx="7">
                  <c:v>STATKRAFT S.A</c:v>
                </c:pt>
                <c:pt idx="8">
                  <c:v>HYDRO GLOBAL PERÚ S.A.C.</c:v>
                </c:pt>
                <c:pt idx="9">
                  <c:v>CELEPSA</c:v>
                </c:pt>
                <c:pt idx="10">
                  <c:v>CHINANGO S.A.C.</c:v>
                </c:pt>
                <c:pt idx="11">
                  <c:v>EGEMSA</c:v>
                </c:pt>
                <c:pt idx="12">
                  <c:v>FENIX POWER PERÚ</c:v>
                </c:pt>
                <c:pt idx="13">
                  <c:v>EGASA</c:v>
                </c:pt>
                <c:pt idx="14">
                  <c:v>SAN GABAN</c:v>
                </c:pt>
                <c:pt idx="15">
                  <c:v>JOYA SOLAR S.A.C.</c:v>
                </c:pt>
                <c:pt idx="16">
                  <c:v>INLAND ENERGY SAC</c:v>
                </c:pt>
                <c:pt idx="17">
                  <c:v>ENERGIA RENOVABLE DEL SUR S.A.</c:v>
                </c:pt>
                <c:pt idx="18">
                  <c:v>LA VIRGEN</c:v>
                </c:pt>
                <c:pt idx="19">
                  <c:v>EMPRESA DE GENERACION HUANZA</c:v>
                </c:pt>
                <c:pt idx="20">
                  <c:v>EGEJUNIN</c:v>
                </c:pt>
                <c:pt idx="21">
                  <c:v>GENERADORA DE ENERGÍA DEL PERÚ</c:v>
                </c:pt>
                <c:pt idx="22">
                  <c:v>PARQUE EOLICO TRES HERMANAS S.A.C.</c:v>
                </c:pt>
                <c:pt idx="23">
                  <c:v>TERMOSELVA</c:v>
                </c:pt>
                <c:pt idx="24">
                  <c:v>SINERSA</c:v>
                </c:pt>
                <c:pt idx="25">
                  <c:v>ENEL GENERACION PIURA S.A.</c:v>
                </c:pt>
                <c:pt idx="26">
                  <c:v>MINERA CERRO VERDE</c:v>
                </c:pt>
                <c:pt idx="27">
                  <c:v>GR CORTARRAMA SOCIEDAD ANONIMA CERRADA</c:v>
                </c:pt>
                <c:pt idx="28">
                  <c:v>GENERACIÓN ANDINA S.A.C.</c:v>
                </c:pt>
                <c:pt idx="29">
                  <c:v>PARQUE EOLICO MARCONA S.A.C.</c:v>
                </c:pt>
                <c:pt idx="30">
                  <c:v>EMPRESA DE GENERACION ELECTRICA SANTA ANA S.A.C.</c:v>
                </c:pt>
                <c:pt idx="31">
                  <c:v>VARI ENERGIA S.A.C.</c:v>
                </c:pt>
                <c:pt idx="32">
                  <c:v>CELEPSA RENOVABLES S.R.L.</c:v>
                </c:pt>
                <c:pt idx="33">
                  <c:v>EMPRESA ELECTRICA RIO DOBLE</c:v>
                </c:pt>
                <c:pt idx="34">
                  <c:v>ANDEAN POWER S.A.C.</c:v>
                </c:pt>
                <c:pt idx="35">
                  <c:v>CELARIS ENERGY S.A.</c:v>
                </c:pt>
                <c:pt idx="36">
                  <c:v>HIDROELECTRICA HUANCHOR S.A.C.</c:v>
                </c:pt>
                <c:pt idx="37">
                  <c:v>HUAURA POWER GROUP S.A.</c:v>
                </c:pt>
                <c:pt idx="38">
                  <c:v>ENERGÍA EÓLICA S.A.</c:v>
                </c:pt>
                <c:pt idx="39">
                  <c:v>CASA GRANDE S.A.A.</c:v>
                </c:pt>
                <c:pt idx="40">
                  <c:v>EMPRESA ELECTRICA AGUA AZUL</c:v>
                </c:pt>
                <c:pt idx="41">
                  <c:v>EGESUR</c:v>
                </c:pt>
                <c:pt idx="42">
                  <c:v>SHOUGESA</c:v>
                </c:pt>
                <c:pt idx="43">
                  <c:v>AGROAURORA S.A.C.</c:v>
                </c:pt>
                <c:pt idx="44">
                  <c:v>GM OPERACIONES S.A.C.</c:v>
                </c:pt>
                <c:pt idx="45">
                  <c:v>AGROLMOS SOCIEDAD ANONIMA - AGROLMOS S.A.</c:v>
                </c:pt>
                <c:pt idx="46">
                  <c:v>PETRAMAS</c:v>
                </c:pt>
                <c:pt idx="47">
                  <c:v>TACNA SOLAR SAC.</c:v>
                </c:pt>
                <c:pt idx="48">
                  <c:v>PANAMERICANA  SOLAR SAC.</c:v>
                </c:pt>
                <c:pt idx="49">
                  <c:v>TRANSMISION ANDINA DE GENERACION S.A.C.</c:v>
                </c:pt>
                <c:pt idx="50">
                  <c:v>AGRO INDUSTRIAL PARAMONGA S.A.</c:v>
                </c:pt>
                <c:pt idx="51">
                  <c:v>GR TARUCA SOCIEDAD ANONIMA CERRADA</c:v>
                </c:pt>
                <c:pt idx="52">
                  <c:v>MOQUEGUA FV S.A.C.</c:v>
                </c:pt>
                <c:pt idx="53">
                  <c:v>MAJES ARCUS S.A.C.</c:v>
                </c:pt>
                <c:pt idx="54">
                  <c:v>INFRAESTRUCTURAS Y ENERGIAS DEL PERU S.A.C.</c:v>
                </c:pt>
                <c:pt idx="55">
                  <c:v>REPARTICIÓN ARCUS S.A.C.</c:v>
                </c:pt>
                <c:pt idx="56">
                  <c:v>GR PAINO SOCIEDAD ANONIMA CERRADA</c:v>
                </c:pt>
                <c:pt idx="57">
                  <c:v>PLANTA DE RESERVA FRIA DE GENERACION  DE ETEN S.A.</c:v>
                </c:pt>
                <c:pt idx="58">
                  <c:v>EMPRESA DE GENERACION ELECTRICA CANCHAYLLO SAC</c:v>
                </c:pt>
                <c:pt idx="59">
                  <c:v>INVERSIONES SHAQSHA S.A.C.</c:v>
                </c:pt>
                <c:pt idx="60">
                  <c:v>HIDROCAÑETE S.A.</c:v>
                </c:pt>
                <c:pt idx="61">
                  <c:v>ASOCIACIÓN SANTA LUCIA DE CHACAS</c:v>
                </c:pt>
                <c:pt idx="62">
                  <c:v>AGROINDUSTRIAS SAN JACINTO S.A.A.</c:v>
                </c:pt>
                <c:pt idx="63">
                  <c:v>ELECTRICA YANAPAMPA SAC</c:v>
                </c:pt>
                <c:pt idx="64">
                  <c:v>MAJA ENERGIA S.A.C.</c:v>
                </c:pt>
                <c:pt idx="65">
                  <c:v>COLCA SOLAR S.A.C.</c:v>
                </c:pt>
                <c:pt idx="66">
                  <c:v>COENERGY S.A.C.</c:v>
                </c:pt>
                <c:pt idx="67">
                  <c:v>KONDU SAC</c:v>
                </c:pt>
              </c:strCache>
            </c:strRef>
          </c:cat>
          <c:val>
            <c:numRef>
              <c:f>EVO_PRO_ENE!$J$195:$J$262</c:f>
              <c:numCache>
                <c:formatCode>General</c:formatCode>
                <c:ptCount val="68"/>
                <c:pt idx="0">
                  <c:v>85482.4</c:v>
                </c:pt>
                <c:pt idx="1">
                  <c:v>84269.537100000001</c:v>
                </c:pt>
                <c:pt idx="2">
                  <c:v>77705.324999999997</c:v>
                </c:pt>
                <c:pt idx="3">
                  <c:v>65713.75</c:v>
                </c:pt>
                <c:pt idx="4">
                  <c:v>43762.9</c:v>
                </c:pt>
                <c:pt idx="5">
                  <c:v>38968.699999999997</c:v>
                </c:pt>
                <c:pt idx="6">
                  <c:v>32868.35</c:v>
                </c:pt>
                <c:pt idx="7">
                  <c:v>32390.9</c:v>
                </c:pt>
                <c:pt idx="8">
                  <c:v>18895.05</c:v>
                </c:pt>
                <c:pt idx="9">
                  <c:v>18205.05</c:v>
                </c:pt>
                <c:pt idx="10">
                  <c:v>18121.2</c:v>
                </c:pt>
                <c:pt idx="11">
                  <c:v>15823.6</c:v>
                </c:pt>
                <c:pt idx="12">
                  <c:v>15033.45</c:v>
                </c:pt>
                <c:pt idx="13">
                  <c:v>13934.05</c:v>
                </c:pt>
                <c:pt idx="14">
                  <c:v>10386.58</c:v>
                </c:pt>
                <c:pt idx="15">
                  <c:v>10363.799999999999</c:v>
                </c:pt>
                <c:pt idx="16">
                  <c:v>8633.65</c:v>
                </c:pt>
                <c:pt idx="17">
                  <c:v>8030</c:v>
                </c:pt>
                <c:pt idx="18">
                  <c:v>7876.45</c:v>
                </c:pt>
                <c:pt idx="19">
                  <c:v>7313.15</c:v>
                </c:pt>
                <c:pt idx="20">
                  <c:v>7024.0404500000004</c:v>
                </c:pt>
                <c:pt idx="21">
                  <c:v>6487.25</c:v>
                </c:pt>
                <c:pt idx="22">
                  <c:v>5725.9</c:v>
                </c:pt>
                <c:pt idx="23">
                  <c:v>4623.3500000000004</c:v>
                </c:pt>
                <c:pt idx="24">
                  <c:v>4456.05</c:v>
                </c:pt>
                <c:pt idx="25">
                  <c:v>3726.3</c:v>
                </c:pt>
                <c:pt idx="26">
                  <c:v>3665</c:v>
                </c:pt>
                <c:pt idx="27">
                  <c:v>3165</c:v>
                </c:pt>
                <c:pt idx="28">
                  <c:v>2730.75</c:v>
                </c:pt>
                <c:pt idx="29">
                  <c:v>2069.3000000000002</c:v>
                </c:pt>
                <c:pt idx="30">
                  <c:v>1953.4</c:v>
                </c:pt>
                <c:pt idx="31">
                  <c:v>1929.2</c:v>
                </c:pt>
                <c:pt idx="32">
                  <c:v>1812.896</c:v>
                </c:pt>
                <c:pt idx="33">
                  <c:v>1808.35</c:v>
                </c:pt>
                <c:pt idx="34">
                  <c:v>1785.4</c:v>
                </c:pt>
                <c:pt idx="35">
                  <c:v>1777.95</c:v>
                </c:pt>
                <c:pt idx="36">
                  <c:v>1776.25</c:v>
                </c:pt>
                <c:pt idx="37">
                  <c:v>1682.8</c:v>
                </c:pt>
                <c:pt idx="38">
                  <c:v>1632.65</c:v>
                </c:pt>
                <c:pt idx="39">
                  <c:v>1611.8150000000001</c:v>
                </c:pt>
                <c:pt idx="40">
                  <c:v>1565.15</c:v>
                </c:pt>
                <c:pt idx="41">
                  <c:v>1515.65</c:v>
                </c:pt>
                <c:pt idx="42">
                  <c:v>1341.3</c:v>
                </c:pt>
                <c:pt idx="43">
                  <c:v>1315.1</c:v>
                </c:pt>
                <c:pt idx="44">
                  <c:v>1104.3</c:v>
                </c:pt>
                <c:pt idx="45">
                  <c:v>1068.95</c:v>
                </c:pt>
                <c:pt idx="46">
                  <c:v>876.65</c:v>
                </c:pt>
                <c:pt idx="47">
                  <c:v>762.05</c:v>
                </c:pt>
                <c:pt idx="48">
                  <c:v>724.18399999999997</c:v>
                </c:pt>
                <c:pt idx="49">
                  <c:v>723.25</c:v>
                </c:pt>
                <c:pt idx="50">
                  <c:v>647.1</c:v>
                </c:pt>
                <c:pt idx="51">
                  <c:v>632.4</c:v>
                </c:pt>
                <c:pt idx="52">
                  <c:v>582.93550000000005</c:v>
                </c:pt>
                <c:pt idx="53">
                  <c:v>571.25</c:v>
                </c:pt>
                <c:pt idx="54">
                  <c:v>558.6</c:v>
                </c:pt>
                <c:pt idx="55">
                  <c:v>555.85</c:v>
                </c:pt>
                <c:pt idx="56">
                  <c:v>508.25</c:v>
                </c:pt>
                <c:pt idx="57">
                  <c:v>495.27800000000002</c:v>
                </c:pt>
                <c:pt idx="58">
                  <c:v>393.15</c:v>
                </c:pt>
                <c:pt idx="59">
                  <c:v>365.15</c:v>
                </c:pt>
                <c:pt idx="60">
                  <c:v>336.95</c:v>
                </c:pt>
                <c:pt idx="61">
                  <c:v>305.07</c:v>
                </c:pt>
                <c:pt idx="62">
                  <c:v>291.64999999999998</c:v>
                </c:pt>
                <c:pt idx="63">
                  <c:v>263.8</c:v>
                </c:pt>
                <c:pt idx="64">
                  <c:v>220.85</c:v>
                </c:pt>
                <c:pt idx="65">
                  <c:v>24.45</c:v>
                </c:pt>
                <c:pt idx="66">
                  <c:v>11.9</c:v>
                </c:pt>
                <c:pt idx="67">
                  <c:v>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59-4C7F-AD5F-B339DBC46BA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550.9</c:v>
                </c:pt>
                <c:pt idx="1">
                  <c:v>545.70000000000005</c:v>
                </c:pt>
                <c:pt idx="2">
                  <c:v>545.5</c:v>
                </c:pt>
                <c:pt idx="3">
                  <c:v>540.20000000000005</c:v>
                </c:pt>
                <c:pt idx="4">
                  <c:v>543.6</c:v>
                </c:pt>
                <c:pt idx="5">
                  <c:v>543.29999999999995</c:v>
                </c:pt>
                <c:pt idx="6">
                  <c:v>547.29999999999995</c:v>
                </c:pt>
                <c:pt idx="7">
                  <c:v>543.9</c:v>
                </c:pt>
                <c:pt idx="8">
                  <c:v>545.9</c:v>
                </c:pt>
                <c:pt idx="9">
                  <c:v>544.6</c:v>
                </c:pt>
                <c:pt idx="10">
                  <c:v>505</c:v>
                </c:pt>
                <c:pt idx="11">
                  <c:v>527</c:v>
                </c:pt>
                <c:pt idx="12">
                  <c:v>527.79999999999995</c:v>
                </c:pt>
                <c:pt idx="13">
                  <c:v>536.29999999999995</c:v>
                </c:pt>
                <c:pt idx="14">
                  <c:v>526.79999999999995</c:v>
                </c:pt>
                <c:pt idx="15">
                  <c:v>538.79999999999995</c:v>
                </c:pt>
                <c:pt idx="16">
                  <c:v>554.1</c:v>
                </c:pt>
                <c:pt idx="17">
                  <c:v>566</c:v>
                </c:pt>
                <c:pt idx="18">
                  <c:v>576.9</c:v>
                </c:pt>
                <c:pt idx="19">
                  <c:v>588.29999999999995</c:v>
                </c:pt>
                <c:pt idx="20">
                  <c:v>591.70000000000005</c:v>
                </c:pt>
                <c:pt idx="21">
                  <c:v>593</c:v>
                </c:pt>
                <c:pt idx="22">
                  <c:v>618.5</c:v>
                </c:pt>
                <c:pt idx="23">
                  <c:v>611.9</c:v>
                </c:pt>
                <c:pt idx="24">
                  <c:v>612.9</c:v>
                </c:pt>
                <c:pt idx="25">
                  <c:v>620.5</c:v>
                </c:pt>
                <c:pt idx="26">
                  <c:v>622.29999999999995</c:v>
                </c:pt>
                <c:pt idx="27">
                  <c:v>610.20000000000005</c:v>
                </c:pt>
                <c:pt idx="28">
                  <c:v>622.9</c:v>
                </c:pt>
                <c:pt idx="29">
                  <c:v>625.9</c:v>
                </c:pt>
                <c:pt idx="30">
                  <c:v>620.20000000000005</c:v>
                </c:pt>
                <c:pt idx="31">
                  <c:v>620.1</c:v>
                </c:pt>
                <c:pt idx="32">
                  <c:v>634.29999999999995</c:v>
                </c:pt>
                <c:pt idx="33">
                  <c:v>700.6</c:v>
                </c:pt>
                <c:pt idx="34">
                  <c:v>812</c:v>
                </c:pt>
                <c:pt idx="35">
                  <c:v>810.6</c:v>
                </c:pt>
                <c:pt idx="36">
                  <c:v>810.4</c:v>
                </c:pt>
                <c:pt idx="37">
                  <c:v>909.7</c:v>
                </c:pt>
                <c:pt idx="38">
                  <c:v>969.8</c:v>
                </c:pt>
                <c:pt idx="39">
                  <c:v>997</c:v>
                </c:pt>
                <c:pt idx="40">
                  <c:v>1003.2</c:v>
                </c:pt>
                <c:pt idx="41">
                  <c:v>999.7</c:v>
                </c:pt>
                <c:pt idx="42">
                  <c:v>1006.65</c:v>
                </c:pt>
                <c:pt idx="43">
                  <c:v>1002.26</c:v>
                </c:pt>
                <c:pt idx="44">
                  <c:v>991.43</c:v>
                </c:pt>
                <c:pt idx="45">
                  <c:v>790.77</c:v>
                </c:pt>
                <c:pt idx="46">
                  <c:v>704.72</c:v>
                </c:pt>
                <c:pt idx="47">
                  <c:v>648.4</c:v>
                </c:pt>
              </c:numCache>
            </c:numRef>
          </c:val>
          <c:extLst>
            <c:ext xmlns:c16="http://schemas.microsoft.com/office/drawing/2014/chart" uri="{C3380CC4-5D6E-409C-BE32-E72D297353CC}">
              <c16:uniqueId val="{00000000-AB75-4C8B-8101-720B180080A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4231.3</c:v>
                </c:pt>
                <c:pt idx="1">
                  <c:v>4151.5</c:v>
                </c:pt>
                <c:pt idx="2">
                  <c:v>4069.2</c:v>
                </c:pt>
                <c:pt idx="3">
                  <c:v>4075.9</c:v>
                </c:pt>
                <c:pt idx="4">
                  <c:v>4048.3</c:v>
                </c:pt>
                <c:pt idx="5">
                  <c:v>4021.1</c:v>
                </c:pt>
                <c:pt idx="6">
                  <c:v>4087.4</c:v>
                </c:pt>
                <c:pt idx="7">
                  <c:v>4093.7</c:v>
                </c:pt>
                <c:pt idx="8">
                  <c:v>4108</c:v>
                </c:pt>
                <c:pt idx="9">
                  <c:v>4114.1000000000004</c:v>
                </c:pt>
                <c:pt idx="10">
                  <c:v>4244.6000000000004</c:v>
                </c:pt>
                <c:pt idx="11">
                  <c:v>4207.8</c:v>
                </c:pt>
                <c:pt idx="12">
                  <c:v>4135.8999999999996</c:v>
                </c:pt>
                <c:pt idx="13">
                  <c:v>3970.4</c:v>
                </c:pt>
                <c:pt idx="14">
                  <c:v>4056.9</c:v>
                </c:pt>
                <c:pt idx="15">
                  <c:v>4051.9</c:v>
                </c:pt>
                <c:pt idx="16">
                  <c:v>4123.8999999999996</c:v>
                </c:pt>
                <c:pt idx="17">
                  <c:v>4049.7</c:v>
                </c:pt>
                <c:pt idx="18">
                  <c:v>4178.1000000000004</c:v>
                </c:pt>
                <c:pt idx="19">
                  <c:v>4305</c:v>
                </c:pt>
                <c:pt idx="20">
                  <c:v>4365.6000000000004</c:v>
                </c:pt>
                <c:pt idx="21">
                  <c:v>4546.3</c:v>
                </c:pt>
                <c:pt idx="22">
                  <c:v>4655.3999999999996</c:v>
                </c:pt>
                <c:pt idx="23">
                  <c:v>4487.1000000000004</c:v>
                </c:pt>
                <c:pt idx="24">
                  <c:v>4462.7</c:v>
                </c:pt>
                <c:pt idx="25">
                  <c:v>4541</c:v>
                </c:pt>
                <c:pt idx="26">
                  <c:v>4631.3</c:v>
                </c:pt>
                <c:pt idx="27">
                  <c:v>4713.8</c:v>
                </c:pt>
                <c:pt idx="28">
                  <c:v>4758.8999999999996</c:v>
                </c:pt>
                <c:pt idx="29">
                  <c:v>4676.5</c:v>
                </c:pt>
                <c:pt idx="30">
                  <c:v>4796.7</c:v>
                </c:pt>
                <c:pt idx="31">
                  <c:v>4728.1000000000004</c:v>
                </c:pt>
                <c:pt idx="32">
                  <c:v>4773.8</c:v>
                </c:pt>
                <c:pt idx="33">
                  <c:v>4812.8</c:v>
                </c:pt>
                <c:pt idx="34">
                  <c:v>4746.5</c:v>
                </c:pt>
                <c:pt idx="35">
                  <c:v>4833</c:v>
                </c:pt>
                <c:pt idx="36">
                  <c:v>5143.3</c:v>
                </c:pt>
                <c:pt idx="37">
                  <c:v>5116.7</c:v>
                </c:pt>
                <c:pt idx="38">
                  <c:v>5018.3</c:v>
                </c:pt>
                <c:pt idx="39">
                  <c:v>4964.1000000000004</c:v>
                </c:pt>
                <c:pt idx="40">
                  <c:v>4912.8</c:v>
                </c:pt>
                <c:pt idx="41">
                  <c:v>4748</c:v>
                </c:pt>
                <c:pt idx="42">
                  <c:v>4539.6765999999998</c:v>
                </c:pt>
                <c:pt idx="43">
                  <c:v>4490.3931000000002</c:v>
                </c:pt>
                <c:pt idx="44">
                  <c:v>4495.1464999999998</c:v>
                </c:pt>
                <c:pt idx="45">
                  <c:v>4611.1484</c:v>
                </c:pt>
                <c:pt idx="46">
                  <c:v>4675.9313000000002</c:v>
                </c:pt>
                <c:pt idx="47">
                  <c:v>4556.4483</c:v>
                </c:pt>
              </c:numCache>
            </c:numRef>
          </c:val>
          <c:extLst>
            <c:ext xmlns:c16="http://schemas.microsoft.com/office/drawing/2014/chart" uri="{C3380CC4-5D6E-409C-BE32-E72D297353CC}">
              <c16:uniqueId val="{00000001-AB75-4C8B-8101-720B180080A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1856</c:v>
                </c:pt>
                <c:pt idx="1">
                  <c:v>1869.3</c:v>
                </c:pt>
                <c:pt idx="2">
                  <c:v>1873.6</c:v>
                </c:pt>
                <c:pt idx="3">
                  <c:v>1727.4</c:v>
                </c:pt>
                <c:pt idx="4">
                  <c:v>1692.3</c:v>
                </c:pt>
                <c:pt idx="5">
                  <c:v>1701</c:v>
                </c:pt>
                <c:pt idx="6">
                  <c:v>1619.3</c:v>
                </c:pt>
                <c:pt idx="7">
                  <c:v>1596.5</c:v>
                </c:pt>
                <c:pt idx="8">
                  <c:v>1619.1</c:v>
                </c:pt>
                <c:pt idx="9">
                  <c:v>1620</c:v>
                </c:pt>
                <c:pt idx="10">
                  <c:v>1694.1</c:v>
                </c:pt>
                <c:pt idx="11">
                  <c:v>1710.83</c:v>
                </c:pt>
                <c:pt idx="12">
                  <c:v>1870.2</c:v>
                </c:pt>
                <c:pt idx="13">
                  <c:v>2080.6</c:v>
                </c:pt>
                <c:pt idx="14">
                  <c:v>2235.52</c:v>
                </c:pt>
                <c:pt idx="15">
                  <c:v>2372.9699999999998</c:v>
                </c:pt>
                <c:pt idx="16">
                  <c:v>2604.5700000000002</c:v>
                </c:pt>
                <c:pt idx="17">
                  <c:v>2913.93</c:v>
                </c:pt>
                <c:pt idx="18">
                  <c:v>2851.07</c:v>
                </c:pt>
                <c:pt idx="19">
                  <c:v>2833.28</c:v>
                </c:pt>
                <c:pt idx="20">
                  <c:v>2878.82</c:v>
                </c:pt>
                <c:pt idx="21">
                  <c:v>2775.18</c:v>
                </c:pt>
                <c:pt idx="22">
                  <c:v>2734.51</c:v>
                </c:pt>
                <c:pt idx="23">
                  <c:v>2870.87</c:v>
                </c:pt>
                <c:pt idx="24">
                  <c:v>2771.23</c:v>
                </c:pt>
                <c:pt idx="25">
                  <c:v>2690.4</c:v>
                </c:pt>
                <c:pt idx="26">
                  <c:v>2593.2600000000002</c:v>
                </c:pt>
                <c:pt idx="27">
                  <c:v>2527.75</c:v>
                </c:pt>
                <c:pt idx="28">
                  <c:v>2596.66</c:v>
                </c:pt>
                <c:pt idx="29">
                  <c:v>2625.8</c:v>
                </c:pt>
                <c:pt idx="30">
                  <c:v>2546.1799999999998</c:v>
                </c:pt>
                <c:pt idx="31">
                  <c:v>2620.4499999999998</c:v>
                </c:pt>
                <c:pt idx="32">
                  <c:v>2502.3200000000002</c:v>
                </c:pt>
                <c:pt idx="33">
                  <c:v>2296.85</c:v>
                </c:pt>
                <c:pt idx="34">
                  <c:v>2035.97</c:v>
                </c:pt>
                <c:pt idx="35">
                  <c:v>1805.31</c:v>
                </c:pt>
                <c:pt idx="36">
                  <c:v>1636.6</c:v>
                </c:pt>
                <c:pt idx="37">
                  <c:v>1783.4</c:v>
                </c:pt>
                <c:pt idx="38">
                  <c:v>1861.5</c:v>
                </c:pt>
                <c:pt idx="39">
                  <c:v>1864.5</c:v>
                </c:pt>
                <c:pt idx="40">
                  <c:v>1849.8</c:v>
                </c:pt>
                <c:pt idx="41">
                  <c:v>1981.1</c:v>
                </c:pt>
                <c:pt idx="42">
                  <c:v>2090</c:v>
                </c:pt>
                <c:pt idx="43">
                  <c:v>1911.27</c:v>
                </c:pt>
                <c:pt idx="44">
                  <c:v>1717.16</c:v>
                </c:pt>
                <c:pt idx="45">
                  <c:v>1563.77</c:v>
                </c:pt>
                <c:pt idx="46">
                  <c:v>1430.72</c:v>
                </c:pt>
                <c:pt idx="47">
                  <c:v>1416.78</c:v>
                </c:pt>
              </c:numCache>
            </c:numRef>
          </c:val>
          <c:extLst>
            <c:ext xmlns:c16="http://schemas.microsoft.com/office/drawing/2014/chart" uri="{C3380CC4-5D6E-409C-BE32-E72D297353CC}">
              <c16:uniqueId val="{00000002-AB75-4C8B-8101-720B180080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4864</c:v>
                </c:pt>
                <c:pt idx="1">
                  <c:v>4843.1000000000004</c:v>
                </c:pt>
                <c:pt idx="2">
                  <c:v>4745</c:v>
                </c:pt>
                <c:pt idx="3">
                  <c:v>4749.7</c:v>
                </c:pt>
                <c:pt idx="4">
                  <c:v>4740.6000000000004</c:v>
                </c:pt>
                <c:pt idx="5">
                  <c:v>4723.3999999999996</c:v>
                </c:pt>
                <c:pt idx="6">
                  <c:v>4769.2</c:v>
                </c:pt>
                <c:pt idx="7">
                  <c:v>4732.3</c:v>
                </c:pt>
                <c:pt idx="8">
                  <c:v>4784</c:v>
                </c:pt>
                <c:pt idx="9">
                  <c:v>4781.1000000000004</c:v>
                </c:pt>
                <c:pt idx="10">
                  <c:v>4887.6000000000004</c:v>
                </c:pt>
                <c:pt idx="11">
                  <c:v>4840.3</c:v>
                </c:pt>
                <c:pt idx="12">
                  <c:v>4775.5</c:v>
                </c:pt>
                <c:pt idx="13">
                  <c:v>4570</c:v>
                </c:pt>
                <c:pt idx="14">
                  <c:v>4712.6000000000004</c:v>
                </c:pt>
                <c:pt idx="15">
                  <c:v>4699.6000000000004</c:v>
                </c:pt>
                <c:pt idx="16">
                  <c:v>4779.7</c:v>
                </c:pt>
                <c:pt idx="17">
                  <c:v>4670.6000000000004</c:v>
                </c:pt>
                <c:pt idx="18">
                  <c:v>4705.6000000000004</c:v>
                </c:pt>
                <c:pt idx="19">
                  <c:v>4741.2</c:v>
                </c:pt>
                <c:pt idx="20">
                  <c:v>4800.6000000000004</c:v>
                </c:pt>
                <c:pt idx="21">
                  <c:v>4751.8999999999996</c:v>
                </c:pt>
                <c:pt idx="22">
                  <c:v>4898.8999999999996</c:v>
                </c:pt>
                <c:pt idx="23">
                  <c:v>4837.8</c:v>
                </c:pt>
                <c:pt idx="24">
                  <c:v>4794</c:v>
                </c:pt>
                <c:pt idx="25">
                  <c:v>4698.7</c:v>
                </c:pt>
                <c:pt idx="26">
                  <c:v>4747.3999999999996</c:v>
                </c:pt>
                <c:pt idx="27">
                  <c:v>4783.5</c:v>
                </c:pt>
                <c:pt idx="28">
                  <c:v>4885.3999999999996</c:v>
                </c:pt>
                <c:pt idx="29">
                  <c:v>4708.2</c:v>
                </c:pt>
                <c:pt idx="30">
                  <c:v>4869.8999999999996</c:v>
                </c:pt>
                <c:pt idx="31">
                  <c:v>4810.2</c:v>
                </c:pt>
                <c:pt idx="32">
                  <c:v>4810.7</c:v>
                </c:pt>
                <c:pt idx="33">
                  <c:v>4858.8</c:v>
                </c:pt>
                <c:pt idx="34">
                  <c:v>4727.7</c:v>
                </c:pt>
                <c:pt idx="35">
                  <c:v>4684.7</c:v>
                </c:pt>
                <c:pt idx="36">
                  <c:v>4944.5</c:v>
                </c:pt>
                <c:pt idx="37">
                  <c:v>5048.6000000000004</c:v>
                </c:pt>
                <c:pt idx="38">
                  <c:v>5033.3</c:v>
                </c:pt>
                <c:pt idx="39">
                  <c:v>5016</c:v>
                </c:pt>
                <c:pt idx="40">
                  <c:v>5069.3</c:v>
                </c:pt>
                <c:pt idx="41">
                  <c:v>4956.8999999999996</c:v>
                </c:pt>
                <c:pt idx="42">
                  <c:v>4768.01</c:v>
                </c:pt>
                <c:pt idx="43">
                  <c:v>4694.2299999999996</c:v>
                </c:pt>
                <c:pt idx="44">
                  <c:v>4690.28</c:v>
                </c:pt>
                <c:pt idx="45">
                  <c:v>4796.5600000000004</c:v>
                </c:pt>
                <c:pt idx="46">
                  <c:v>4847.71</c:v>
                </c:pt>
                <c:pt idx="47">
                  <c:v>4789.09</c:v>
                </c:pt>
              </c:numCache>
            </c:numRef>
          </c:val>
          <c:extLst>
            <c:ext xmlns:c16="http://schemas.microsoft.com/office/drawing/2014/chart" uri="{C3380CC4-5D6E-409C-BE32-E72D297353CC}">
              <c16:uniqueId val="{00000000-C53B-4B35-BEA0-76E6A7C5A2A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1608.4</c:v>
                </c:pt>
                <c:pt idx="1">
                  <c:v>1579.5</c:v>
                </c:pt>
                <c:pt idx="2">
                  <c:v>1587.8</c:v>
                </c:pt>
                <c:pt idx="3">
                  <c:v>1431.6</c:v>
                </c:pt>
                <c:pt idx="4">
                  <c:v>1402.5</c:v>
                </c:pt>
                <c:pt idx="5">
                  <c:v>1408.9</c:v>
                </c:pt>
                <c:pt idx="6">
                  <c:v>1329.6</c:v>
                </c:pt>
                <c:pt idx="7">
                  <c:v>1312.6</c:v>
                </c:pt>
                <c:pt idx="8">
                  <c:v>1269.0999999999999</c:v>
                </c:pt>
                <c:pt idx="9">
                  <c:v>1267.2</c:v>
                </c:pt>
                <c:pt idx="10">
                  <c:v>1315</c:v>
                </c:pt>
                <c:pt idx="11">
                  <c:v>1338.1</c:v>
                </c:pt>
                <c:pt idx="12">
                  <c:v>1334.5</c:v>
                </c:pt>
                <c:pt idx="13">
                  <c:v>1292.2</c:v>
                </c:pt>
                <c:pt idx="14">
                  <c:v>1129.5999999999999</c:v>
                </c:pt>
                <c:pt idx="15">
                  <c:v>1140.0999999999999</c:v>
                </c:pt>
                <c:pt idx="16">
                  <c:v>1279.5999999999999</c:v>
                </c:pt>
                <c:pt idx="17">
                  <c:v>1601.4</c:v>
                </c:pt>
                <c:pt idx="18">
                  <c:v>1555.5</c:v>
                </c:pt>
                <c:pt idx="19">
                  <c:v>1643.9</c:v>
                </c:pt>
                <c:pt idx="20">
                  <c:v>1596.4</c:v>
                </c:pt>
                <c:pt idx="21">
                  <c:v>1675.5</c:v>
                </c:pt>
                <c:pt idx="22">
                  <c:v>1639.4</c:v>
                </c:pt>
                <c:pt idx="23">
                  <c:v>1680.3</c:v>
                </c:pt>
                <c:pt idx="24">
                  <c:v>1588.1</c:v>
                </c:pt>
                <c:pt idx="25">
                  <c:v>1536.9</c:v>
                </c:pt>
                <c:pt idx="26">
                  <c:v>1452.7</c:v>
                </c:pt>
                <c:pt idx="27">
                  <c:v>1398.3</c:v>
                </c:pt>
                <c:pt idx="28">
                  <c:v>1392.1</c:v>
                </c:pt>
                <c:pt idx="29">
                  <c:v>1556.4</c:v>
                </c:pt>
                <c:pt idx="30">
                  <c:v>1423.5</c:v>
                </c:pt>
                <c:pt idx="31">
                  <c:v>1529.7</c:v>
                </c:pt>
                <c:pt idx="32">
                  <c:v>1582.7</c:v>
                </c:pt>
                <c:pt idx="33">
                  <c:v>1702.8</c:v>
                </c:pt>
                <c:pt idx="34">
                  <c:v>1926.7</c:v>
                </c:pt>
                <c:pt idx="35">
                  <c:v>2058.6</c:v>
                </c:pt>
                <c:pt idx="36">
                  <c:v>2014</c:v>
                </c:pt>
                <c:pt idx="37">
                  <c:v>2214.6999999999998</c:v>
                </c:pt>
                <c:pt idx="38">
                  <c:v>2297.5</c:v>
                </c:pt>
                <c:pt idx="39">
                  <c:v>2328.6</c:v>
                </c:pt>
                <c:pt idx="40">
                  <c:v>2266.5</c:v>
                </c:pt>
                <c:pt idx="41">
                  <c:v>2400.6</c:v>
                </c:pt>
                <c:pt idx="42">
                  <c:v>2504.1</c:v>
                </c:pt>
                <c:pt idx="43">
                  <c:v>2325.27</c:v>
                </c:pt>
                <c:pt idx="44">
                  <c:v>2136.96</c:v>
                </c:pt>
                <c:pt idx="45">
                  <c:v>1811.27</c:v>
                </c:pt>
                <c:pt idx="46">
                  <c:v>1631.52</c:v>
                </c:pt>
                <c:pt idx="47">
                  <c:v>1535.08</c:v>
                </c:pt>
              </c:numCache>
            </c:numRef>
          </c:val>
          <c:extLst>
            <c:ext xmlns:c16="http://schemas.microsoft.com/office/drawing/2014/chart" uri="{C3380CC4-5D6E-409C-BE32-E72D297353CC}">
              <c16:uniqueId val="{00000001-C53B-4B35-BEA0-76E6A7C5A2A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15.73</c:v>
                </c:pt>
                <c:pt idx="12">
                  <c:v>179.3</c:v>
                </c:pt>
                <c:pt idx="13">
                  <c:v>462.6</c:v>
                </c:pt>
                <c:pt idx="14">
                  <c:v>770.62</c:v>
                </c:pt>
                <c:pt idx="15">
                  <c:v>889.97</c:v>
                </c:pt>
                <c:pt idx="16">
                  <c:v>1001.87</c:v>
                </c:pt>
                <c:pt idx="17">
                  <c:v>1031.03</c:v>
                </c:pt>
                <c:pt idx="18">
                  <c:v>1018.77</c:v>
                </c:pt>
                <c:pt idx="19">
                  <c:v>1003.98</c:v>
                </c:pt>
                <c:pt idx="20">
                  <c:v>1065.42</c:v>
                </c:pt>
                <c:pt idx="21">
                  <c:v>1064.3800000000001</c:v>
                </c:pt>
                <c:pt idx="22">
                  <c:v>1061.21</c:v>
                </c:pt>
                <c:pt idx="23">
                  <c:v>1060.07</c:v>
                </c:pt>
                <c:pt idx="24">
                  <c:v>1051.1300000000001</c:v>
                </c:pt>
                <c:pt idx="25">
                  <c:v>1046</c:v>
                </c:pt>
                <c:pt idx="26">
                  <c:v>1038.76</c:v>
                </c:pt>
                <c:pt idx="27">
                  <c:v>1050.3499999999999</c:v>
                </c:pt>
                <c:pt idx="28">
                  <c:v>1049.06</c:v>
                </c:pt>
                <c:pt idx="29">
                  <c:v>1005</c:v>
                </c:pt>
                <c:pt idx="30">
                  <c:v>1013.38</c:v>
                </c:pt>
                <c:pt idx="31">
                  <c:v>956.25</c:v>
                </c:pt>
                <c:pt idx="32">
                  <c:v>846.22</c:v>
                </c:pt>
                <c:pt idx="33">
                  <c:v>578.85</c:v>
                </c:pt>
                <c:pt idx="34">
                  <c:v>247.27</c:v>
                </c:pt>
                <c:pt idx="35">
                  <c:v>22.11</c:v>
                </c:pt>
                <c:pt idx="36">
                  <c:v>4.0999999999999996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3B-4B35-BEA0-76E6A7C5A2A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165.8</c:v>
                </c:pt>
                <c:pt idx="1">
                  <c:v>143.9</c:v>
                </c:pt>
                <c:pt idx="2">
                  <c:v>155.5</c:v>
                </c:pt>
                <c:pt idx="3">
                  <c:v>162.19999999999999</c:v>
                </c:pt>
                <c:pt idx="4">
                  <c:v>141.1</c:v>
                </c:pt>
                <c:pt idx="5">
                  <c:v>133.1</c:v>
                </c:pt>
                <c:pt idx="6">
                  <c:v>155.19999999999999</c:v>
                </c:pt>
                <c:pt idx="7">
                  <c:v>189.2</c:v>
                </c:pt>
                <c:pt idx="8">
                  <c:v>219.9</c:v>
                </c:pt>
                <c:pt idx="9">
                  <c:v>230.4</c:v>
                </c:pt>
                <c:pt idx="10">
                  <c:v>241.1</c:v>
                </c:pt>
                <c:pt idx="11">
                  <c:v>251.5</c:v>
                </c:pt>
                <c:pt idx="12">
                  <c:v>244.6</c:v>
                </c:pt>
                <c:pt idx="13">
                  <c:v>262.5</c:v>
                </c:pt>
                <c:pt idx="14">
                  <c:v>206.4</c:v>
                </c:pt>
                <c:pt idx="15">
                  <c:v>234</c:v>
                </c:pt>
                <c:pt idx="16">
                  <c:v>221.4</c:v>
                </c:pt>
                <c:pt idx="17">
                  <c:v>226.6</c:v>
                </c:pt>
                <c:pt idx="18">
                  <c:v>326.2</c:v>
                </c:pt>
                <c:pt idx="19">
                  <c:v>337.5</c:v>
                </c:pt>
                <c:pt idx="20">
                  <c:v>373.7</c:v>
                </c:pt>
                <c:pt idx="21">
                  <c:v>422.7</c:v>
                </c:pt>
                <c:pt idx="22">
                  <c:v>408.9</c:v>
                </c:pt>
                <c:pt idx="23">
                  <c:v>391.7</c:v>
                </c:pt>
                <c:pt idx="24">
                  <c:v>413.6</c:v>
                </c:pt>
                <c:pt idx="25">
                  <c:v>570.29999999999995</c:v>
                </c:pt>
                <c:pt idx="26">
                  <c:v>608</c:v>
                </c:pt>
                <c:pt idx="27">
                  <c:v>619.6</c:v>
                </c:pt>
                <c:pt idx="28">
                  <c:v>651.9</c:v>
                </c:pt>
                <c:pt idx="29">
                  <c:v>658.6</c:v>
                </c:pt>
                <c:pt idx="30">
                  <c:v>656.3</c:v>
                </c:pt>
                <c:pt idx="31">
                  <c:v>672.5</c:v>
                </c:pt>
                <c:pt idx="32">
                  <c:v>670.8</c:v>
                </c:pt>
                <c:pt idx="33">
                  <c:v>669.8</c:v>
                </c:pt>
                <c:pt idx="34">
                  <c:v>692.8</c:v>
                </c:pt>
                <c:pt idx="35">
                  <c:v>683.5</c:v>
                </c:pt>
                <c:pt idx="36">
                  <c:v>627.70000000000005</c:v>
                </c:pt>
                <c:pt idx="37">
                  <c:v>546.5</c:v>
                </c:pt>
                <c:pt idx="38">
                  <c:v>518.79999999999995</c:v>
                </c:pt>
                <c:pt idx="39">
                  <c:v>481</c:v>
                </c:pt>
                <c:pt idx="40">
                  <c:v>430</c:v>
                </c:pt>
                <c:pt idx="41">
                  <c:v>371.3</c:v>
                </c:pt>
                <c:pt idx="42">
                  <c:v>364.21660000000003</c:v>
                </c:pt>
                <c:pt idx="43">
                  <c:v>384.42309999999998</c:v>
                </c:pt>
                <c:pt idx="44">
                  <c:v>376.49650000000003</c:v>
                </c:pt>
                <c:pt idx="45">
                  <c:v>357.85840000000002</c:v>
                </c:pt>
                <c:pt idx="46">
                  <c:v>332.1413</c:v>
                </c:pt>
                <c:pt idx="47">
                  <c:v>297.45830000000001</c:v>
                </c:pt>
              </c:numCache>
            </c:numRef>
          </c:val>
          <c:extLst>
            <c:ext xmlns:c16="http://schemas.microsoft.com/office/drawing/2014/chart" uri="{C3380CC4-5D6E-409C-BE32-E72D297353CC}">
              <c16:uniqueId val="{00000003-C53B-4B35-BEA0-76E6A7C5A2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385.1</c:v>
                </c:pt>
                <c:pt idx="1">
                  <c:v>385.6</c:v>
                </c:pt>
                <c:pt idx="2">
                  <c:v>385.1</c:v>
                </c:pt>
                <c:pt idx="3">
                  <c:v>384.5</c:v>
                </c:pt>
                <c:pt idx="4">
                  <c:v>375.6</c:v>
                </c:pt>
                <c:pt idx="5">
                  <c:v>372.7</c:v>
                </c:pt>
                <c:pt idx="6">
                  <c:v>372.5</c:v>
                </c:pt>
                <c:pt idx="7">
                  <c:v>374.8</c:v>
                </c:pt>
                <c:pt idx="8">
                  <c:v>377.3</c:v>
                </c:pt>
                <c:pt idx="9">
                  <c:v>385.7</c:v>
                </c:pt>
                <c:pt idx="10">
                  <c:v>375.5</c:v>
                </c:pt>
                <c:pt idx="11">
                  <c:v>376</c:v>
                </c:pt>
                <c:pt idx="12">
                  <c:v>376</c:v>
                </c:pt>
                <c:pt idx="13">
                  <c:v>377.4</c:v>
                </c:pt>
                <c:pt idx="14">
                  <c:v>378.2</c:v>
                </c:pt>
                <c:pt idx="15">
                  <c:v>375.8</c:v>
                </c:pt>
                <c:pt idx="16">
                  <c:v>376.2</c:v>
                </c:pt>
                <c:pt idx="17">
                  <c:v>378.3</c:v>
                </c:pt>
                <c:pt idx="18">
                  <c:v>377.9</c:v>
                </c:pt>
                <c:pt idx="19">
                  <c:v>378.3</c:v>
                </c:pt>
                <c:pt idx="20">
                  <c:v>377.4</c:v>
                </c:pt>
                <c:pt idx="21">
                  <c:v>377.4</c:v>
                </c:pt>
                <c:pt idx="22">
                  <c:v>377.1</c:v>
                </c:pt>
                <c:pt idx="23">
                  <c:v>376.8</c:v>
                </c:pt>
                <c:pt idx="24">
                  <c:v>376.4</c:v>
                </c:pt>
                <c:pt idx="25">
                  <c:v>377.3</c:v>
                </c:pt>
                <c:pt idx="26">
                  <c:v>379.5</c:v>
                </c:pt>
                <c:pt idx="27">
                  <c:v>380.9</c:v>
                </c:pt>
                <c:pt idx="28">
                  <c:v>386</c:v>
                </c:pt>
                <c:pt idx="29">
                  <c:v>384.3</c:v>
                </c:pt>
                <c:pt idx="30">
                  <c:v>378.3</c:v>
                </c:pt>
                <c:pt idx="31">
                  <c:v>380.9</c:v>
                </c:pt>
                <c:pt idx="32">
                  <c:v>384.9</c:v>
                </c:pt>
                <c:pt idx="33">
                  <c:v>385.9</c:v>
                </c:pt>
                <c:pt idx="34">
                  <c:v>386.2</c:v>
                </c:pt>
                <c:pt idx="35">
                  <c:v>385.8</c:v>
                </c:pt>
                <c:pt idx="36">
                  <c:v>383.9</c:v>
                </c:pt>
                <c:pt idx="37">
                  <c:v>384.9</c:v>
                </c:pt>
                <c:pt idx="38">
                  <c:v>375.7</c:v>
                </c:pt>
                <c:pt idx="39">
                  <c:v>367</c:v>
                </c:pt>
                <c:pt idx="40">
                  <c:v>366.4</c:v>
                </c:pt>
                <c:pt idx="41">
                  <c:v>365.7</c:v>
                </c:pt>
                <c:pt idx="42">
                  <c:v>366.5</c:v>
                </c:pt>
                <c:pt idx="43">
                  <c:v>377.5</c:v>
                </c:pt>
                <c:pt idx="44">
                  <c:v>385.4</c:v>
                </c:pt>
                <c:pt idx="45">
                  <c:v>386.3</c:v>
                </c:pt>
                <c:pt idx="46">
                  <c:v>384.9</c:v>
                </c:pt>
                <c:pt idx="47">
                  <c:v>385.3</c:v>
                </c:pt>
              </c:numCache>
            </c:numRef>
          </c:val>
          <c:extLst>
            <c:ext xmlns:c16="http://schemas.microsoft.com/office/drawing/2014/chart" uri="{C3380CC4-5D6E-409C-BE32-E72D297353CC}">
              <c16:uniqueId val="{00000000-9F4C-48BA-96EE-6EA07F8144C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58.3</c:v>
                </c:pt>
                <c:pt idx="1">
                  <c:v>57.9</c:v>
                </c:pt>
                <c:pt idx="2">
                  <c:v>59.9</c:v>
                </c:pt>
                <c:pt idx="3">
                  <c:v>56.3</c:v>
                </c:pt>
                <c:pt idx="4">
                  <c:v>55.3</c:v>
                </c:pt>
                <c:pt idx="5">
                  <c:v>57.3</c:v>
                </c:pt>
                <c:pt idx="6">
                  <c:v>61.1</c:v>
                </c:pt>
                <c:pt idx="7">
                  <c:v>59.1</c:v>
                </c:pt>
                <c:pt idx="8">
                  <c:v>59.8</c:v>
                </c:pt>
                <c:pt idx="9">
                  <c:v>60.2</c:v>
                </c:pt>
                <c:pt idx="10">
                  <c:v>59.3</c:v>
                </c:pt>
                <c:pt idx="11">
                  <c:v>59.5</c:v>
                </c:pt>
                <c:pt idx="12">
                  <c:v>60.5</c:v>
                </c:pt>
                <c:pt idx="13">
                  <c:v>56.3</c:v>
                </c:pt>
                <c:pt idx="14">
                  <c:v>52</c:v>
                </c:pt>
                <c:pt idx="15">
                  <c:v>56.2</c:v>
                </c:pt>
                <c:pt idx="16">
                  <c:v>54.8</c:v>
                </c:pt>
                <c:pt idx="17">
                  <c:v>64.599999999999994</c:v>
                </c:pt>
                <c:pt idx="18">
                  <c:v>63.7</c:v>
                </c:pt>
                <c:pt idx="19">
                  <c:v>68.099999999999994</c:v>
                </c:pt>
                <c:pt idx="20">
                  <c:v>63.7</c:v>
                </c:pt>
                <c:pt idx="21">
                  <c:v>67.900000000000006</c:v>
                </c:pt>
                <c:pt idx="22">
                  <c:v>69.099999999999994</c:v>
                </c:pt>
                <c:pt idx="23">
                  <c:v>66.3</c:v>
                </c:pt>
                <c:pt idx="24">
                  <c:v>66.599999999999994</c:v>
                </c:pt>
                <c:pt idx="25">
                  <c:v>67.8</c:v>
                </c:pt>
                <c:pt idx="26">
                  <c:v>66.099999999999994</c:v>
                </c:pt>
                <c:pt idx="27">
                  <c:v>65.2</c:v>
                </c:pt>
                <c:pt idx="28">
                  <c:v>65.7</c:v>
                </c:pt>
                <c:pt idx="29">
                  <c:v>67.7</c:v>
                </c:pt>
                <c:pt idx="30">
                  <c:v>72.5</c:v>
                </c:pt>
                <c:pt idx="31">
                  <c:v>73.8</c:v>
                </c:pt>
                <c:pt idx="32">
                  <c:v>72.3</c:v>
                </c:pt>
                <c:pt idx="33">
                  <c:v>77.5</c:v>
                </c:pt>
                <c:pt idx="34">
                  <c:v>75.5</c:v>
                </c:pt>
                <c:pt idx="35">
                  <c:v>74</c:v>
                </c:pt>
                <c:pt idx="36">
                  <c:v>76.8</c:v>
                </c:pt>
                <c:pt idx="37">
                  <c:v>76</c:v>
                </c:pt>
                <c:pt idx="38">
                  <c:v>77.3</c:v>
                </c:pt>
                <c:pt idx="39">
                  <c:v>76.099999999999994</c:v>
                </c:pt>
                <c:pt idx="40">
                  <c:v>77.3</c:v>
                </c:pt>
                <c:pt idx="41">
                  <c:v>77.099999999999994</c:v>
                </c:pt>
                <c:pt idx="42">
                  <c:v>78.5</c:v>
                </c:pt>
                <c:pt idx="43">
                  <c:v>77.7</c:v>
                </c:pt>
                <c:pt idx="44">
                  <c:v>77.099999999999994</c:v>
                </c:pt>
                <c:pt idx="45">
                  <c:v>77.599999999999994</c:v>
                </c:pt>
                <c:pt idx="46">
                  <c:v>76.599999999999994</c:v>
                </c:pt>
                <c:pt idx="47">
                  <c:v>77.2</c:v>
                </c:pt>
              </c:numCache>
            </c:numRef>
          </c:val>
          <c:extLst>
            <c:ext xmlns:c16="http://schemas.microsoft.com/office/drawing/2014/chart" uri="{C3380CC4-5D6E-409C-BE32-E72D297353CC}">
              <c16:uniqueId val="{00000001-9F4C-48BA-96EE-6EA07F8144C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15.73</c:v>
                </c:pt>
                <c:pt idx="12">
                  <c:v>179.3</c:v>
                </c:pt>
                <c:pt idx="13">
                  <c:v>462.6</c:v>
                </c:pt>
                <c:pt idx="14">
                  <c:v>770.62</c:v>
                </c:pt>
                <c:pt idx="15">
                  <c:v>889.97</c:v>
                </c:pt>
                <c:pt idx="16">
                  <c:v>1001.87</c:v>
                </c:pt>
                <c:pt idx="17">
                  <c:v>1031.03</c:v>
                </c:pt>
                <c:pt idx="18">
                  <c:v>1018.77</c:v>
                </c:pt>
                <c:pt idx="19">
                  <c:v>1003.98</c:v>
                </c:pt>
                <c:pt idx="20">
                  <c:v>1065.42</c:v>
                </c:pt>
                <c:pt idx="21">
                  <c:v>1064.3800000000001</c:v>
                </c:pt>
                <c:pt idx="22">
                  <c:v>1061.21</c:v>
                </c:pt>
                <c:pt idx="23">
                  <c:v>1060.07</c:v>
                </c:pt>
                <c:pt idx="24">
                  <c:v>1051.1300000000001</c:v>
                </c:pt>
                <c:pt idx="25">
                  <c:v>1046</c:v>
                </c:pt>
                <c:pt idx="26">
                  <c:v>1038.76</c:v>
                </c:pt>
                <c:pt idx="27">
                  <c:v>1050.3499999999999</c:v>
                </c:pt>
                <c:pt idx="28">
                  <c:v>1049.06</c:v>
                </c:pt>
                <c:pt idx="29">
                  <c:v>1005</c:v>
                </c:pt>
                <c:pt idx="30">
                  <c:v>1013.38</c:v>
                </c:pt>
                <c:pt idx="31">
                  <c:v>956.25</c:v>
                </c:pt>
                <c:pt idx="32">
                  <c:v>846.22</c:v>
                </c:pt>
                <c:pt idx="33">
                  <c:v>578.85</c:v>
                </c:pt>
                <c:pt idx="34">
                  <c:v>247.27</c:v>
                </c:pt>
                <c:pt idx="35">
                  <c:v>22.11</c:v>
                </c:pt>
                <c:pt idx="36">
                  <c:v>4.0999999999999996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F4C-48BA-96EE-6EA07F8144C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165.8</c:v>
                </c:pt>
                <c:pt idx="1">
                  <c:v>143.9</c:v>
                </c:pt>
                <c:pt idx="2">
                  <c:v>155.5</c:v>
                </c:pt>
                <c:pt idx="3">
                  <c:v>162.19999999999999</c:v>
                </c:pt>
                <c:pt idx="4">
                  <c:v>141.1</c:v>
                </c:pt>
                <c:pt idx="5">
                  <c:v>133.1</c:v>
                </c:pt>
                <c:pt idx="6">
                  <c:v>155.19999999999999</c:v>
                </c:pt>
                <c:pt idx="7">
                  <c:v>189.2</c:v>
                </c:pt>
                <c:pt idx="8">
                  <c:v>219.9</c:v>
                </c:pt>
                <c:pt idx="9">
                  <c:v>230.4</c:v>
                </c:pt>
                <c:pt idx="10">
                  <c:v>241.1</c:v>
                </c:pt>
                <c:pt idx="11">
                  <c:v>251.5</c:v>
                </c:pt>
                <c:pt idx="12">
                  <c:v>244.6</c:v>
                </c:pt>
                <c:pt idx="13">
                  <c:v>262.5</c:v>
                </c:pt>
                <c:pt idx="14">
                  <c:v>206.4</c:v>
                </c:pt>
                <c:pt idx="15">
                  <c:v>234</c:v>
                </c:pt>
                <c:pt idx="16">
                  <c:v>221.4</c:v>
                </c:pt>
                <c:pt idx="17">
                  <c:v>226.6</c:v>
                </c:pt>
                <c:pt idx="18">
                  <c:v>326.2</c:v>
                </c:pt>
                <c:pt idx="19">
                  <c:v>337.5</c:v>
                </c:pt>
                <c:pt idx="20">
                  <c:v>373.7</c:v>
                </c:pt>
                <c:pt idx="21">
                  <c:v>422.7</c:v>
                </c:pt>
                <c:pt idx="22">
                  <c:v>408.9</c:v>
                </c:pt>
                <c:pt idx="23">
                  <c:v>391.7</c:v>
                </c:pt>
                <c:pt idx="24">
                  <c:v>413.6</c:v>
                </c:pt>
                <c:pt idx="25">
                  <c:v>570.29999999999995</c:v>
                </c:pt>
                <c:pt idx="26">
                  <c:v>608</c:v>
                </c:pt>
                <c:pt idx="27">
                  <c:v>619.6</c:v>
                </c:pt>
                <c:pt idx="28">
                  <c:v>651.9</c:v>
                </c:pt>
                <c:pt idx="29">
                  <c:v>658.6</c:v>
                </c:pt>
                <c:pt idx="30">
                  <c:v>656.3</c:v>
                </c:pt>
                <c:pt idx="31">
                  <c:v>672.5</c:v>
                </c:pt>
                <c:pt idx="32">
                  <c:v>670.8</c:v>
                </c:pt>
                <c:pt idx="33">
                  <c:v>669.8</c:v>
                </c:pt>
                <c:pt idx="34">
                  <c:v>692.8</c:v>
                </c:pt>
                <c:pt idx="35">
                  <c:v>683.5</c:v>
                </c:pt>
                <c:pt idx="36">
                  <c:v>627.70000000000005</c:v>
                </c:pt>
                <c:pt idx="37">
                  <c:v>546.5</c:v>
                </c:pt>
                <c:pt idx="38">
                  <c:v>518.79999999999995</c:v>
                </c:pt>
                <c:pt idx="39">
                  <c:v>481</c:v>
                </c:pt>
                <c:pt idx="40">
                  <c:v>430</c:v>
                </c:pt>
                <c:pt idx="41">
                  <c:v>371.3</c:v>
                </c:pt>
                <c:pt idx="42">
                  <c:v>364.21660000000003</c:v>
                </c:pt>
                <c:pt idx="43">
                  <c:v>384.42309999999998</c:v>
                </c:pt>
                <c:pt idx="44">
                  <c:v>376.49650000000003</c:v>
                </c:pt>
                <c:pt idx="45">
                  <c:v>357.85840000000002</c:v>
                </c:pt>
                <c:pt idx="46">
                  <c:v>332.1413</c:v>
                </c:pt>
                <c:pt idx="47">
                  <c:v>297.45830000000001</c:v>
                </c:pt>
              </c:numCache>
            </c:numRef>
          </c:val>
          <c:extLst>
            <c:ext xmlns:c16="http://schemas.microsoft.com/office/drawing/2014/chart" uri="{C3380CC4-5D6E-409C-BE32-E72D297353CC}">
              <c16:uniqueId val="{00000003-9F4C-48BA-96EE-6EA07F8144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64.709999999999994</c:v>
                </c:pt>
                <c:pt idx="1">
                  <c:v>58.31</c:v>
                </c:pt>
                <c:pt idx="2">
                  <c:v>56.16</c:v>
                </c:pt>
                <c:pt idx="3">
                  <c:v>51.8</c:v>
                </c:pt>
                <c:pt idx="4">
                  <c:v>51.18</c:v>
                </c:pt>
                <c:pt idx="5">
                  <c:v>53.48</c:v>
                </c:pt>
                <c:pt idx="6">
                  <c:v>53.33</c:v>
                </c:pt>
                <c:pt idx="7">
                  <c:v>49.47</c:v>
                </c:pt>
                <c:pt idx="8">
                  <c:v>49.35</c:v>
                </c:pt>
                <c:pt idx="9">
                  <c:v>46.53</c:v>
                </c:pt>
                <c:pt idx="10">
                  <c:v>58.16</c:v>
                </c:pt>
                <c:pt idx="11">
                  <c:v>52.02</c:v>
                </c:pt>
                <c:pt idx="12">
                  <c:v>59.75</c:v>
                </c:pt>
                <c:pt idx="13">
                  <c:v>55.65</c:v>
                </c:pt>
                <c:pt idx="14">
                  <c:v>56.32</c:v>
                </c:pt>
                <c:pt idx="15">
                  <c:v>66.88</c:v>
                </c:pt>
                <c:pt idx="16">
                  <c:v>69.72</c:v>
                </c:pt>
                <c:pt idx="17">
                  <c:v>68.63</c:v>
                </c:pt>
                <c:pt idx="18">
                  <c:v>67.11</c:v>
                </c:pt>
                <c:pt idx="19">
                  <c:v>69.17</c:v>
                </c:pt>
                <c:pt idx="20">
                  <c:v>70.75</c:v>
                </c:pt>
                <c:pt idx="21">
                  <c:v>79.5</c:v>
                </c:pt>
                <c:pt idx="22">
                  <c:v>83.32</c:v>
                </c:pt>
                <c:pt idx="23">
                  <c:v>83.53</c:v>
                </c:pt>
                <c:pt idx="24">
                  <c:v>79.06</c:v>
                </c:pt>
                <c:pt idx="25">
                  <c:v>77.72</c:v>
                </c:pt>
                <c:pt idx="26">
                  <c:v>77.34</c:v>
                </c:pt>
                <c:pt idx="27">
                  <c:v>76.89</c:v>
                </c:pt>
                <c:pt idx="28">
                  <c:v>81.97</c:v>
                </c:pt>
                <c:pt idx="29">
                  <c:v>76.97</c:v>
                </c:pt>
                <c:pt idx="30">
                  <c:v>79.83</c:v>
                </c:pt>
                <c:pt idx="31">
                  <c:v>82.33</c:v>
                </c:pt>
                <c:pt idx="32">
                  <c:v>77.209999999999994</c:v>
                </c:pt>
                <c:pt idx="33">
                  <c:v>72.98</c:v>
                </c:pt>
                <c:pt idx="34">
                  <c:v>59.46</c:v>
                </c:pt>
                <c:pt idx="35">
                  <c:v>57.13</c:v>
                </c:pt>
                <c:pt idx="36">
                  <c:v>62.81</c:v>
                </c:pt>
                <c:pt idx="37">
                  <c:v>52.84</c:v>
                </c:pt>
                <c:pt idx="38">
                  <c:v>35</c:v>
                </c:pt>
                <c:pt idx="39">
                  <c:v>32.06</c:v>
                </c:pt>
                <c:pt idx="40">
                  <c:v>31.84</c:v>
                </c:pt>
                <c:pt idx="41">
                  <c:v>32.35</c:v>
                </c:pt>
                <c:pt idx="42">
                  <c:v>28.13</c:v>
                </c:pt>
                <c:pt idx="43">
                  <c:v>23.27</c:v>
                </c:pt>
                <c:pt idx="44">
                  <c:v>22.33</c:v>
                </c:pt>
                <c:pt idx="45">
                  <c:v>40.81</c:v>
                </c:pt>
                <c:pt idx="46">
                  <c:v>54.42</c:v>
                </c:pt>
                <c:pt idx="47">
                  <c:v>57.15</c:v>
                </c:pt>
              </c:numCache>
            </c:numRef>
          </c:val>
          <c:extLst>
            <c:ext xmlns:c16="http://schemas.microsoft.com/office/drawing/2014/chart" uri="{C3380CC4-5D6E-409C-BE32-E72D297353CC}">
              <c16:uniqueId val="{00000000-E2C3-4768-96C4-96EE0B4B64D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64.709999999999994</c:v>
                </c:pt>
                <c:pt idx="1">
                  <c:v>58.31</c:v>
                </c:pt>
                <c:pt idx="2">
                  <c:v>56.16</c:v>
                </c:pt>
                <c:pt idx="3">
                  <c:v>51.8</c:v>
                </c:pt>
                <c:pt idx="4">
                  <c:v>51.18</c:v>
                </c:pt>
                <c:pt idx="5">
                  <c:v>53.48</c:v>
                </c:pt>
                <c:pt idx="6">
                  <c:v>53.33</c:v>
                </c:pt>
                <c:pt idx="7">
                  <c:v>49.47</c:v>
                </c:pt>
                <c:pt idx="8">
                  <c:v>49.35</c:v>
                </c:pt>
                <c:pt idx="9">
                  <c:v>46.53</c:v>
                </c:pt>
                <c:pt idx="10">
                  <c:v>58.16</c:v>
                </c:pt>
                <c:pt idx="11">
                  <c:v>52.02</c:v>
                </c:pt>
                <c:pt idx="12">
                  <c:v>59.75</c:v>
                </c:pt>
                <c:pt idx="13">
                  <c:v>55.65</c:v>
                </c:pt>
                <c:pt idx="14">
                  <c:v>56.32</c:v>
                </c:pt>
                <c:pt idx="15">
                  <c:v>66.88</c:v>
                </c:pt>
                <c:pt idx="16">
                  <c:v>69.72</c:v>
                </c:pt>
                <c:pt idx="17">
                  <c:v>68.63</c:v>
                </c:pt>
                <c:pt idx="18">
                  <c:v>67.11</c:v>
                </c:pt>
                <c:pt idx="19">
                  <c:v>69.17</c:v>
                </c:pt>
                <c:pt idx="20">
                  <c:v>70.75</c:v>
                </c:pt>
                <c:pt idx="21">
                  <c:v>79.5</c:v>
                </c:pt>
                <c:pt idx="22">
                  <c:v>83.32</c:v>
                </c:pt>
                <c:pt idx="23">
                  <c:v>83.53</c:v>
                </c:pt>
                <c:pt idx="24">
                  <c:v>79.06</c:v>
                </c:pt>
                <c:pt idx="25">
                  <c:v>77.72</c:v>
                </c:pt>
                <c:pt idx="26">
                  <c:v>77.34</c:v>
                </c:pt>
                <c:pt idx="27">
                  <c:v>76.89</c:v>
                </c:pt>
                <c:pt idx="28">
                  <c:v>81.97</c:v>
                </c:pt>
                <c:pt idx="29">
                  <c:v>76.97</c:v>
                </c:pt>
                <c:pt idx="30">
                  <c:v>79.83</c:v>
                </c:pt>
                <c:pt idx="31">
                  <c:v>82.33</c:v>
                </c:pt>
                <c:pt idx="32">
                  <c:v>77.209999999999994</c:v>
                </c:pt>
                <c:pt idx="33">
                  <c:v>72.98</c:v>
                </c:pt>
                <c:pt idx="34">
                  <c:v>59.46</c:v>
                </c:pt>
                <c:pt idx="35">
                  <c:v>57.13</c:v>
                </c:pt>
                <c:pt idx="36">
                  <c:v>62.81</c:v>
                </c:pt>
                <c:pt idx="37">
                  <c:v>52.84</c:v>
                </c:pt>
                <c:pt idx="38">
                  <c:v>35</c:v>
                </c:pt>
                <c:pt idx="39">
                  <c:v>32.06</c:v>
                </c:pt>
                <c:pt idx="40">
                  <c:v>31.84</c:v>
                </c:pt>
                <c:pt idx="41">
                  <c:v>32.35</c:v>
                </c:pt>
                <c:pt idx="42">
                  <c:v>28.13</c:v>
                </c:pt>
                <c:pt idx="43">
                  <c:v>23.27</c:v>
                </c:pt>
                <c:pt idx="44">
                  <c:v>22.33</c:v>
                </c:pt>
                <c:pt idx="45">
                  <c:v>40.81</c:v>
                </c:pt>
                <c:pt idx="46">
                  <c:v>54.42</c:v>
                </c:pt>
                <c:pt idx="47">
                  <c:v>57.15</c:v>
                </c:pt>
              </c:numCache>
            </c:numRef>
          </c:val>
          <c:extLst>
            <c:ext xmlns:c16="http://schemas.microsoft.com/office/drawing/2014/chart" uri="{C3380CC4-5D6E-409C-BE32-E72D297353CC}">
              <c16:uniqueId val="{00000001-E2C3-4768-96C4-96EE0B4B64D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71.631299999999996</c:v>
                </c:pt>
                <c:pt idx="1">
                  <c:v>69.1464</c:v>
                </c:pt>
                <c:pt idx="2">
                  <c:v>70.500600000000006</c:v>
                </c:pt>
                <c:pt idx="3">
                  <c:v>59.905200000000001</c:v>
                </c:pt>
                <c:pt idx="4">
                  <c:v>58.0764</c:v>
                </c:pt>
                <c:pt idx="5">
                  <c:v>62.097700000000003</c:v>
                </c:pt>
                <c:pt idx="6">
                  <c:v>62.570500000000003</c:v>
                </c:pt>
                <c:pt idx="7">
                  <c:v>58.3705</c:v>
                </c:pt>
                <c:pt idx="8">
                  <c:v>61.270600000000002</c:v>
                </c:pt>
                <c:pt idx="9">
                  <c:v>57.313699999999997</c:v>
                </c:pt>
                <c:pt idx="10">
                  <c:v>68.273899999999998</c:v>
                </c:pt>
                <c:pt idx="11">
                  <c:v>62.792999999999999</c:v>
                </c:pt>
                <c:pt idx="12">
                  <c:v>69.863699999999994</c:v>
                </c:pt>
                <c:pt idx="13">
                  <c:v>66.610900000000001</c:v>
                </c:pt>
                <c:pt idx="14">
                  <c:v>64.279499999999999</c:v>
                </c:pt>
                <c:pt idx="15">
                  <c:v>71.364599999999996</c:v>
                </c:pt>
                <c:pt idx="16">
                  <c:v>75.685400000000001</c:v>
                </c:pt>
                <c:pt idx="17">
                  <c:v>76.341800000000006</c:v>
                </c:pt>
                <c:pt idx="18">
                  <c:v>73.371799999999993</c:v>
                </c:pt>
                <c:pt idx="19">
                  <c:v>75.570599999999999</c:v>
                </c:pt>
                <c:pt idx="20">
                  <c:v>77.277299999999997</c:v>
                </c:pt>
                <c:pt idx="21">
                  <c:v>84.546499999999995</c:v>
                </c:pt>
                <c:pt idx="22">
                  <c:v>88.436599999999999</c:v>
                </c:pt>
                <c:pt idx="23">
                  <c:v>87.162700000000001</c:v>
                </c:pt>
                <c:pt idx="24">
                  <c:v>87.3994</c:v>
                </c:pt>
                <c:pt idx="25">
                  <c:v>88.148700000000005</c:v>
                </c:pt>
                <c:pt idx="26">
                  <c:v>89.537300000000002</c:v>
                </c:pt>
                <c:pt idx="27">
                  <c:v>86.483500000000006</c:v>
                </c:pt>
                <c:pt idx="28">
                  <c:v>89.553399999999996</c:v>
                </c:pt>
                <c:pt idx="29">
                  <c:v>83.227999999999994</c:v>
                </c:pt>
                <c:pt idx="30">
                  <c:v>88.198899999999995</c:v>
                </c:pt>
                <c:pt idx="31">
                  <c:v>91.212699999999998</c:v>
                </c:pt>
                <c:pt idx="32">
                  <c:v>89.169799999999995</c:v>
                </c:pt>
                <c:pt idx="33">
                  <c:v>82.887100000000004</c:v>
                </c:pt>
                <c:pt idx="34">
                  <c:v>67.664000000000001</c:v>
                </c:pt>
                <c:pt idx="35">
                  <c:v>61.046500000000002</c:v>
                </c:pt>
                <c:pt idx="36">
                  <c:v>67.969499999999996</c:v>
                </c:pt>
                <c:pt idx="37">
                  <c:v>66.908000000000001</c:v>
                </c:pt>
                <c:pt idx="38">
                  <c:v>62.270099999999999</c:v>
                </c:pt>
                <c:pt idx="39">
                  <c:v>57.9953</c:v>
                </c:pt>
                <c:pt idx="40">
                  <c:v>57.063400000000001</c:v>
                </c:pt>
                <c:pt idx="41">
                  <c:v>56.125</c:v>
                </c:pt>
                <c:pt idx="42">
                  <c:v>48.601100000000002</c:v>
                </c:pt>
                <c:pt idx="43">
                  <c:v>44.958300000000001</c:v>
                </c:pt>
                <c:pt idx="44">
                  <c:v>41.279400000000003</c:v>
                </c:pt>
                <c:pt idx="45">
                  <c:v>56.381100000000004</c:v>
                </c:pt>
                <c:pt idx="46">
                  <c:v>65.843299999999999</c:v>
                </c:pt>
                <c:pt idx="47">
                  <c:v>62.6218</c:v>
                </c:pt>
              </c:numCache>
            </c:numRef>
          </c:val>
          <c:extLst>
            <c:ext xmlns:c16="http://schemas.microsoft.com/office/drawing/2014/chart" uri="{C3380CC4-5D6E-409C-BE32-E72D297353CC}">
              <c16:uniqueId val="{00000002-E2C3-4768-96C4-96EE0B4B64D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2C3-4768-96C4-96EE0B4B64D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315.166</c:v>
                </c:pt>
                <c:pt idx="1">
                  <c:v>323.17989999999998</c:v>
                </c:pt>
                <c:pt idx="2">
                  <c:v>318.8374</c:v>
                </c:pt>
                <c:pt idx="3">
                  <c:v>286.73469999999998</c:v>
                </c:pt>
                <c:pt idx="4">
                  <c:v>281.63630000000001</c:v>
                </c:pt>
                <c:pt idx="5">
                  <c:v>299.649</c:v>
                </c:pt>
                <c:pt idx="6">
                  <c:v>298.0616</c:v>
                </c:pt>
                <c:pt idx="7">
                  <c:v>275.1001</c:v>
                </c:pt>
                <c:pt idx="8">
                  <c:v>303.21230000000003</c:v>
                </c:pt>
                <c:pt idx="9">
                  <c:v>289.76459999999997</c:v>
                </c:pt>
                <c:pt idx="10">
                  <c:v>352.19099999999997</c:v>
                </c:pt>
                <c:pt idx="11">
                  <c:v>330.61579999999998</c:v>
                </c:pt>
                <c:pt idx="12">
                  <c:v>352.67059999999998</c:v>
                </c:pt>
                <c:pt idx="13">
                  <c:v>377.05619999999999</c:v>
                </c:pt>
                <c:pt idx="14">
                  <c:v>378.6377</c:v>
                </c:pt>
                <c:pt idx="15">
                  <c:v>427.36110000000002</c:v>
                </c:pt>
                <c:pt idx="16">
                  <c:v>457.71960000000001</c:v>
                </c:pt>
                <c:pt idx="17">
                  <c:v>471.30340000000001</c:v>
                </c:pt>
                <c:pt idx="18">
                  <c:v>458.32089999999999</c:v>
                </c:pt>
                <c:pt idx="19">
                  <c:v>475.94209999999998</c:v>
                </c:pt>
                <c:pt idx="20">
                  <c:v>480.83629999999999</c:v>
                </c:pt>
                <c:pt idx="21">
                  <c:v>498.96159999999998</c:v>
                </c:pt>
                <c:pt idx="22">
                  <c:v>512.67409999999995</c:v>
                </c:pt>
                <c:pt idx="23">
                  <c:v>506.03710000000001</c:v>
                </c:pt>
                <c:pt idx="24">
                  <c:v>470.59429999999998</c:v>
                </c:pt>
                <c:pt idx="25">
                  <c:v>477.71699999999998</c:v>
                </c:pt>
                <c:pt idx="26">
                  <c:v>458.50880000000001</c:v>
                </c:pt>
                <c:pt idx="27">
                  <c:v>450.64940000000001</c:v>
                </c:pt>
                <c:pt idx="28">
                  <c:v>467.96140000000003</c:v>
                </c:pt>
                <c:pt idx="29">
                  <c:v>454.09559999999999</c:v>
                </c:pt>
                <c:pt idx="30">
                  <c:v>449.12049999999999</c:v>
                </c:pt>
                <c:pt idx="31">
                  <c:v>470.25619999999998</c:v>
                </c:pt>
                <c:pt idx="32">
                  <c:v>452.12119999999999</c:v>
                </c:pt>
                <c:pt idx="33">
                  <c:v>402.03449999999998</c:v>
                </c:pt>
                <c:pt idx="34">
                  <c:v>305.59570000000002</c:v>
                </c:pt>
                <c:pt idx="35">
                  <c:v>293.76010000000002</c:v>
                </c:pt>
                <c:pt idx="36">
                  <c:v>290.24619999999999</c:v>
                </c:pt>
                <c:pt idx="37">
                  <c:v>279.67520000000002</c:v>
                </c:pt>
                <c:pt idx="38">
                  <c:v>270.68049999999999</c:v>
                </c:pt>
                <c:pt idx="39">
                  <c:v>234.39660000000001</c:v>
                </c:pt>
                <c:pt idx="40">
                  <c:v>224.81440000000001</c:v>
                </c:pt>
                <c:pt idx="41">
                  <c:v>247.0061</c:v>
                </c:pt>
                <c:pt idx="42">
                  <c:v>239.67750000000001</c:v>
                </c:pt>
                <c:pt idx="43">
                  <c:v>201.85429999999999</c:v>
                </c:pt>
                <c:pt idx="44">
                  <c:v>175.19659999999999</c:v>
                </c:pt>
                <c:pt idx="45">
                  <c:v>248.88130000000001</c:v>
                </c:pt>
                <c:pt idx="46">
                  <c:v>294.04329999999999</c:v>
                </c:pt>
                <c:pt idx="47">
                  <c:v>284.54910000000001</c:v>
                </c:pt>
              </c:numCache>
            </c:numRef>
          </c:val>
          <c:extLst>
            <c:ext xmlns:c16="http://schemas.microsoft.com/office/drawing/2014/chart" uri="{C3380CC4-5D6E-409C-BE32-E72D297353CC}">
              <c16:uniqueId val="{00000004-E2C3-4768-96C4-96EE0B4B64D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71.439300000000003</c:v>
                </c:pt>
                <c:pt idx="1">
                  <c:v>68.058700000000002</c:v>
                </c:pt>
                <c:pt idx="2">
                  <c:v>66.455200000000005</c:v>
                </c:pt>
                <c:pt idx="3">
                  <c:v>77.213200000000001</c:v>
                </c:pt>
                <c:pt idx="4">
                  <c:v>81.808800000000005</c:v>
                </c:pt>
                <c:pt idx="5">
                  <c:v>79.732900000000001</c:v>
                </c:pt>
                <c:pt idx="6">
                  <c:v>83.595299999999995</c:v>
                </c:pt>
                <c:pt idx="7">
                  <c:v>85.845200000000006</c:v>
                </c:pt>
                <c:pt idx="8">
                  <c:v>83.662800000000004</c:v>
                </c:pt>
                <c:pt idx="9">
                  <c:v>82.819699999999997</c:v>
                </c:pt>
                <c:pt idx="10">
                  <c:v>79.527299999999997</c:v>
                </c:pt>
                <c:pt idx="11">
                  <c:v>74.7029</c:v>
                </c:pt>
                <c:pt idx="12">
                  <c:v>60.666800000000002</c:v>
                </c:pt>
                <c:pt idx="13">
                  <c:v>35.826500000000003</c:v>
                </c:pt>
                <c:pt idx="14">
                  <c:v>21.703800000000001</c:v>
                </c:pt>
                <c:pt idx="15">
                  <c:v>4.2461000000000002</c:v>
                </c:pt>
                <c:pt idx="16">
                  <c:v>13.2089</c:v>
                </c:pt>
                <c:pt idx="17">
                  <c:v>33.998699999999999</c:v>
                </c:pt>
                <c:pt idx="18">
                  <c:v>28.1586</c:v>
                </c:pt>
                <c:pt idx="19">
                  <c:v>27.737100000000002</c:v>
                </c:pt>
                <c:pt idx="20">
                  <c:v>30.773399999999999</c:v>
                </c:pt>
                <c:pt idx="21">
                  <c:v>28.863199999999999</c:v>
                </c:pt>
                <c:pt idx="22">
                  <c:v>22.471900000000002</c:v>
                </c:pt>
                <c:pt idx="23">
                  <c:v>37.790300000000002</c:v>
                </c:pt>
                <c:pt idx="24">
                  <c:v>34.616799999999998</c:v>
                </c:pt>
                <c:pt idx="25">
                  <c:v>33.571100000000001</c:v>
                </c:pt>
                <c:pt idx="26">
                  <c:v>24.464700000000001</c:v>
                </c:pt>
                <c:pt idx="27">
                  <c:v>19.6159</c:v>
                </c:pt>
                <c:pt idx="28">
                  <c:v>22.4878</c:v>
                </c:pt>
                <c:pt idx="29">
                  <c:v>28.468900000000001</c:v>
                </c:pt>
                <c:pt idx="30">
                  <c:v>11.988</c:v>
                </c:pt>
                <c:pt idx="31">
                  <c:v>21.2288</c:v>
                </c:pt>
                <c:pt idx="32">
                  <c:v>10.986599999999999</c:v>
                </c:pt>
                <c:pt idx="33">
                  <c:v>5.4875999999999996</c:v>
                </c:pt>
                <c:pt idx="34">
                  <c:v>14.079499999999999</c:v>
                </c:pt>
                <c:pt idx="35">
                  <c:v>41.236199999999997</c:v>
                </c:pt>
                <c:pt idx="36">
                  <c:v>65.170199999999994</c:v>
                </c:pt>
                <c:pt idx="37">
                  <c:v>56.880800000000001</c:v>
                </c:pt>
                <c:pt idx="38">
                  <c:v>54.7346</c:v>
                </c:pt>
                <c:pt idx="39">
                  <c:v>57.972999999999999</c:v>
                </c:pt>
                <c:pt idx="40">
                  <c:v>60.689300000000003</c:v>
                </c:pt>
                <c:pt idx="41">
                  <c:v>52.4527</c:v>
                </c:pt>
                <c:pt idx="42">
                  <c:v>42.753999999999998</c:v>
                </c:pt>
                <c:pt idx="43">
                  <c:v>52.6006</c:v>
                </c:pt>
                <c:pt idx="44">
                  <c:v>65.711200000000005</c:v>
                </c:pt>
                <c:pt idx="45">
                  <c:v>76.918700000000001</c:v>
                </c:pt>
                <c:pt idx="46">
                  <c:v>84.732299999999995</c:v>
                </c:pt>
                <c:pt idx="47">
                  <c:v>84.125600000000006</c:v>
                </c:pt>
              </c:numCache>
            </c:numRef>
          </c:val>
          <c:extLst>
            <c:ext xmlns:c16="http://schemas.microsoft.com/office/drawing/2014/chart" uri="{C3380CC4-5D6E-409C-BE32-E72D297353CC}">
              <c16:uniqueId val="{00000000-658A-4266-88E5-65B1F3BF921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72.454800000000006</c:v>
                </c:pt>
                <c:pt idx="1">
                  <c:v>68.863100000000003</c:v>
                </c:pt>
                <c:pt idx="2">
                  <c:v>67.212900000000005</c:v>
                </c:pt>
                <c:pt idx="3">
                  <c:v>78.744399999999999</c:v>
                </c:pt>
                <c:pt idx="4">
                  <c:v>81.794499999999999</c:v>
                </c:pt>
                <c:pt idx="5">
                  <c:v>80.818899999999999</c:v>
                </c:pt>
                <c:pt idx="6">
                  <c:v>84.895600000000002</c:v>
                </c:pt>
                <c:pt idx="7">
                  <c:v>88.532799999999995</c:v>
                </c:pt>
                <c:pt idx="8">
                  <c:v>83.044499999999999</c:v>
                </c:pt>
                <c:pt idx="9">
                  <c:v>80.9452</c:v>
                </c:pt>
                <c:pt idx="10">
                  <c:v>81.183599999999998</c:v>
                </c:pt>
                <c:pt idx="11">
                  <c:v>75.729200000000006</c:v>
                </c:pt>
                <c:pt idx="12">
                  <c:v>60.882300000000001</c:v>
                </c:pt>
                <c:pt idx="13">
                  <c:v>35.096800000000002</c:v>
                </c:pt>
                <c:pt idx="14">
                  <c:v>22.786200000000001</c:v>
                </c:pt>
                <c:pt idx="15">
                  <c:v>5.5137</c:v>
                </c:pt>
                <c:pt idx="16">
                  <c:v>12.060700000000001</c:v>
                </c:pt>
                <c:pt idx="17">
                  <c:v>33.674300000000002</c:v>
                </c:pt>
                <c:pt idx="18">
                  <c:v>26.860099999999999</c:v>
                </c:pt>
                <c:pt idx="19">
                  <c:v>27.979199999999999</c:v>
                </c:pt>
                <c:pt idx="20">
                  <c:v>29.587499999999999</c:v>
                </c:pt>
                <c:pt idx="21">
                  <c:v>28.987500000000001</c:v>
                </c:pt>
                <c:pt idx="22">
                  <c:v>23.648</c:v>
                </c:pt>
                <c:pt idx="23">
                  <c:v>39.018000000000001</c:v>
                </c:pt>
                <c:pt idx="24">
                  <c:v>34.186799999999998</c:v>
                </c:pt>
                <c:pt idx="25">
                  <c:v>33.054699999999997</c:v>
                </c:pt>
                <c:pt idx="26">
                  <c:v>24.789200000000001</c:v>
                </c:pt>
                <c:pt idx="27">
                  <c:v>19.516500000000001</c:v>
                </c:pt>
                <c:pt idx="28">
                  <c:v>24.204699999999999</c:v>
                </c:pt>
                <c:pt idx="29">
                  <c:v>29.358599999999999</c:v>
                </c:pt>
                <c:pt idx="30">
                  <c:v>13.0679</c:v>
                </c:pt>
                <c:pt idx="31">
                  <c:v>21.8172</c:v>
                </c:pt>
                <c:pt idx="32">
                  <c:v>10.817</c:v>
                </c:pt>
                <c:pt idx="33">
                  <c:v>6.1159999999999997</c:v>
                </c:pt>
                <c:pt idx="34">
                  <c:v>15.359400000000001</c:v>
                </c:pt>
                <c:pt idx="35">
                  <c:v>41.8309</c:v>
                </c:pt>
                <c:pt idx="36">
                  <c:v>64.330500000000001</c:v>
                </c:pt>
                <c:pt idx="37">
                  <c:v>58.275399999999998</c:v>
                </c:pt>
                <c:pt idx="38">
                  <c:v>56.406399999999998</c:v>
                </c:pt>
                <c:pt idx="39">
                  <c:v>57.819499999999998</c:v>
                </c:pt>
                <c:pt idx="40">
                  <c:v>60.619399999999999</c:v>
                </c:pt>
                <c:pt idx="41">
                  <c:v>52.947400000000002</c:v>
                </c:pt>
                <c:pt idx="42">
                  <c:v>43.159799999999997</c:v>
                </c:pt>
                <c:pt idx="43">
                  <c:v>54.552100000000003</c:v>
                </c:pt>
                <c:pt idx="44">
                  <c:v>65.631600000000006</c:v>
                </c:pt>
                <c:pt idx="45">
                  <c:v>76.599299999999999</c:v>
                </c:pt>
                <c:pt idx="46">
                  <c:v>85.077500000000001</c:v>
                </c:pt>
                <c:pt idx="47">
                  <c:v>84.818899999999999</c:v>
                </c:pt>
              </c:numCache>
            </c:numRef>
          </c:val>
          <c:extLst>
            <c:ext xmlns:c16="http://schemas.microsoft.com/office/drawing/2014/chart" uri="{C3380CC4-5D6E-409C-BE32-E72D297353CC}">
              <c16:uniqueId val="{00000001-658A-4266-88E5-65B1F3BF921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36.561100000000003</c:v>
                </c:pt>
                <c:pt idx="1">
                  <c:v>52.204700000000003</c:v>
                </c:pt>
                <c:pt idx="2">
                  <c:v>59.841299999999997</c:v>
                </c:pt>
                <c:pt idx="3">
                  <c:v>0</c:v>
                </c:pt>
                <c:pt idx="4">
                  <c:v>0</c:v>
                </c:pt>
                <c:pt idx="5">
                  <c:v>0</c:v>
                </c:pt>
                <c:pt idx="6">
                  <c:v>33.3035</c:v>
                </c:pt>
                <c:pt idx="7">
                  <c:v>44.465400000000002</c:v>
                </c:pt>
                <c:pt idx="8">
                  <c:v>44.955399999999997</c:v>
                </c:pt>
                <c:pt idx="9">
                  <c:v>45.770200000000003</c:v>
                </c:pt>
                <c:pt idx="10">
                  <c:v>26.9374</c:v>
                </c:pt>
                <c:pt idx="11">
                  <c:v>0</c:v>
                </c:pt>
                <c:pt idx="12">
                  <c:v>68.533100000000005</c:v>
                </c:pt>
                <c:pt idx="13">
                  <c:v>178.17019999999999</c:v>
                </c:pt>
                <c:pt idx="14">
                  <c:v>230.94820000000001</c:v>
                </c:pt>
                <c:pt idx="15">
                  <c:v>304.79750000000001</c:v>
                </c:pt>
                <c:pt idx="16">
                  <c:v>396.31939999999997</c:v>
                </c:pt>
                <c:pt idx="17">
                  <c:v>494.53980000000001</c:v>
                </c:pt>
                <c:pt idx="18">
                  <c:v>476.39420000000001</c:v>
                </c:pt>
                <c:pt idx="19">
                  <c:v>481.85739999999998</c:v>
                </c:pt>
                <c:pt idx="20">
                  <c:v>498.66090000000003</c:v>
                </c:pt>
                <c:pt idx="21">
                  <c:v>481.30799999999999</c:v>
                </c:pt>
                <c:pt idx="22">
                  <c:v>466.01990000000001</c:v>
                </c:pt>
                <c:pt idx="23">
                  <c:v>530.51030000000003</c:v>
                </c:pt>
                <c:pt idx="24">
                  <c:v>509.76819999999998</c:v>
                </c:pt>
                <c:pt idx="25">
                  <c:v>453.9796</c:v>
                </c:pt>
                <c:pt idx="26">
                  <c:v>407.01499999999999</c:v>
                </c:pt>
                <c:pt idx="27">
                  <c:v>366.73739999999998</c:v>
                </c:pt>
                <c:pt idx="28">
                  <c:v>391.38339999999999</c:v>
                </c:pt>
                <c:pt idx="29">
                  <c:v>418.03480000000002</c:v>
                </c:pt>
                <c:pt idx="30">
                  <c:v>351.31439999999998</c:v>
                </c:pt>
                <c:pt idx="31">
                  <c:v>384.53500000000003</c:v>
                </c:pt>
                <c:pt idx="32">
                  <c:v>327.26</c:v>
                </c:pt>
                <c:pt idx="33">
                  <c:v>242.88140000000001</c:v>
                </c:pt>
                <c:pt idx="34">
                  <c:v>142.4768</c:v>
                </c:pt>
                <c:pt idx="35">
                  <c:v>23.097200000000001</c:v>
                </c:pt>
                <c:pt idx="36">
                  <c:v>68.813500000000005</c:v>
                </c:pt>
                <c:pt idx="37">
                  <c:v>0</c:v>
                </c:pt>
                <c:pt idx="38">
                  <c:v>0</c:v>
                </c:pt>
                <c:pt idx="39">
                  <c:v>0</c:v>
                </c:pt>
                <c:pt idx="40">
                  <c:v>0</c:v>
                </c:pt>
                <c:pt idx="41">
                  <c:v>61.562199999999997</c:v>
                </c:pt>
                <c:pt idx="42">
                  <c:v>114.9204</c:v>
                </c:pt>
                <c:pt idx="43">
                  <c:v>55.657400000000003</c:v>
                </c:pt>
                <c:pt idx="44">
                  <c:v>0</c:v>
                </c:pt>
                <c:pt idx="45">
                  <c:v>50.643700000000003</c:v>
                </c:pt>
                <c:pt idx="46">
                  <c:v>104.1576</c:v>
                </c:pt>
                <c:pt idx="47">
                  <c:v>101.27290000000001</c:v>
                </c:pt>
              </c:numCache>
            </c:numRef>
          </c:val>
          <c:extLst>
            <c:ext xmlns:c16="http://schemas.microsoft.com/office/drawing/2014/chart" uri="{C3380CC4-5D6E-409C-BE32-E72D297353CC}">
              <c16:uniqueId val="{00000002-658A-4266-88E5-65B1F3BF921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101.33540000000001</c:v>
                </c:pt>
                <c:pt idx="1">
                  <c:v>118.2169</c:v>
                </c:pt>
                <c:pt idx="2">
                  <c:v>114.63890000000001</c:v>
                </c:pt>
                <c:pt idx="3">
                  <c:v>45.284100000000002</c:v>
                </c:pt>
                <c:pt idx="4">
                  <c:v>29.884799999999998</c:v>
                </c:pt>
                <c:pt idx="5">
                  <c:v>32.8078</c:v>
                </c:pt>
                <c:pt idx="6">
                  <c:v>2.3679000000000001</c:v>
                </c:pt>
                <c:pt idx="7">
                  <c:v>16.799199999999999</c:v>
                </c:pt>
                <c:pt idx="8">
                  <c:v>8.8812999999999995</c:v>
                </c:pt>
                <c:pt idx="9">
                  <c:v>11.726000000000001</c:v>
                </c:pt>
                <c:pt idx="10">
                  <c:v>18.448799999999999</c:v>
                </c:pt>
                <c:pt idx="11">
                  <c:v>40.481000000000002</c:v>
                </c:pt>
                <c:pt idx="12">
                  <c:v>95.595200000000006</c:v>
                </c:pt>
                <c:pt idx="13">
                  <c:v>183.86250000000001</c:v>
                </c:pt>
                <c:pt idx="14">
                  <c:v>230.22239999999999</c:v>
                </c:pt>
                <c:pt idx="15">
                  <c:v>281.95569999999998</c:v>
                </c:pt>
                <c:pt idx="16">
                  <c:v>359.79059999999998</c:v>
                </c:pt>
                <c:pt idx="17">
                  <c:v>489.71129999999999</c:v>
                </c:pt>
                <c:pt idx="18">
                  <c:v>472.52519999999998</c:v>
                </c:pt>
                <c:pt idx="19">
                  <c:v>472.29129999999998</c:v>
                </c:pt>
                <c:pt idx="20">
                  <c:v>486.88909999999998</c:v>
                </c:pt>
                <c:pt idx="21">
                  <c:v>461.78629999999998</c:v>
                </c:pt>
                <c:pt idx="22">
                  <c:v>436.38</c:v>
                </c:pt>
                <c:pt idx="23">
                  <c:v>491.916</c:v>
                </c:pt>
                <c:pt idx="24">
                  <c:v>461.20240000000001</c:v>
                </c:pt>
                <c:pt idx="25">
                  <c:v>420.9828</c:v>
                </c:pt>
                <c:pt idx="26">
                  <c:v>382.20659999999998</c:v>
                </c:pt>
                <c:pt idx="27">
                  <c:v>329.13499999999999</c:v>
                </c:pt>
                <c:pt idx="28">
                  <c:v>369.5034</c:v>
                </c:pt>
                <c:pt idx="29">
                  <c:v>383.2115</c:v>
                </c:pt>
                <c:pt idx="30">
                  <c:v>333.7022</c:v>
                </c:pt>
                <c:pt idx="31">
                  <c:v>353.9366</c:v>
                </c:pt>
                <c:pt idx="32">
                  <c:v>313.08870000000002</c:v>
                </c:pt>
                <c:pt idx="33">
                  <c:v>241.65190000000001</c:v>
                </c:pt>
                <c:pt idx="34">
                  <c:v>182.80690000000001</c:v>
                </c:pt>
                <c:pt idx="35">
                  <c:v>83.902000000000001</c:v>
                </c:pt>
                <c:pt idx="36">
                  <c:v>0.64680000000000004</c:v>
                </c:pt>
                <c:pt idx="37">
                  <c:v>59.39</c:v>
                </c:pt>
                <c:pt idx="38">
                  <c:v>92.709500000000006</c:v>
                </c:pt>
                <c:pt idx="39">
                  <c:v>89.148499999999999</c:v>
                </c:pt>
                <c:pt idx="40">
                  <c:v>87.5762</c:v>
                </c:pt>
                <c:pt idx="41">
                  <c:v>138.59889999999999</c:v>
                </c:pt>
                <c:pt idx="42">
                  <c:v>198.16300000000001</c:v>
                </c:pt>
                <c:pt idx="43">
                  <c:v>117.4277</c:v>
                </c:pt>
                <c:pt idx="44">
                  <c:v>30.314</c:v>
                </c:pt>
                <c:pt idx="45">
                  <c:v>29.658000000000001</c:v>
                </c:pt>
                <c:pt idx="46">
                  <c:v>82.023899999999998</c:v>
                </c:pt>
                <c:pt idx="47">
                  <c:v>80.254099999999994</c:v>
                </c:pt>
              </c:numCache>
            </c:numRef>
          </c:val>
          <c:extLst>
            <c:ext xmlns:c16="http://schemas.microsoft.com/office/drawing/2014/chart" uri="{C3380CC4-5D6E-409C-BE32-E72D297353CC}">
              <c16:uniqueId val="{00000003-658A-4266-88E5-65B1F3BF921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6638.2</c:v>
                </c:pt>
                <c:pt idx="1">
                  <c:v>6566.5</c:v>
                </c:pt>
                <c:pt idx="2">
                  <c:v>6488.3</c:v>
                </c:pt>
                <c:pt idx="3">
                  <c:v>6343.5</c:v>
                </c:pt>
                <c:pt idx="4">
                  <c:v>6284.2</c:v>
                </c:pt>
                <c:pt idx="5">
                  <c:v>6265.4</c:v>
                </c:pt>
                <c:pt idx="6">
                  <c:v>6254</c:v>
                </c:pt>
                <c:pt idx="7">
                  <c:v>6234.1</c:v>
                </c:pt>
                <c:pt idx="8">
                  <c:v>6273</c:v>
                </c:pt>
                <c:pt idx="9">
                  <c:v>6278.7</c:v>
                </c:pt>
                <c:pt idx="10">
                  <c:v>6443.7</c:v>
                </c:pt>
                <c:pt idx="11">
                  <c:v>6445.63</c:v>
                </c:pt>
                <c:pt idx="12">
                  <c:v>6533.9</c:v>
                </c:pt>
                <c:pt idx="13">
                  <c:v>6587.3</c:v>
                </c:pt>
                <c:pt idx="14">
                  <c:v>6819.22</c:v>
                </c:pt>
                <c:pt idx="15">
                  <c:v>6963.67</c:v>
                </c:pt>
                <c:pt idx="16">
                  <c:v>7282.57</c:v>
                </c:pt>
                <c:pt idx="17">
                  <c:v>7529.63</c:v>
                </c:pt>
                <c:pt idx="18">
                  <c:v>7606.07</c:v>
                </c:pt>
                <c:pt idx="19">
                  <c:v>7726.58</c:v>
                </c:pt>
                <c:pt idx="20">
                  <c:v>7836.12</c:v>
                </c:pt>
                <c:pt idx="21">
                  <c:v>7914.48</c:v>
                </c:pt>
                <c:pt idx="22">
                  <c:v>8008.41</c:v>
                </c:pt>
                <c:pt idx="23">
                  <c:v>7969.87</c:v>
                </c:pt>
                <c:pt idx="24">
                  <c:v>7846.83</c:v>
                </c:pt>
                <c:pt idx="25">
                  <c:v>7851.9</c:v>
                </c:pt>
                <c:pt idx="26">
                  <c:v>7846.86</c:v>
                </c:pt>
                <c:pt idx="27">
                  <c:v>7851.75</c:v>
                </c:pt>
                <c:pt idx="28">
                  <c:v>7978.46</c:v>
                </c:pt>
                <c:pt idx="29">
                  <c:v>7928.2</c:v>
                </c:pt>
                <c:pt idx="30">
                  <c:v>7963.08</c:v>
                </c:pt>
                <c:pt idx="31">
                  <c:v>7968.65</c:v>
                </c:pt>
                <c:pt idx="32">
                  <c:v>7910.42</c:v>
                </c:pt>
                <c:pt idx="33">
                  <c:v>7810.25</c:v>
                </c:pt>
                <c:pt idx="34">
                  <c:v>7594.47</c:v>
                </c:pt>
                <c:pt idx="35">
                  <c:v>7448.91</c:v>
                </c:pt>
                <c:pt idx="36">
                  <c:v>7590.3</c:v>
                </c:pt>
                <c:pt idx="37">
                  <c:v>7809.8</c:v>
                </c:pt>
                <c:pt idx="38">
                  <c:v>7849.6</c:v>
                </c:pt>
                <c:pt idx="39">
                  <c:v>7825.6</c:v>
                </c:pt>
                <c:pt idx="40">
                  <c:v>7765.8</c:v>
                </c:pt>
                <c:pt idx="41">
                  <c:v>7728.8</c:v>
                </c:pt>
                <c:pt idx="42">
                  <c:v>7636.3266000000003</c:v>
                </c:pt>
                <c:pt idx="43">
                  <c:v>7403.9231</c:v>
                </c:pt>
                <c:pt idx="44">
                  <c:v>7203.7365</c:v>
                </c:pt>
                <c:pt idx="45">
                  <c:v>6965.6884</c:v>
                </c:pt>
                <c:pt idx="46">
                  <c:v>6811.3712999999998</c:v>
                </c:pt>
                <c:pt idx="47">
                  <c:v>6621.6283000000003</c:v>
                </c:pt>
              </c:numCache>
            </c:numRef>
          </c:val>
          <c:smooth val="0"/>
          <c:extLst>
            <c:ext xmlns:c16="http://schemas.microsoft.com/office/drawing/2014/chart" uri="{C3380CC4-5D6E-409C-BE32-E72D297353CC}">
              <c16:uniqueId val="{00000000-8D54-4803-B8CC-4B26BE677CF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6946.8628099999996</c:v>
                </c:pt>
                <c:pt idx="1">
                  <c:v>6824.9925899999998</c:v>
                </c:pt>
                <c:pt idx="2">
                  <c:v>6721.8908700000002</c:v>
                </c:pt>
                <c:pt idx="3">
                  <c:v>6605.8755099999998</c:v>
                </c:pt>
                <c:pt idx="4">
                  <c:v>6483.6414299999997</c:v>
                </c:pt>
                <c:pt idx="5">
                  <c:v>6596.8823400000001</c:v>
                </c:pt>
                <c:pt idx="6">
                  <c:v>6612.9639900000002</c:v>
                </c:pt>
                <c:pt idx="7">
                  <c:v>6591.1401900000001</c:v>
                </c:pt>
                <c:pt idx="8">
                  <c:v>6565.0594199999996</c:v>
                </c:pt>
                <c:pt idx="9">
                  <c:v>6591.6533399999998</c:v>
                </c:pt>
                <c:pt idx="10">
                  <c:v>6625.3524600000001</c:v>
                </c:pt>
                <c:pt idx="11">
                  <c:v>6726.72613</c:v>
                </c:pt>
                <c:pt idx="12">
                  <c:v>6784.8325199999999</c:v>
                </c:pt>
                <c:pt idx="13">
                  <c:v>6864.9047799999998</c:v>
                </c:pt>
                <c:pt idx="14">
                  <c:v>6985.1000800000002</c:v>
                </c:pt>
                <c:pt idx="15">
                  <c:v>7276.7254000000003</c:v>
                </c:pt>
                <c:pt idx="16">
                  <c:v>7639.6622600000001</c:v>
                </c:pt>
                <c:pt idx="17">
                  <c:v>7905.93505</c:v>
                </c:pt>
                <c:pt idx="18">
                  <c:v>8099.5355399999999</c:v>
                </c:pt>
                <c:pt idx="19">
                  <c:v>8281.5567300000002</c:v>
                </c:pt>
                <c:pt idx="20">
                  <c:v>8355.9946799999998</c:v>
                </c:pt>
                <c:pt idx="21">
                  <c:v>8423.69902</c:v>
                </c:pt>
                <c:pt idx="22">
                  <c:v>8534.9243800000004</c:v>
                </c:pt>
                <c:pt idx="23">
                  <c:v>8558.7614400000002</c:v>
                </c:pt>
                <c:pt idx="24">
                  <c:v>8459.9161100000001</c:v>
                </c:pt>
                <c:pt idx="25">
                  <c:v>8447.3011700000006</c:v>
                </c:pt>
                <c:pt idx="26">
                  <c:v>8354.3352500000001</c:v>
                </c:pt>
                <c:pt idx="27">
                  <c:v>8366.4482599999992</c:v>
                </c:pt>
                <c:pt idx="28">
                  <c:v>8423.3932700000005</c:v>
                </c:pt>
                <c:pt idx="29">
                  <c:v>8477.8228199999994</c:v>
                </c:pt>
                <c:pt idx="30">
                  <c:v>8444.9650899999997</c:v>
                </c:pt>
                <c:pt idx="31">
                  <c:v>8339.4234799999995</c:v>
                </c:pt>
                <c:pt idx="32">
                  <c:v>8259.5068100000008</c:v>
                </c:pt>
                <c:pt idx="33">
                  <c:v>8162.3181400000003</c:v>
                </c:pt>
                <c:pt idx="34">
                  <c:v>8065.4153699999997</c:v>
                </c:pt>
                <c:pt idx="35">
                  <c:v>7919.0086199999996</c:v>
                </c:pt>
                <c:pt idx="36">
                  <c:v>7845.5943500000003</c:v>
                </c:pt>
                <c:pt idx="37">
                  <c:v>8070.1959699999998</c:v>
                </c:pt>
                <c:pt idx="38">
                  <c:v>8105.1430799999998</c:v>
                </c:pt>
                <c:pt idx="39">
                  <c:v>8104.8149000000003</c:v>
                </c:pt>
                <c:pt idx="40">
                  <c:v>8053.0312000000004</c:v>
                </c:pt>
                <c:pt idx="41">
                  <c:v>8050.8399399999998</c:v>
                </c:pt>
                <c:pt idx="42">
                  <c:v>7967.2111000000004</c:v>
                </c:pt>
                <c:pt idx="43">
                  <c:v>7937.7852300000004</c:v>
                </c:pt>
                <c:pt idx="44">
                  <c:v>7820.3008799999998</c:v>
                </c:pt>
                <c:pt idx="45">
                  <c:v>7663.3110800000004</c:v>
                </c:pt>
                <c:pt idx="46">
                  <c:v>7410.0348999999997</c:v>
                </c:pt>
                <c:pt idx="47">
                  <c:v>7220.7020499999999</c:v>
                </c:pt>
              </c:numCache>
            </c:numRef>
          </c:val>
          <c:smooth val="0"/>
          <c:extLst>
            <c:ext xmlns:c16="http://schemas.microsoft.com/office/drawing/2014/chart" uri="{C3380CC4-5D6E-409C-BE32-E72D297353CC}">
              <c16:uniqueId val="{00000001-8D54-4803-B8CC-4B26BE677C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25</c:v>
                </c:pt>
                <c:pt idx="1">
                  <c:v>JUE 26</c:v>
                </c:pt>
                <c:pt idx="2">
                  <c:v>VIE 27</c:v>
                </c:pt>
                <c:pt idx="3">
                  <c:v>SAB 28</c:v>
                </c:pt>
                <c:pt idx="4">
                  <c:v>DOM 1</c:v>
                </c:pt>
                <c:pt idx="5">
                  <c:v>LUN 2</c:v>
                </c:pt>
                <c:pt idx="6">
                  <c:v>MAR 3</c:v>
                </c:pt>
                <c:pt idx="7">
                  <c:v>MIE 4</c:v>
                </c:pt>
              </c:strCache>
            </c:strRef>
          </c:cat>
          <c:val>
            <c:numRef>
              <c:f>COSTO_OPE_EJEC!$C$8:$C$15</c:f>
              <c:numCache>
                <c:formatCode>#,##0.0</c:formatCode>
                <c:ptCount val="8"/>
                <c:pt idx="0">
                  <c:v>6340591.8454200001</c:v>
                </c:pt>
                <c:pt idx="1">
                  <c:v>5495033.7845599996</c:v>
                </c:pt>
                <c:pt idx="2">
                  <c:v>5041769.7517799996</c:v>
                </c:pt>
                <c:pt idx="3">
                  <c:v>4319380.7733899998</c:v>
                </c:pt>
                <c:pt idx="4">
                  <c:v>16793434.378679998</c:v>
                </c:pt>
                <c:pt idx="5">
                  <c:v>43474790.874339998</c:v>
                </c:pt>
                <c:pt idx="6">
                  <c:v>41195069.388959996</c:v>
                </c:pt>
                <c:pt idx="7">
                  <c:v>35765400.765369996</c:v>
                </c:pt>
              </c:numCache>
            </c:numRef>
          </c:val>
          <c:extLst>
            <c:ext xmlns:c16="http://schemas.microsoft.com/office/drawing/2014/chart" uri="{C3380CC4-5D6E-409C-BE32-E72D297353CC}">
              <c16:uniqueId val="{00000000-F30E-42B8-8475-383A765445B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0.1011328880172504</c:v>
                </c:pt>
                <c:pt idx="1">
                  <c:v>-8.075055827386167E-2</c:v>
                </c:pt>
                <c:pt idx="2">
                  <c:v>-8.3598116685549215E-2</c:v>
                </c:pt>
                <c:pt idx="3">
                  <c:v>-8.0116341991334855E-2</c:v>
                </c:pt>
                <c:pt idx="4">
                  <c:v>2.2348191239747615</c:v>
                </c:pt>
                <c:pt idx="5">
                  <c:v>-8.803314219172334E-2</c:v>
                </c:pt>
                <c:pt idx="6">
                  <c:v>-0.18050976681084827</c:v>
                </c:pt>
                <c:pt idx="7">
                  <c:v>-0.23960103772055175</c:v>
                </c:pt>
              </c:numCache>
            </c:numRef>
          </c:cat>
          <c:val>
            <c:numRef>
              <c:f>COSTO_OPE_EJEC!$D$8:$D$15</c:f>
              <c:numCache>
                <c:formatCode>#,##0.0</c:formatCode>
                <c:ptCount val="8"/>
                <c:pt idx="0">
                  <c:v>5758243.9998110998</c:v>
                </c:pt>
                <c:pt idx="1">
                  <c:v>5977739.5939905001</c:v>
                </c:pt>
                <c:pt idx="2">
                  <c:v>5501701.6481293999</c:v>
                </c:pt>
                <c:pt idx="3">
                  <c:v>4695572.8974906001</c:v>
                </c:pt>
                <c:pt idx="4">
                  <c:v>5191460.0894424003</c:v>
                </c:pt>
                <c:pt idx="5">
                  <c:v>47671459.222567201</c:v>
                </c:pt>
                <c:pt idx="6">
                  <c:v>50269140.156367801</c:v>
                </c:pt>
                <c:pt idx="7">
                  <c:v>47035046.784067199</c:v>
                </c:pt>
              </c:numCache>
            </c:numRef>
          </c:val>
          <c:extLst>
            <c:ext xmlns:c16="http://schemas.microsoft.com/office/drawing/2014/chart" uri="{C3380CC4-5D6E-409C-BE32-E72D297353CC}">
              <c16:uniqueId val="{00000001-F30E-42B8-8475-383A765445B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6A592ED4-5D84-4908-8F87-EE8EF2333220}"/>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271463</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C37" sqref="C3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21</v>
      </c>
      <c r="C8" s="5" t="s">
        <v>22</v>
      </c>
      <c r="D8" s="5" t="s">
        <v>23</v>
      </c>
      <c r="E8" s="5" t="s">
        <v>16</v>
      </c>
      <c r="F8" s="5" t="s">
        <v>24</v>
      </c>
      <c r="G8" s="4" t="s">
        <v>25</v>
      </c>
      <c r="H8" s="4" t="s">
        <v>26</v>
      </c>
      <c r="I8" s="6" t="s">
        <v>27</v>
      </c>
      <c r="J8" s="4"/>
      <c r="K8" s="4" t="s">
        <v>20</v>
      </c>
      <c r="L8" s="4">
        <v>138</v>
      </c>
    </row>
    <row r="9" spans="1:12" x14ac:dyDescent="0.25">
      <c r="A9" s="1"/>
      <c r="B9" s="4" t="s">
        <v>21</v>
      </c>
      <c r="C9" s="5" t="s">
        <v>28</v>
      </c>
      <c r="D9" s="5" t="s">
        <v>29</v>
      </c>
      <c r="E9" s="5" t="s">
        <v>16</v>
      </c>
      <c r="F9" s="5" t="s">
        <v>30</v>
      </c>
      <c r="G9" s="4" t="s">
        <v>31</v>
      </c>
      <c r="H9" s="4" t="s">
        <v>32</v>
      </c>
      <c r="I9" s="6" t="s">
        <v>33</v>
      </c>
      <c r="J9" s="4"/>
      <c r="K9" s="4" t="s">
        <v>20</v>
      </c>
      <c r="L9" s="4">
        <v>60</v>
      </c>
    </row>
    <row r="10" spans="1:12" ht="25.5" x14ac:dyDescent="0.25">
      <c r="A10" s="1"/>
      <c r="B10" s="4" t="s">
        <v>13</v>
      </c>
      <c r="C10" s="5" t="s">
        <v>34</v>
      </c>
      <c r="D10" s="5" t="s">
        <v>35</v>
      </c>
      <c r="E10" s="5" t="s">
        <v>16</v>
      </c>
      <c r="F10" s="5" t="s">
        <v>36</v>
      </c>
      <c r="G10" s="4" t="s">
        <v>37</v>
      </c>
      <c r="H10" s="4" t="s">
        <v>38</v>
      </c>
      <c r="I10" s="6" t="s">
        <v>39</v>
      </c>
      <c r="J10" s="4"/>
      <c r="K10" s="4" t="s">
        <v>20</v>
      </c>
      <c r="L10" s="4"/>
    </row>
    <row r="11" spans="1:12" x14ac:dyDescent="0.25">
      <c r="A11" s="1"/>
      <c r="B11" s="4" t="s">
        <v>21</v>
      </c>
      <c r="C11" s="5" t="s">
        <v>40</v>
      </c>
      <c r="D11" s="5" t="s">
        <v>41</v>
      </c>
      <c r="E11" s="5" t="s">
        <v>16</v>
      </c>
      <c r="F11" s="5" t="s">
        <v>42</v>
      </c>
      <c r="G11" s="4" t="s">
        <v>43</v>
      </c>
      <c r="H11" s="4" t="s">
        <v>43</v>
      </c>
      <c r="I11" s="6" t="s">
        <v>44</v>
      </c>
      <c r="J11" s="4"/>
      <c r="K11" s="4" t="s">
        <v>20</v>
      </c>
      <c r="L11" s="4">
        <v>138</v>
      </c>
    </row>
    <row r="12" spans="1:12" ht="25.5" x14ac:dyDescent="0.25">
      <c r="A12" s="1"/>
      <c r="B12" s="4" t="s">
        <v>13</v>
      </c>
      <c r="C12" s="5" t="s">
        <v>40</v>
      </c>
      <c r="D12" s="5" t="s">
        <v>45</v>
      </c>
      <c r="E12" s="5" t="s">
        <v>46</v>
      </c>
      <c r="F12" s="5" t="s">
        <v>47</v>
      </c>
      <c r="G12" s="4" t="s">
        <v>48</v>
      </c>
      <c r="H12" s="4" t="s">
        <v>49</v>
      </c>
      <c r="I12" s="6" t="s">
        <v>50</v>
      </c>
      <c r="J12" s="4">
        <v>0.59</v>
      </c>
      <c r="K12" s="4" t="s">
        <v>51</v>
      </c>
      <c r="L12" s="4"/>
    </row>
    <row r="13" spans="1:12" x14ac:dyDescent="0.25">
      <c r="A13" s="1"/>
      <c r="B13" s="4" t="s">
        <v>21</v>
      </c>
      <c r="C13" s="5" t="s">
        <v>52</v>
      </c>
      <c r="D13" s="5" t="s">
        <v>53</v>
      </c>
      <c r="E13" s="5" t="s">
        <v>54</v>
      </c>
      <c r="F13" s="5" t="s">
        <v>55</v>
      </c>
      <c r="G13" s="4" t="s">
        <v>56</v>
      </c>
      <c r="H13" s="4" t="s">
        <v>57</v>
      </c>
      <c r="I13" s="6" t="s">
        <v>58</v>
      </c>
      <c r="J13" s="4"/>
      <c r="K13" s="4" t="s">
        <v>20</v>
      </c>
      <c r="L13" s="4">
        <v>2.4</v>
      </c>
    </row>
    <row r="14" spans="1:12" x14ac:dyDescent="0.25">
      <c r="A14" s="1"/>
      <c r="B14" s="4" t="s">
        <v>21</v>
      </c>
      <c r="C14" s="5" t="s">
        <v>59</v>
      </c>
      <c r="D14" s="5" t="s">
        <v>60</v>
      </c>
      <c r="E14" s="5" t="s">
        <v>61</v>
      </c>
      <c r="F14" s="5" t="s">
        <v>62</v>
      </c>
      <c r="G14" s="4" t="s">
        <v>63</v>
      </c>
      <c r="H14" s="4" t="s">
        <v>64</v>
      </c>
      <c r="I14" s="6" t="s">
        <v>65</v>
      </c>
      <c r="J14" s="4"/>
      <c r="K14" s="4" t="s">
        <v>20</v>
      </c>
      <c r="L14" s="4">
        <v>10</v>
      </c>
    </row>
    <row r="15" spans="1:12" x14ac:dyDescent="0.25">
      <c r="A15" s="1"/>
      <c r="B15" s="4" t="s">
        <v>21</v>
      </c>
      <c r="C15" s="5" t="s">
        <v>59</v>
      </c>
      <c r="D15" s="5" t="s">
        <v>66</v>
      </c>
      <c r="E15" s="5" t="s">
        <v>61</v>
      </c>
      <c r="F15" s="5" t="s">
        <v>62</v>
      </c>
      <c r="G15" s="4" t="s">
        <v>67</v>
      </c>
      <c r="H15" s="4" t="s">
        <v>68</v>
      </c>
      <c r="I15" s="6" t="s">
        <v>69</v>
      </c>
      <c r="J15" s="4"/>
      <c r="K15" s="4" t="s">
        <v>20</v>
      </c>
      <c r="L15"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70</v>
      </c>
      <c r="C5" s="196"/>
      <c r="D5" s="196"/>
      <c r="E5" s="196"/>
      <c r="F5" s="196"/>
      <c r="G5" s="196"/>
      <c r="H5" s="196"/>
      <c r="I5" s="196"/>
    </row>
    <row r="6" spans="1:9" ht="39.950000000000003" customHeight="1" x14ac:dyDescent="0.25">
      <c r="A6" s="1"/>
      <c r="B6" s="7" t="s">
        <v>71</v>
      </c>
      <c r="C6" s="3" t="s">
        <v>72</v>
      </c>
      <c r="D6" s="3" t="s">
        <v>73</v>
      </c>
      <c r="E6" s="7" t="s">
        <v>3</v>
      </c>
      <c r="F6" s="7" t="s">
        <v>4</v>
      </c>
      <c r="G6" s="7" t="s">
        <v>74</v>
      </c>
      <c r="H6" s="7" t="s">
        <v>6</v>
      </c>
      <c r="I6" s="7" t="s">
        <v>9</v>
      </c>
    </row>
    <row r="7" spans="1:9" x14ac:dyDescent="0.25">
      <c r="A7" s="1"/>
      <c r="B7" s="4" t="s">
        <v>75</v>
      </c>
      <c r="C7" s="4" t="s">
        <v>76</v>
      </c>
      <c r="D7" s="4" t="s">
        <v>77</v>
      </c>
      <c r="E7" s="5" t="s">
        <v>78</v>
      </c>
      <c r="F7" s="5" t="s">
        <v>79</v>
      </c>
      <c r="G7" s="5" t="s">
        <v>80</v>
      </c>
      <c r="H7" s="5" t="s">
        <v>55</v>
      </c>
      <c r="I7" s="5" t="s">
        <v>81</v>
      </c>
    </row>
    <row r="8" spans="1:9" x14ac:dyDescent="0.25">
      <c r="A8" s="1"/>
      <c r="B8" s="4" t="s">
        <v>75</v>
      </c>
      <c r="C8" s="4" t="s">
        <v>76</v>
      </c>
      <c r="D8" s="4" t="s">
        <v>77</v>
      </c>
      <c r="E8" s="5" t="s">
        <v>82</v>
      </c>
      <c r="F8" s="5" t="s">
        <v>83</v>
      </c>
      <c r="G8" s="5" t="s">
        <v>84</v>
      </c>
      <c r="H8" s="5" t="s">
        <v>85</v>
      </c>
      <c r="I8" s="5" t="s">
        <v>86</v>
      </c>
    </row>
    <row r="9" spans="1:9" x14ac:dyDescent="0.25">
      <c r="A9" s="1"/>
      <c r="B9" s="4" t="s">
        <v>75</v>
      </c>
      <c r="C9" s="4" t="s">
        <v>76</v>
      </c>
      <c r="D9" s="4" t="s">
        <v>77</v>
      </c>
      <c r="E9" s="5" t="s">
        <v>87</v>
      </c>
      <c r="F9" s="5" t="s">
        <v>88</v>
      </c>
      <c r="G9" s="5" t="s">
        <v>80</v>
      </c>
      <c r="H9" s="5" t="s">
        <v>55</v>
      </c>
      <c r="I9" s="5" t="s">
        <v>89</v>
      </c>
    </row>
    <row r="10" spans="1:9" x14ac:dyDescent="0.25">
      <c r="A10" s="1"/>
      <c r="B10" s="4" t="s">
        <v>75</v>
      </c>
      <c r="C10" s="4" t="s">
        <v>76</v>
      </c>
      <c r="D10" s="4" t="s">
        <v>77</v>
      </c>
      <c r="E10" s="5" t="s">
        <v>90</v>
      </c>
      <c r="F10" s="5" t="s">
        <v>91</v>
      </c>
      <c r="G10" s="5" t="s">
        <v>80</v>
      </c>
      <c r="H10" s="5" t="s">
        <v>55</v>
      </c>
      <c r="I10" s="5" t="s">
        <v>92</v>
      </c>
    </row>
    <row r="11" spans="1:9" x14ac:dyDescent="0.25">
      <c r="A11" s="1"/>
      <c r="B11" s="4" t="s">
        <v>75</v>
      </c>
      <c r="C11" s="4" t="s">
        <v>76</v>
      </c>
      <c r="D11" s="4" t="s">
        <v>77</v>
      </c>
      <c r="E11" s="5" t="s">
        <v>93</v>
      </c>
      <c r="F11" s="5" t="s">
        <v>94</v>
      </c>
      <c r="G11" s="5" t="s">
        <v>95</v>
      </c>
      <c r="H11" s="5" t="s">
        <v>55</v>
      </c>
      <c r="I11" s="5" t="s">
        <v>96</v>
      </c>
    </row>
    <row r="12" spans="1:9" x14ac:dyDescent="0.25">
      <c r="A12" s="1"/>
      <c r="B12" s="4" t="s">
        <v>75</v>
      </c>
      <c r="C12" s="4" t="s">
        <v>76</v>
      </c>
      <c r="D12" s="4" t="s">
        <v>77</v>
      </c>
      <c r="E12" s="5" t="s">
        <v>93</v>
      </c>
      <c r="F12" s="5" t="s">
        <v>94</v>
      </c>
      <c r="G12" s="5" t="s">
        <v>97</v>
      </c>
      <c r="H12" s="5" t="s">
        <v>98</v>
      </c>
      <c r="I12" s="5" t="s">
        <v>99</v>
      </c>
    </row>
    <row r="13" spans="1:9" x14ac:dyDescent="0.25">
      <c r="A13" s="1"/>
      <c r="B13" s="4" t="s">
        <v>75</v>
      </c>
      <c r="C13" s="4" t="s">
        <v>76</v>
      </c>
      <c r="D13" s="4" t="s">
        <v>77</v>
      </c>
      <c r="E13" s="5" t="s">
        <v>100</v>
      </c>
      <c r="F13" s="5" t="s">
        <v>101</v>
      </c>
      <c r="G13" s="5" t="s">
        <v>102</v>
      </c>
      <c r="H13" s="5" t="s">
        <v>103</v>
      </c>
      <c r="I13" s="5" t="s">
        <v>104</v>
      </c>
    </row>
    <row r="14" spans="1:9" x14ac:dyDescent="0.25">
      <c r="A14" s="1"/>
      <c r="B14" s="4" t="s">
        <v>75</v>
      </c>
      <c r="C14" s="4" t="s">
        <v>76</v>
      </c>
      <c r="D14" s="4" t="s">
        <v>77</v>
      </c>
      <c r="E14" s="5" t="s">
        <v>100</v>
      </c>
      <c r="F14" s="5" t="s">
        <v>105</v>
      </c>
      <c r="G14" s="5" t="s">
        <v>95</v>
      </c>
      <c r="H14" s="5" t="s">
        <v>55</v>
      </c>
      <c r="I14" s="5" t="s">
        <v>106</v>
      </c>
    </row>
    <row r="15" spans="1:9" x14ac:dyDescent="0.25">
      <c r="A15" s="1"/>
      <c r="B15" s="4" t="s">
        <v>75</v>
      </c>
      <c r="C15" s="4" t="s">
        <v>76</v>
      </c>
      <c r="D15" s="4" t="s">
        <v>77</v>
      </c>
      <c r="E15" s="5" t="s">
        <v>100</v>
      </c>
      <c r="F15" s="5" t="s">
        <v>105</v>
      </c>
      <c r="G15" s="5" t="s">
        <v>95</v>
      </c>
      <c r="H15" s="5" t="s">
        <v>55</v>
      </c>
      <c r="I15" s="5" t="s">
        <v>107</v>
      </c>
    </row>
    <row r="16" spans="1:9" x14ac:dyDescent="0.25">
      <c r="A16" s="1"/>
      <c r="B16" s="4" t="s">
        <v>75</v>
      </c>
      <c r="C16" s="4" t="s">
        <v>76</v>
      </c>
      <c r="D16" s="4" t="s">
        <v>77</v>
      </c>
      <c r="E16" s="5" t="s">
        <v>100</v>
      </c>
      <c r="F16" s="5" t="s">
        <v>108</v>
      </c>
      <c r="G16" s="5" t="s">
        <v>95</v>
      </c>
      <c r="H16" s="5" t="s">
        <v>55</v>
      </c>
      <c r="I16" s="5" t="s">
        <v>107</v>
      </c>
    </row>
    <row r="17" spans="1:9" x14ac:dyDescent="0.25">
      <c r="A17" s="1"/>
      <c r="B17" s="4" t="s">
        <v>75</v>
      </c>
      <c r="C17" s="4" t="s">
        <v>76</v>
      </c>
      <c r="D17" s="4" t="s">
        <v>77</v>
      </c>
      <c r="E17" s="5" t="s">
        <v>109</v>
      </c>
      <c r="F17" s="5" t="s">
        <v>110</v>
      </c>
      <c r="G17" s="5" t="s">
        <v>95</v>
      </c>
      <c r="H17" s="5" t="s">
        <v>55</v>
      </c>
      <c r="I17" s="5" t="s">
        <v>111</v>
      </c>
    </row>
    <row r="18" spans="1:9" x14ac:dyDescent="0.25">
      <c r="A18" s="1"/>
      <c r="B18" s="4" t="s">
        <v>75</v>
      </c>
      <c r="C18" s="4" t="s">
        <v>76</v>
      </c>
      <c r="D18" s="4" t="s">
        <v>77</v>
      </c>
      <c r="E18" s="5" t="s">
        <v>112</v>
      </c>
      <c r="F18" s="5" t="s">
        <v>113</v>
      </c>
      <c r="G18" s="5" t="s">
        <v>102</v>
      </c>
      <c r="H18" s="5" t="s">
        <v>62</v>
      </c>
      <c r="I18" s="5" t="s">
        <v>114</v>
      </c>
    </row>
    <row r="19" spans="1:9" x14ac:dyDescent="0.25">
      <c r="A19" s="1"/>
      <c r="B19" s="4" t="s">
        <v>75</v>
      </c>
      <c r="C19" s="4" t="s">
        <v>76</v>
      </c>
      <c r="D19" s="4" t="s">
        <v>77</v>
      </c>
      <c r="E19" s="5" t="s">
        <v>112</v>
      </c>
      <c r="F19" s="5" t="s">
        <v>113</v>
      </c>
      <c r="G19" s="5" t="s">
        <v>102</v>
      </c>
      <c r="H19" s="5" t="s">
        <v>115</v>
      </c>
      <c r="I19" s="5" t="s">
        <v>116</v>
      </c>
    </row>
    <row r="20" spans="1:9" x14ac:dyDescent="0.25">
      <c r="A20" s="1"/>
      <c r="B20" s="4" t="s">
        <v>75</v>
      </c>
      <c r="C20" s="4" t="s">
        <v>76</v>
      </c>
      <c r="D20" s="4" t="s">
        <v>77</v>
      </c>
      <c r="E20" s="5" t="s">
        <v>112</v>
      </c>
      <c r="F20" s="5" t="s">
        <v>113</v>
      </c>
      <c r="G20" s="5" t="s">
        <v>102</v>
      </c>
      <c r="H20" s="5" t="s">
        <v>103</v>
      </c>
      <c r="I20" s="5" t="s">
        <v>117</v>
      </c>
    </row>
    <row r="21" spans="1:9" x14ac:dyDescent="0.25">
      <c r="A21" s="1"/>
      <c r="B21" s="4" t="s">
        <v>75</v>
      </c>
      <c r="C21" s="4" t="s">
        <v>76</v>
      </c>
      <c r="D21" s="4" t="s">
        <v>77</v>
      </c>
      <c r="E21" s="5" t="s">
        <v>112</v>
      </c>
      <c r="F21" s="5" t="s">
        <v>118</v>
      </c>
      <c r="G21" s="5" t="s">
        <v>80</v>
      </c>
      <c r="H21" s="5" t="s">
        <v>55</v>
      </c>
      <c r="I21" s="5" t="s">
        <v>119</v>
      </c>
    </row>
    <row r="22" spans="1:9" x14ac:dyDescent="0.25">
      <c r="A22" s="1"/>
      <c r="B22" s="4" t="s">
        <v>75</v>
      </c>
      <c r="C22" s="4" t="s">
        <v>76</v>
      </c>
      <c r="D22" s="4" t="s">
        <v>77</v>
      </c>
      <c r="E22" s="5" t="s">
        <v>112</v>
      </c>
      <c r="F22" s="5" t="s">
        <v>118</v>
      </c>
      <c r="G22" s="5" t="s">
        <v>80</v>
      </c>
      <c r="H22" s="5" t="s">
        <v>55</v>
      </c>
      <c r="I22" s="5" t="s">
        <v>120</v>
      </c>
    </row>
    <row r="23" spans="1:9" x14ac:dyDescent="0.25">
      <c r="A23" s="1"/>
      <c r="B23" s="4" t="s">
        <v>75</v>
      </c>
      <c r="C23" s="4" t="s">
        <v>76</v>
      </c>
      <c r="D23" s="4" t="s">
        <v>77</v>
      </c>
      <c r="E23" s="5" t="s">
        <v>112</v>
      </c>
      <c r="F23" s="5" t="s">
        <v>121</v>
      </c>
      <c r="G23" s="5" t="s">
        <v>95</v>
      </c>
      <c r="H23" s="5" t="s">
        <v>55</v>
      </c>
      <c r="I23" s="5" t="s">
        <v>122</v>
      </c>
    </row>
    <row r="24" spans="1:9" x14ac:dyDescent="0.25">
      <c r="A24" s="1"/>
      <c r="B24" s="4" t="s">
        <v>75</v>
      </c>
      <c r="C24" s="4" t="s">
        <v>76</v>
      </c>
      <c r="D24" s="4" t="s">
        <v>77</v>
      </c>
      <c r="E24" s="5" t="s">
        <v>112</v>
      </c>
      <c r="F24" s="5" t="s">
        <v>121</v>
      </c>
      <c r="G24" s="5" t="s">
        <v>95</v>
      </c>
      <c r="H24" s="5" t="s">
        <v>55</v>
      </c>
      <c r="I24" s="5" t="s">
        <v>123</v>
      </c>
    </row>
    <row r="25" spans="1:9" x14ac:dyDescent="0.25">
      <c r="A25" s="1"/>
      <c r="B25" s="4" t="s">
        <v>75</v>
      </c>
      <c r="C25" s="4" t="s">
        <v>76</v>
      </c>
      <c r="D25" s="4" t="s">
        <v>77</v>
      </c>
      <c r="E25" s="5" t="s">
        <v>112</v>
      </c>
      <c r="F25" s="5" t="s">
        <v>124</v>
      </c>
      <c r="G25" s="5" t="s">
        <v>95</v>
      </c>
      <c r="H25" s="5" t="s">
        <v>55</v>
      </c>
      <c r="I25" s="5" t="s">
        <v>125</v>
      </c>
    </row>
    <row r="26" spans="1:9" x14ac:dyDescent="0.25">
      <c r="A26" s="1"/>
      <c r="B26" s="4" t="s">
        <v>75</v>
      </c>
      <c r="C26" s="4" t="s">
        <v>76</v>
      </c>
      <c r="D26" s="4" t="s">
        <v>77</v>
      </c>
      <c r="E26" s="5" t="s">
        <v>112</v>
      </c>
      <c r="F26" s="5" t="s">
        <v>124</v>
      </c>
      <c r="G26" s="5" t="s">
        <v>95</v>
      </c>
      <c r="H26" s="5" t="s">
        <v>55</v>
      </c>
      <c r="I26" s="5" t="s">
        <v>126</v>
      </c>
    </row>
    <row r="27" spans="1:9" x14ac:dyDescent="0.25">
      <c r="A27" s="1"/>
      <c r="B27" s="4" t="s">
        <v>75</v>
      </c>
      <c r="C27" s="4" t="s">
        <v>76</v>
      </c>
      <c r="D27" s="4" t="s">
        <v>77</v>
      </c>
      <c r="E27" s="5" t="s">
        <v>112</v>
      </c>
      <c r="F27" s="5" t="s">
        <v>124</v>
      </c>
      <c r="G27" s="5" t="s">
        <v>95</v>
      </c>
      <c r="H27" s="5" t="s">
        <v>55</v>
      </c>
      <c r="I27" s="5" t="s">
        <v>125</v>
      </c>
    </row>
    <row r="28" spans="1:9" x14ac:dyDescent="0.25">
      <c r="A28" s="1"/>
      <c r="B28" s="4" t="s">
        <v>75</v>
      </c>
      <c r="C28" s="4" t="s">
        <v>76</v>
      </c>
      <c r="D28" s="4" t="s">
        <v>77</v>
      </c>
      <c r="E28" s="5" t="s">
        <v>127</v>
      </c>
      <c r="F28" s="5" t="s">
        <v>128</v>
      </c>
      <c r="G28" s="5" t="s">
        <v>80</v>
      </c>
      <c r="H28" s="5" t="s">
        <v>55</v>
      </c>
      <c r="I28" s="5" t="s">
        <v>129</v>
      </c>
    </row>
    <row r="29" spans="1:9" x14ac:dyDescent="0.25">
      <c r="A29" s="1"/>
      <c r="B29" s="4" t="s">
        <v>75</v>
      </c>
      <c r="C29" s="4" t="s">
        <v>76</v>
      </c>
      <c r="D29" s="4" t="s">
        <v>77</v>
      </c>
      <c r="E29" s="5" t="s">
        <v>127</v>
      </c>
      <c r="F29" s="5" t="s">
        <v>128</v>
      </c>
      <c r="G29" s="5" t="s">
        <v>80</v>
      </c>
      <c r="H29" s="5" t="s">
        <v>55</v>
      </c>
      <c r="I29" s="5" t="s">
        <v>130</v>
      </c>
    </row>
    <row r="30" spans="1:9" x14ac:dyDescent="0.25">
      <c r="A30" s="1"/>
      <c r="B30" s="4" t="s">
        <v>75</v>
      </c>
      <c r="C30" s="4" t="s">
        <v>76</v>
      </c>
      <c r="D30" s="4" t="s">
        <v>77</v>
      </c>
      <c r="E30" s="5" t="s">
        <v>127</v>
      </c>
      <c r="F30" s="5" t="s">
        <v>128</v>
      </c>
      <c r="G30" s="5" t="s">
        <v>102</v>
      </c>
      <c r="H30" s="5" t="s">
        <v>62</v>
      </c>
      <c r="I30" s="5" t="s">
        <v>131</v>
      </c>
    </row>
    <row r="31" spans="1:9" x14ac:dyDescent="0.25">
      <c r="A31" s="1"/>
      <c r="B31" s="4" t="s">
        <v>75</v>
      </c>
      <c r="C31" s="4" t="s">
        <v>76</v>
      </c>
      <c r="D31" s="4" t="s">
        <v>77</v>
      </c>
      <c r="E31" s="5" t="s">
        <v>127</v>
      </c>
      <c r="F31" s="5" t="s">
        <v>128</v>
      </c>
      <c r="G31" s="5" t="s">
        <v>102</v>
      </c>
      <c r="H31" s="5" t="s">
        <v>62</v>
      </c>
      <c r="I31" s="5" t="s">
        <v>132</v>
      </c>
    </row>
    <row r="32" spans="1:9" x14ac:dyDescent="0.25">
      <c r="A32" s="1"/>
      <c r="B32" s="4" t="s">
        <v>75</v>
      </c>
      <c r="C32" s="4" t="s">
        <v>76</v>
      </c>
      <c r="D32" s="4" t="s">
        <v>77</v>
      </c>
      <c r="E32" s="5" t="s">
        <v>127</v>
      </c>
      <c r="F32" s="5" t="s">
        <v>128</v>
      </c>
      <c r="G32" s="5" t="s">
        <v>102</v>
      </c>
      <c r="H32" s="5" t="s">
        <v>115</v>
      </c>
      <c r="I32" s="5" t="s">
        <v>133</v>
      </c>
    </row>
    <row r="33" spans="1:9" x14ac:dyDescent="0.25">
      <c r="A33" s="1"/>
      <c r="B33" s="4" t="s">
        <v>75</v>
      </c>
      <c r="C33" s="4" t="s">
        <v>76</v>
      </c>
      <c r="D33" s="4" t="s">
        <v>77</v>
      </c>
      <c r="E33" s="5" t="s">
        <v>127</v>
      </c>
      <c r="F33" s="5" t="s">
        <v>128</v>
      </c>
      <c r="G33" s="5" t="s">
        <v>102</v>
      </c>
      <c r="H33" s="5" t="s">
        <v>115</v>
      </c>
      <c r="I33" s="5" t="s">
        <v>134</v>
      </c>
    </row>
    <row r="34" spans="1:9" x14ac:dyDescent="0.25">
      <c r="A34" s="1"/>
      <c r="B34" s="4" t="s">
        <v>75</v>
      </c>
      <c r="C34" s="4" t="s">
        <v>76</v>
      </c>
      <c r="D34" s="4" t="s">
        <v>77</v>
      </c>
      <c r="E34" s="5" t="s">
        <v>127</v>
      </c>
      <c r="F34" s="5" t="s">
        <v>128</v>
      </c>
      <c r="G34" s="5" t="s">
        <v>102</v>
      </c>
      <c r="H34" s="5" t="s">
        <v>103</v>
      </c>
      <c r="I34" s="5" t="s">
        <v>135</v>
      </c>
    </row>
    <row r="35" spans="1:9" x14ac:dyDescent="0.25">
      <c r="A35" s="1"/>
      <c r="B35" s="4" t="s">
        <v>75</v>
      </c>
      <c r="C35" s="4" t="s">
        <v>76</v>
      </c>
      <c r="D35" s="4" t="s">
        <v>77</v>
      </c>
      <c r="E35" s="5" t="s">
        <v>127</v>
      </c>
      <c r="F35" s="5" t="s">
        <v>128</v>
      </c>
      <c r="G35" s="5" t="s">
        <v>102</v>
      </c>
      <c r="H35" s="5" t="s">
        <v>103</v>
      </c>
      <c r="I35" s="5" t="s">
        <v>136</v>
      </c>
    </row>
    <row r="36" spans="1:9" x14ac:dyDescent="0.25">
      <c r="A36" s="1"/>
      <c r="B36" s="4" t="s">
        <v>75</v>
      </c>
      <c r="C36" s="4" t="s">
        <v>76</v>
      </c>
      <c r="D36" s="4" t="s">
        <v>77</v>
      </c>
      <c r="E36" s="5" t="s">
        <v>127</v>
      </c>
      <c r="F36" s="5" t="s">
        <v>128</v>
      </c>
      <c r="G36" s="5" t="s">
        <v>102</v>
      </c>
      <c r="H36" s="5" t="s">
        <v>137</v>
      </c>
      <c r="I36" s="5" t="s">
        <v>138</v>
      </c>
    </row>
    <row r="37" spans="1:9" x14ac:dyDescent="0.25">
      <c r="A37" s="1"/>
      <c r="B37" s="4" t="s">
        <v>75</v>
      </c>
      <c r="C37" s="4" t="s">
        <v>76</v>
      </c>
      <c r="D37" s="4" t="s">
        <v>77</v>
      </c>
      <c r="E37" s="5" t="s">
        <v>127</v>
      </c>
      <c r="F37" s="5" t="s">
        <v>128</v>
      </c>
      <c r="G37" s="5" t="s">
        <v>102</v>
      </c>
      <c r="H37" s="5" t="s">
        <v>137</v>
      </c>
      <c r="I37" s="5" t="s">
        <v>139</v>
      </c>
    </row>
    <row r="38" spans="1:9" x14ac:dyDescent="0.25">
      <c r="A38" s="1"/>
      <c r="B38" s="4" t="s">
        <v>75</v>
      </c>
      <c r="C38" s="4" t="s">
        <v>76</v>
      </c>
      <c r="D38" s="4" t="s">
        <v>77</v>
      </c>
      <c r="E38" s="5" t="s">
        <v>127</v>
      </c>
      <c r="F38" s="5" t="s">
        <v>128</v>
      </c>
      <c r="G38" s="5" t="s">
        <v>102</v>
      </c>
      <c r="H38" s="5" t="s">
        <v>140</v>
      </c>
      <c r="I38" s="5" t="s">
        <v>141</v>
      </c>
    </row>
    <row r="39" spans="1:9" x14ac:dyDescent="0.25">
      <c r="A39" s="1"/>
      <c r="B39" s="4" t="s">
        <v>75</v>
      </c>
      <c r="C39" s="4" t="s">
        <v>76</v>
      </c>
      <c r="D39" s="4" t="s">
        <v>77</v>
      </c>
      <c r="E39" s="5" t="s">
        <v>127</v>
      </c>
      <c r="F39" s="5" t="s">
        <v>128</v>
      </c>
      <c r="G39" s="5" t="s">
        <v>102</v>
      </c>
      <c r="H39" s="5" t="s">
        <v>140</v>
      </c>
      <c r="I39" s="5" t="s">
        <v>142</v>
      </c>
    </row>
    <row r="40" spans="1:9" x14ac:dyDescent="0.25">
      <c r="A40" s="1"/>
      <c r="B40" s="4" t="s">
        <v>75</v>
      </c>
      <c r="C40" s="4" t="s">
        <v>76</v>
      </c>
      <c r="D40" s="4" t="s">
        <v>77</v>
      </c>
      <c r="E40" s="5" t="s">
        <v>127</v>
      </c>
      <c r="F40" s="5" t="s">
        <v>128</v>
      </c>
      <c r="G40" s="5" t="s">
        <v>102</v>
      </c>
      <c r="H40" s="5" t="s">
        <v>143</v>
      </c>
      <c r="I40" s="5" t="s">
        <v>144</v>
      </c>
    </row>
    <row r="41" spans="1:9" x14ac:dyDescent="0.25">
      <c r="A41" s="1"/>
      <c r="B41" s="4" t="s">
        <v>75</v>
      </c>
      <c r="C41" s="4" t="s">
        <v>76</v>
      </c>
      <c r="D41" s="4" t="s">
        <v>77</v>
      </c>
      <c r="E41" s="5" t="s">
        <v>127</v>
      </c>
      <c r="F41" s="5" t="s">
        <v>128</v>
      </c>
      <c r="G41" s="5" t="s">
        <v>102</v>
      </c>
      <c r="H41" s="5" t="s">
        <v>143</v>
      </c>
      <c r="I41" s="5" t="s">
        <v>145</v>
      </c>
    </row>
    <row r="42" spans="1:9" x14ac:dyDescent="0.25">
      <c r="A42" s="1"/>
      <c r="B42" s="4" t="s">
        <v>75</v>
      </c>
      <c r="C42" s="4" t="s">
        <v>76</v>
      </c>
      <c r="D42" s="4" t="s">
        <v>77</v>
      </c>
      <c r="E42" s="5" t="s">
        <v>127</v>
      </c>
      <c r="F42" s="5" t="s">
        <v>146</v>
      </c>
      <c r="G42" s="5" t="s">
        <v>80</v>
      </c>
      <c r="H42" s="5" t="s">
        <v>55</v>
      </c>
      <c r="I42" s="5" t="s">
        <v>147</v>
      </c>
    </row>
    <row r="43" spans="1:9" x14ac:dyDescent="0.25">
      <c r="A43" s="1"/>
      <c r="B43" s="4" t="s">
        <v>75</v>
      </c>
      <c r="C43" s="4" t="s">
        <v>76</v>
      </c>
      <c r="D43" s="4" t="s">
        <v>77</v>
      </c>
      <c r="E43" s="5" t="s">
        <v>148</v>
      </c>
      <c r="F43" s="5" t="s">
        <v>149</v>
      </c>
      <c r="G43" s="5" t="s">
        <v>80</v>
      </c>
      <c r="H43" s="5" t="s">
        <v>55</v>
      </c>
      <c r="I43" s="5" t="s">
        <v>150</v>
      </c>
    </row>
    <row r="44" spans="1:9" x14ac:dyDescent="0.25">
      <c r="A44" s="1"/>
      <c r="B44" s="4" t="s">
        <v>75</v>
      </c>
      <c r="C44" s="4" t="s">
        <v>76</v>
      </c>
      <c r="D44" s="4" t="s">
        <v>77</v>
      </c>
      <c r="E44" s="5" t="s">
        <v>148</v>
      </c>
      <c r="F44" s="5" t="s">
        <v>151</v>
      </c>
      <c r="G44" s="5" t="s">
        <v>80</v>
      </c>
      <c r="H44" s="5" t="s">
        <v>55</v>
      </c>
      <c r="I44" s="5" t="s">
        <v>152</v>
      </c>
    </row>
    <row r="45" spans="1:9" x14ac:dyDescent="0.25">
      <c r="A45" s="1"/>
      <c r="B45" s="4" t="s">
        <v>75</v>
      </c>
      <c r="C45" s="4" t="s">
        <v>76</v>
      </c>
      <c r="D45" s="4" t="s">
        <v>77</v>
      </c>
      <c r="E45" s="5" t="s">
        <v>148</v>
      </c>
      <c r="F45" s="5" t="s">
        <v>153</v>
      </c>
      <c r="G45" s="5" t="s">
        <v>154</v>
      </c>
      <c r="H45" s="5" t="s">
        <v>55</v>
      </c>
      <c r="I45" s="5" t="s">
        <v>155</v>
      </c>
    </row>
    <row r="46" spans="1:9" x14ac:dyDescent="0.25">
      <c r="A46" s="1"/>
      <c r="B46" s="4" t="s">
        <v>75</v>
      </c>
      <c r="C46" s="4" t="s">
        <v>76</v>
      </c>
      <c r="D46" s="4" t="s">
        <v>77</v>
      </c>
      <c r="E46" s="5" t="s">
        <v>148</v>
      </c>
      <c r="F46" s="5" t="s">
        <v>156</v>
      </c>
      <c r="G46" s="5" t="s">
        <v>97</v>
      </c>
      <c r="H46" s="5" t="s">
        <v>157</v>
      </c>
      <c r="I46" s="5" t="s">
        <v>158</v>
      </c>
    </row>
    <row r="47" spans="1:9" x14ac:dyDescent="0.25">
      <c r="A47" s="1"/>
      <c r="B47" s="4" t="s">
        <v>75</v>
      </c>
      <c r="C47" s="4" t="s">
        <v>76</v>
      </c>
      <c r="D47" s="4" t="s">
        <v>77</v>
      </c>
      <c r="E47" s="5" t="s">
        <v>148</v>
      </c>
      <c r="F47" s="5" t="s">
        <v>156</v>
      </c>
      <c r="G47" s="5" t="s">
        <v>97</v>
      </c>
      <c r="H47" s="5" t="s">
        <v>157</v>
      </c>
      <c r="I47" s="5" t="s">
        <v>159</v>
      </c>
    </row>
    <row r="48" spans="1:9" x14ac:dyDescent="0.25">
      <c r="A48" s="1"/>
      <c r="B48" s="4" t="s">
        <v>75</v>
      </c>
      <c r="C48" s="4" t="s">
        <v>76</v>
      </c>
      <c r="D48" s="4" t="s">
        <v>77</v>
      </c>
      <c r="E48" s="5" t="s">
        <v>148</v>
      </c>
      <c r="F48" s="5" t="s">
        <v>160</v>
      </c>
      <c r="G48" s="5" t="s">
        <v>97</v>
      </c>
      <c r="H48" s="5" t="s">
        <v>161</v>
      </c>
      <c r="I48" s="5" t="s">
        <v>162</v>
      </c>
    </row>
    <row r="49" spans="1:9" x14ac:dyDescent="0.25">
      <c r="A49" s="1"/>
      <c r="B49" s="4" t="s">
        <v>75</v>
      </c>
      <c r="C49" s="4" t="s">
        <v>76</v>
      </c>
      <c r="D49" s="4" t="s">
        <v>77</v>
      </c>
      <c r="E49" s="5" t="s">
        <v>148</v>
      </c>
      <c r="F49" s="5" t="s">
        <v>163</v>
      </c>
      <c r="G49" s="5" t="s">
        <v>95</v>
      </c>
      <c r="H49" s="5" t="s">
        <v>55</v>
      </c>
      <c r="I49" s="5" t="s">
        <v>164</v>
      </c>
    </row>
    <row r="50" spans="1:9" x14ac:dyDescent="0.25">
      <c r="A50" s="1"/>
      <c r="B50" s="4" t="s">
        <v>75</v>
      </c>
      <c r="C50" s="4" t="s">
        <v>76</v>
      </c>
      <c r="D50" s="4" t="s">
        <v>77</v>
      </c>
      <c r="E50" s="5" t="s">
        <v>148</v>
      </c>
      <c r="F50" s="5" t="s">
        <v>163</v>
      </c>
      <c r="G50" s="5" t="s">
        <v>95</v>
      </c>
      <c r="H50" s="5" t="s">
        <v>55</v>
      </c>
      <c r="I50" s="5" t="s">
        <v>165</v>
      </c>
    </row>
    <row r="51" spans="1:9" x14ac:dyDescent="0.25">
      <c r="A51" s="1"/>
      <c r="B51" s="4" t="s">
        <v>75</v>
      </c>
      <c r="C51" s="4" t="s">
        <v>76</v>
      </c>
      <c r="D51" s="4" t="s">
        <v>77</v>
      </c>
      <c r="E51" s="5" t="s">
        <v>148</v>
      </c>
      <c r="F51" s="5" t="s">
        <v>163</v>
      </c>
      <c r="G51" s="5" t="s">
        <v>95</v>
      </c>
      <c r="H51" s="5" t="s">
        <v>55</v>
      </c>
      <c r="I51" s="5" t="s">
        <v>166</v>
      </c>
    </row>
    <row r="52" spans="1:9" x14ac:dyDescent="0.25">
      <c r="A52" s="1"/>
      <c r="B52" s="4" t="s">
        <v>75</v>
      </c>
      <c r="C52" s="4" t="s">
        <v>76</v>
      </c>
      <c r="D52" s="4" t="s">
        <v>77</v>
      </c>
      <c r="E52" s="5" t="s">
        <v>148</v>
      </c>
      <c r="F52" s="5" t="s">
        <v>163</v>
      </c>
      <c r="G52" s="5" t="s">
        <v>97</v>
      </c>
      <c r="H52" s="5" t="s">
        <v>98</v>
      </c>
      <c r="I52" s="5" t="s">
        <v>167</v>
      </c>
    </row>
    <row r="53" spans="1:9" x14ac:dyDescent="0.25">
      <c r="A53" s="1"/>
      <c r="B53" s="4" t="s">
        <v>75</v>
      </c>
      <c r="C53" s="4" t="s">
        <v>76</v>
      </c>
      <c r="D53" s="4" t="s">
        <v>77</v>
      </c>
      <c r="E53" s="5" t="s">
        <v>168</v>
      </c>
      <c r="F53" s="5" t="s">
        <v>169</v>
      </c>
      <c r="G53" s="5" t="s">
        <v>95</v>
      </c>
      <c r="H53" s="5" t="s">
        <v>55</v>
      </c>
      <c r="I53" s="5" t="s">
        <v>170</v>
      </c>
    </row>
    <row r="54" spans="1:9" x14ac:dyDescent="0.25">
      <c r="A54" s="1"/>
      <c r="B54" s="4" t="s">
        <v>75</v>
      </c>
      <c r="C54" s="4" t="s">
        <v>76</v>
      </c>
      <c r="D54" s="4" t="s">
        <v>77</v>
      </c>
      <c r="E54" s="5" t="s">
        <v>59</v>
      </c>
      <c r="F54" s="5" t="s">
        <v>171</v>
      </c>
      <c r="G54" s="5" t="s">
        <v>80</v>
      </c>
      <c r="H54" s="5" t="s">
        <v>55</v>
      </c>
      <c r="I54" s="5" t="s">
        <v>172</v>
      </c>
    </row>
    <row r="55" spans="1:9" x14ac:dyDescent="0.25">
      <c r="A55" s="1"/>
      <c r="B55" s="4" t="s">
        <v>75</v>
      </c>
      <c r="C55" s="4" t="s">
        <v>76</v>
      </c>
      <c r="D55" s="4" t="s">
        <v>77</v>
      </c>
      <c r="E55" s="5" t="s">
        <v>59</v>
      </c>
      <c r="F55" s="5" t="s">
        <v>173</v>
      </c>
      <c r="G55" s="5" t="s">
        <v>80</v>
      </c>
      <c r="H55" s="5" t="s">
        <v>55</v>
      </c>
      <c r="I55" s="5" t="s">
        <v>174</v>
      </c>
    </row>
    <row r="56" spans="1:9" x14ac:dyDescent="0.25">
      <c r="A56" s="1"/>
      <c r="B56" s="4" t="s">
        <v>75</v>
      </c>
      <c r="C56" s="4" t="s">
        <v>76</v>
      </c>
      <c r="D56" s="4" t="s">
        <v>77</v>
      </c>
      <c r="E56" s="5" t="s">
        <v>175</v>
      </c>
      <c r="F56" s="5" t="s">
        <v>176</v>
      </c>
      <c r="G56" s="5" t="s">
        <v>95</v>
      </c>
      <c r="H56" s="5" t="s">
        <v>55</v>
      </c>
      <c r="I56" s="5" t="s">
        <v>177</v>
      </c>
    </row>
    <row r="57" spans="1:9" x14ac:dyDescent="0.25">
      <c r="A57" s="1"/>
      <c r="B57" s="4" t="s">
        <v>75</v>
      </c>
      <c r="C57" s="4" t="s">
        <v>76</v>
      </c>
      <c r="D57" s="4" t="s">
        <v>77</v>
      </c>
      <c r="E57" s="5" t="s">
        <v>175</v>
      </c>
      <c r="F57" s="5" t="s">
        <v>176</v>
      </c>
      <c r="G57" s="5" t="s">
        <v>95</v>
      </c>
      <c r="H57" s="5" t="s">
        <v>55</v>
      </c>
      <c r="I57" s="5" t="s">
        <v>178</v>
      </c>
    </row>
    <row r="58" spans="1:9" x14ac:dyDescent="0.25">
      <c r="A58" s="1"/>
      <c r="B58" s="4" t="s">
        <v>75</v>
      </c>
      <c r="C58" s="4" t="s">
        <v>76</v>
      </c>
      <c r="D58" s="4" t="s">
        <v>77</v>
      </c>
      <c r="E58" s="5" t="s">
        <v>179</v>
      </c>
      <c r="F58" s="5" t="s">
        <v>180</v>
      </c>
      <c r="G58" s="5" t="s">
        <v>95</v>
      </c>
      <c r="H58" s="5" t="s">
        <v>55</v>
      </c>
      <c r="I58" s="5" t="s">
        <v>181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182</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38.25" x14ac:dyDescent="0.25">
      <c r="A7" s="1"/>
      <c r="B7" s="5" t="s">
        <v>196</v>
      </c>
      <c r="C7" s="5" t="s">
        <v>197</v>
      </c>
      <c r="D7" s="5" t="s">
        <v>198</v>
      </c>
      <c r="E7" s="4" t="s">
        <v>199</v>
      </c>
      <c r="F7" s="4" t="s">
        <v>200</v>
      </c>
      <c r="G7" s="6" t="s">
        <v>201</v>
      </c>
      <c r="H7" s="8">
        <v>14</v>
      </c>
      <c r="I7" s="5" t="s">
        <v>202</v>
      </c>
      <c r="J7" s="5" t="s">
        <v>203</v>
      </c>
      <c r="K7" s="5" t="s">
        <v>204</v>
      </c>
      <c r="L7" s="5" t="s">
        <v>205</v>
      </c>
      <c r="M7" s="8">
        <v>12664</v>
      </c>
      <c r="N7" s="5" t="s">
        <v>206</v>
      </c>
    </row>
    <row r="8" spans="1:14" ht="25.5" x14ac:dyDescent="0.25">
      <c r="A8" s="1"/>
      <c r="B8" s="5" t="s">
        <v>14</v>
      </c>
      <c r="C8" s="5" t="s">
        <v>207</v>
      </c>
      <c r="D8" s="5" t="s">
        <v>208</v>
      </c>
      <c r="E8" s="4" t="s">
        <v>199</v>
      </c>
      <c r="F8" s="4" t="s">
        <v>209</v>
      </c>
      <c r="G8" s="6" t="s">
        <v>210</v>
      </c>
      <c r="H8" s="8">
        <v>0</v>
      </c>
      <c r="I8" s="5" t="s">
        <v>202</v>
      </c>
      <c r="J8" s="5" t="s">
        <v>211</v>
      </c>
      <c r="K8" s="5" t="s">
        <v>204</v>
      </c>
      <c r="L8" s="5" t="s">
        <v>212</v>
      </c>
      <c r="M8" s="8">
        <v>13761</v>
      </c>
      <c r="N8" s="5" t="s">
        <v>213</v>
      </c>
    </row>
    <row r="9" spans="1:14" x14ac:dyDescent="0.25">
      <c r="A9" s="1"/>
      <c r="B9" s="5" t="s">
        <v>14</v>
      </c>
      <c r="C9" s="5" t="s">
        <v>214</v>
      </c>
      <c r="D9" s="5" t="s">
        <v>215</v>
      </c>
      <c r="E9" s="4" t="s">
        <v>199</v>
      </c>
      <c r="F9" s="4" t="s">
        <v>209</v>
      </c>
      <c r="G9" s="6" t="s">
        <v>216</v>
      </c>
      <c r="H9" s="8">
        <v>0</v>
      </c>
      <c r="I9" s="5" t="s">
        <v>202</v>
      </c>
      <c r="J9" s="5" t="s">
        <v>203</v>
      </c>
      <c r="K9" s="5" t="s">
        <v>204</v>
      </c>
      <c r="L9" s="5" t="s">
        <v>212</v>
      </c>
      <c r="M9" s="8">
        <v>13771</v>
      </c>
      <c r="N9" s="5" t="s">
        <v>213</v>
      </c>
    </row>
    <row r="10" spans="1:14" x14ac:dyDescent="0.25">
      <c r="A10" s="1"/>
      <c r="B10" s="5" t="s">
        <v>217</v>
      </c>
      <c r="C10" s="5" t="s">
        <v>218</v>
      </c>
      <c r="D10" s="5" t="s">
        <v>219</v>
      </c>
      <c r="E10" s="4" t="s">
        <v>199</v>
      </c>
      <c r="F10" s="4" t="s">
        <v>209</v>
      </c>
      <c r="G10" s="6" t="s">
        <v>220</v>
      </c>
      <c r="H10" s="8">
        <v>0</v>
      </c>
      <c r="I10" s="5" t="s">
        <v>202</v>
      </c>
      <c r="J10" s="5" t="s">
        <v>211</v>
      </c>
      <c r="K10" s="5" t="s">
        <v>204</v>
      </c>
      <c r="L10" s="5" t="s">
        <v>212</v>
      </c>
      <c r="M10" s="8">
        <v>13099</v>
      </c>
      <c r="N10" s="5" t="s">
        <v>213</v>
      </c>
    </row>
    <row r="11" spans="1:14" x14ac:dyDescent="0.25">
      <c r="A11" s="1"/>
      <c r="B11" s="5" t="s">
        <v>221</v>
      </c>
      <c r="C11" s="5" t="s">
        <v>222</v>
      </c>
      <c r="D11" s="5" t="s">
        <v>55</v>
      </c>
      <c r="E11" s="4" t="s">
        <v>199</v>
      </c>
      <c r="F11" s="4" t="s">
        <v>209</v>
      </c>
      <c r="G11" s="6" t="s">
        <v>223</v>
      </c>
      <c r="H11" s="8">
        <v>11.9</v>
      </c>
      <c r="I11" s="5" t="s">
        <v>202</v>
      </c>
      <c r="J11" s="5" t="s">
        <v>203</v>
      </c>
      <c r="K11" s="5" t="s">
        <v>204</v>
      </c>
      <c r="L11" s="5" t="s">
        <v>205</v>
      </c>
      <c r="M11" s="8">
        <v>20510</v>
      </c>
      <c r="N11" s="5" t="s">
        <v>206</v>
      </c>
    </row>
    <row r="12" spans="1:14" ht="25.5" x14ac:dyDescent="0.25">
      <c r="A12" s="1"/>
      <c r="B12" s="5" t="s">
        <v>224</v>
      </c>
      <c r="C12" s="5" t="s">
        <v>225</v>
      </c>
      <c r="D12" s="5" t="s">
        <v>226</v>
      </c>
      <c r="E12" s="4" t="s">
        <v>199</v>
      </c>
      <c r="F12" s="4" t="s">
        <v>209</v>
      </c>
      <c r="G12" s="6" t="s">
        <v>227</v>
      </c>
      <c r="H12" s="8">
        <v>0</v>
      </c>
      <c r="I12" s="5" t="s">
        <v>228</v>
      </c>
      <c r="J12" s="5" t="s">
        <v>211</v>
      </c>
      <c r="K12" s="5" t="s">
        <v>204</v>
      </c>
      <c r="L12" s="5" t="s">
        <v>212</v>
      </c>
      <c r="M12" s="8">
        <v>1103</v>
      </c>
      <c r="N12" s="5" t="s">
        <v>213</v>
      </c>
    </row>
    <row r="13" spans="1:14" x14ac:dyDescent="0.25">
      <c r="A13" s="1"/>
      <c r="B13" s="5" t="s">
        <v>224</v>
      </c>
      <c r="C13" s="5" t="s">
        <v>225</v>
      </c>
      <c r="D13" s="5" t="s">
        <v>229</v>
      </c>
      <c r="E13" s="4" t="s">
        <v>199</v>
      </c>
      <c r="F13" s="4" t="s">
        <v>209</v>
      </c>
      <c r="G13" s="6" t="s">
        <v>230</v>
      </c>
      <c r="H13" s="8">
        <v>0</v>
      </c>
      <c r="I13" s="5" t="s">
        <v>228</v>
      </c>
      <c r="J13" s="5" t="s">
        <v>211</v>
      </c>
      <c r="K13" s="5" t="s">
        <v>204</v>
      </c>
      <c r="L13" s="5" t="s">
        <v>212</v>
      </c>
      <c r="M13" s="8">
        <v>1906</v>
      </c>
      <c r="N13" s="5" t="s">
        <v>213</v>
      </c>
    </row>
    <row r="14" spans="1:14" x14ac:dyDescent="0.25">
      <c r="A14" s="1"/>
      <c r="B14" s="5" t="s">
        <v>224</v>
      </c>
      <c r="C14" s="5" t="s">
        <v>231</v>
      </c>
      <c r="D14" s="5" t="s">
        <v>232</v>
      </c>
      <c r="E14" s="4" t="s">
        <v>199</v>
      </c>
      <c r="F14" s="4" t="s">
        <v>209</v>
      </c>
      <c r="G14" s="6" t="s">
        <v>233</v>
      </c>
      <c r="H14" s="8">
        <v>0</v>
      </c>
      <c r="I14" s="5" t="s">
        <v>228</v>
      </c>
      <c r="J14" s="5" t="s">
        <v>211</v>
      </c>
      <c r="K14" s="5" t="s">
        <v>204</v>
      </c>
      <c r="L14" s="5" t="s">
        <v>212</v>
      </c>
      <c r="M14" s="8">
        <v>1337</v>
      </c>
      <c r="N14" s="5" t="s">
        <v>213</v>
      </c>
    </row>
    <row r="15" spans="1:14" x14ac:dyDescent="0.25">
      <c r="A15" s="1"/>
      <c r="B15" s="5" t="s">
        <v>224</v>
      </c>
      <c r="C15" s="5" t="s">
        <v>231</v>
      </c>
      <c r="D15" s="5" t="s">
        <v>234</v>
      </c>
      <c r="E15" s="4" t="s">
        <v>199</v>
      </c>
      <c r="F15" s="4" t="s">
        <v>209</v>
      </c>
      <c r="G15" s="6" t="s">
        <v>235</v>
      </c>
      <c r="H15" s="8">
        <v>0</v>
      </c>
      <c r="I15" s="5" t="s">
        <v>202</v>
      </c>
      <c r="J15" s="5" t="s">
        <v>211</v>
      </c>
      <c r="K15" s="5" t="s">
        <v>204</v>
      </c>
      <c r="L15" s="5" t="s">
        <v>212</v>
      </c>
      <c r="M15" s="8">
        <v>316</v>
      </c>
      <c r="N15" s="5" t="s">
        <v>213</v>
      </c>
    </row>
    <row r="16" spans="1:14" ht="51" x14ac:dyDescent="0.25">
      <c r="A16" s="1"/>
      <c r="B16" s="5" t="s">
        <v>236</v>
      </c>
      <c r="C16" s="5" t="s">
        <v>237</v>
      </c>
      <c r="D16" s="5" t="s">
        <v>238</v>
      </c>
      <c r="E16" s="4" t="s">
        <v>239</v>
      </c>
      <c r="F16" s="4" t="s">
        <v>240</v>
      </c>
      <c r="G16" s="6" t="s">
        <v>241</v>
      </c>
      <c r="H16" s="8">
        <v>0</v>
      </c>
      <c r="I16" s="5" t="s">
        <v>202</v>
      </c>
      <c r="J16" s="5" t="s">
        <v>203</v>
      </c>
      <c r="K16" s="5" t="s">
        <v>204</v>
      </c>
      <c r="L16" s="5" t="s">
        <v>212</v>
      </c>
      <c r="M16" s="8">
        <v>14754</v>
      </c>
      <c r="N16" s="5" t="s">
        <v>213</v>
      </c>
    </row>
    <row r="17" spans="1:14" x14ac:dyDescent="0.25">
      <c r="A17" s="1"/>
      <c r="B17" s="5" t="s">
        <v>82</v>
      </c>
      <c r="C17" s="5" t="s">
        <v>242</v>
      </c>
      <c r="D17" s="5" t="s">
        <v>55</v>
      </c>
      <c r="E17" s="4" t="s">
        <v>199</v>
      </c>
      <c r="F17" s="4" t="s">
        <v>209</v>
      </c>
      <c r="G17" s="6" t="s">
        <v>243</v>
      </c>
      <c r="H17" s="8">
        <v>15</v>
      </c>
      <c r="I17" s="5" t="s">
        <v>228</v>
      </c>
      <c r="J17" s="5" t="s">
        <v>203</v>
      </c>
      <c r="K17" s="5" t="s">
        <v>204</v>
      </c>
      <c r="L17" s="5" t="s">
        <v>212</v>
      </c>
      <c r="M17" s="8">
        <v>1198</v>
      </c>
      <c r="N17" s="5" t="s">
        <v>206</v>
      </c>
    </row>
    <row r="18" spans="1:14" x14ac:dyDescent="0.25">
      <c r="A18" s="1"/>
      <c r="B18" s="5" t="s">
        <v>82</v>
      </c>
      <c r="C18" s="5" t="s">
        <v>244</v>
      </c>
      <c r="D18" s="5" t="s">
        <v>245</v>
      </c>
      <c r="E18" s="4" t="s">
        <v>199</v>
      </c>
      <c r="F18" s="4" t="s">
        <v>209</v>
      </c>
      <c r="G18" s="6" t="s">
        <v>246</v>
      </c>
      <c r="H18" s="8">
        <v>0</v>
      </c>
      <c r="I18" s="5" t="s">
        <v>202</v>
      </c>
      <c r="J18" s="5" t="s">
        <v>203</v>
      </c>
      <c r="K18" s="5" t="s">
        <v>204</v>
      </c>
      <c r="L18" s="5" t="s">
        <v>205</v>
      </c>
      <c r="M18" s="8">
        <v>11422</v>
      </c>
      <c r="N18" s="5" t="s">
        <v>213</v>
      </c>
    </row>
    <row r="19" spans="1:14" x14ac:dyDescent="0.25">
      <c r="A19" s="1"/>
      <c r="B19" s="5" t="s">
        <v>82</v>
      </c>
      <c r="C19" s="5" t="s">
        <v>247</v>
      </c>
      <c r="D19" s="5" t="s">
        <v>248</v>
      </c>
      <c r="E19" s="4" t="s">
        <v>199</v>
      </c>
      <c r="F19" s="4" t="s">
        <v>249</v>
      </c>
      <c r="G19" s="6" t="s">
        <v>250</v>
      </c>
      <c r="H19" s="8">
        <v>5</v>
      </c>
      <c r="I19" s="5" t="s">
        <v>228</v>
      </c>
      <c r="J19" s="5" t="s">
        <v>203</v>
      </c>
      <c r="K19" s="5" t="s">
        <v>204</v>
      </c>
      <c r="L19" s="5" t="s">
        <v>251</v>
      </c>
      <c r="M19" s="8">
        <v>136</v>
      </c>
      <c r="N19" s="5" t="s">
        <v>206</v>
      </c>
    </row>
    <row r="20" spans="1:14" ht="25.5" x14ac:dyDescent="0.25">
      <c r="A20" s="1"/>
      <c r="B20" s="5" t="s">
        <v>82</v>
      </c>
      <c r="C20" s="5" t="s">
        <v>252</v>
      </c>
      <c r="D20" s="5" t="s">
        <v>253</v>
      </c>
      <c r="E20" s="4" t="s">
        <v>199</v>
      </c>
      <c r="F20" s="4" t="s">
        <v>209</v>
      </c>
      <c r="G20" s="6" t="s">
        <v>254</v>
      </c>
      <c r="H20" s="8">
        <v>0</v>
      </c>
      <c r="I20" s="5" t="s">
        <v>202</v>
      </c>
      <c r="J20" s="5" t="s">
        <v>211</v>
      </c>
      <c r="K20" s="5" t="s">
        <v>204</v>
      </c>
      <c r="L20" s="5" t="s">
        <v>212</v>
      </c>
      <c r="M20" s="8">
        <v>11052</v>
      </c>
      <c r="N20" s="5" t="s">
        <v>213</v>
      </c>
    </row>
    <row r="21" spans="1:14" ht="51" x14ac:dyDescent="0.25">
      <c r="A21" s="1"/>
      <c r="B21" s="5" t="s">
        <v>255</v>
      </c>
      <c r="C21" s="5" t="s">
        <v>256</v>
      </c>
      <c r="D21" s="5" t="s">
        <v>115</v>
      </c>
      <c r="E21" s="4" t="s">
        <v>199</v>
      </c>
      <c r="F21" s="4" t="s">
        <v>209</v>
      </c>
      <c r="G21" s="6" t="s">
        <v>257</v>
      </c>
      <c r="H21" s="8">
        <v>0</v>
      </c>
      <c r="I21" s="5" t="s">
        <v>202</v>
      </c>
      <c r="J21" s="5" t="s">
        <v>203</v>
      </c>
      <c r="K21" s="5" t="s">
        <v>204</v>
      </c>
      <c r="L21" s="5" t="s">
        <v>205</v>
      </c>
      <c r="M21" s="8">
        <v>125</v>
      </c>
      <c r="N21" s="5" t="s">
        <v>206</v>
      </c>
    </row>
    <row r="22" spans="1:14" x14ac:dyDescent="0.25">
      <c r="A22" s="1"/>
      <c r="B22" s="5" t="s">
        <v>255</v>
      </c>
      <c r="C22" s="5" t="s">
        <v>258</v>
      </c>
      <c r="D22" s="5" t="s">
        <v>259</v>
      </c>
      <c r="E22" s="4" t="s">
        <v>199</v>
      </c>
      <c r="F22" s="4" t="s">
        <v>209</v>
      </c>
      <c r="G22" s="6" t="s">
        <v>260</v>
      </c>
      <c r="H22" s="8">
        <v>0</v>
      </c>
      <c r="I22" s="5" t="s">
        <v>202</v>
      </c>
      <c r="J22" s="5" t="s">
        <v>211</v>
      </c>
      <c r="K22" s="5" t="s">
        <v>204</v>
      </c>
      <c r="L22" s="5" t="s">
        <v>212</v>
      </c>
      <c r="M22" s="8">
        <v>19961</v>
      </c>
      <c r="N22" s="5" t="s">
        <v>213</v>
      </c>
    </row>
    <row r="23" spans="1:14" x14ac:dyDescent="0.25">
      <c r="A23" s="1"/>
      <c r="B23" s="5" t="s">
        <v>255</v>
      </c>
      <c r="C23" s="5" t="s">
        <v>261</v>
      </c>
      <c r="D23" s="5" t="s">
        <v>262</v>
      </c>
      <c r="E23" s="4" t="s">
        <v>199</v>
      </c>
      <c r="F23" s="4" t="s">
        <v>209</v>
      </c>
      <c r="G23" s="6" t="s">
        <v>263</v>
      </c>
      <c r="H23" s="8">
        <v>0</v>
      </c>
      <c r="I23" s="5" t="s">
        <v>202</v>
      </c>
      <c r="J23" s="5" t="s">
        <v>203</v>
      </c>
      <c r="K23" s="5" t="s">
        <v>204</v>
      </c>
      <c r="L23" s="5" t="s">
        <v>251</v>
      </c>
      <c r="M23" s="8">
        <v>12592</v>
      </c>
      <c r="N23" s="5" t="s">
        <v>213</v>
      </c>
    </row>
    <row r="24" spans="1:14" x14ac:dyDescent="0.25">
      <c r="A24" s="1"/>
      <c r="B24" s="5" t="s">
        <v>87</v>
      </c>
      <c r="C24" s="5" t="s">
        <v>264</v>
      </c>
      <c r="D24" s="5" t="s">
        <v>265</v>
      </c>
      <c r="E24" s="4" t="s">
        <v>199</v>
      </c>
      <c r="F24" s="4" t="s">
        <v>209</v>
      </c>
      <c r="G24" s="6" t="s">
        <v>266</v>
      </c>
      <c r="H24" s="8">
        <v>0</v>
      </c>
      <c r="I24" s="5" t="s">
        <v>202</v>
      </c>
      <c r="J24" s="5" t="s">
        <v>211</v>
      </c>
      <c r="K24" s="5" t="s">
        <v>204</v>
      </c>
      <c r="L24" s="5" t="s">
        <v>212</v>
      </c>
      <c r="M24" s="8">
        <v>544</v>
      </c>
      <c r="N24" s="5" t="s">
        <v>213</v>
      </c>
    </row>
    <row r="25" spans="1:14" x14ac:dyDescent="0.25">
      <c r="A25" s="1"/>
      <c r="B25" s="5" t="s">
        <v>93</v>
      </c>
      <c r="C25" s="5" t="s">
        <v>267</v>
      </c>
      <c r="D25" s="5" t="s">
        <v>268</v>
      </c>
      <c r="E25" s="4" t="s">
        <v>269</v>
      </c>
      <c r="F25" s="4" t="s">
        <v>270</v>
      </c>
      <c r="G25" s="6" t="s">
        <v>271</v>
      </c>
      <c r="H25" s="8">
        <v>0</v>
      </c>
      <c r="I25" s="5" t="s">
        <v>228</v>
      </c>
      <c r="J25" s="5" t="s">
        <v>211</v>
      </c>
      <c r="K25" s="5" t="s">
        <v>204</v>
      </c>
      <c r="L25" s="5" t="s">
        <v>272</v>
      </c>
      <c r="M25" s="8">
        <v>16925</v>
      </c>
      <c r="N25" s="5" t="s">
        <v>206</v>
      </c>
    </row>
    <row r="26" spans="1:14" x14ac:dyDescent="0.25">
      <c r="A26" s="1"/>
      <c r="B26" s="5" t="s">
        <v>93</v>
      </c>
      <c r="C26" s="5" t="s">
        <v>273</v>
      </c>
      <c r="D26" s="5" t="s">
        <v>274</v>
      </c>
      <c r="E26" s="4" t="s">
        <v>199</v>
      </c>
      <c r="F26" s="4" t="s">
        <v>209</v>
      </c>
      <c r="G26" s="6" t="s">
        <v>275</v>
      </c>
      <c r="H26" s="8">
        <v>0</v>
      </c>
      <c r="I26" s="5" t="s">
        <v>202</v>
      </c>
      <c r="J26" s="5" t="s">
        <v>203</v>
      </c>
      <c r="K26" s="5" t="s">
        <v>204</v>
      </c>
      <c r="L26" s="5" t="s">
        <v>251</v>
      </c>
      <c r="M26" s="8">
        <v>13555</v>
      </c>
      <c r="N26" s="5" t="s">
        <v>206</v>
      </c>
    </row>
    <row r="27" spans="1:14" x14ac:dyDescent="0.25">
      <c r="A27" s="1"/>
      <c r="B27" s="5" t="s">
        <v>276</v>
      </c>
      <c r="C27" s="5" t="s">
        <v>277</v>
      </c>
      <c r="D27" s="5" t="s">
        <v>278</v>
      </c>
      <c r="E27" s="4" t="s">
        <v>279</v>
      </c>
      <c r="F27" s="4" t="s">
        <v>280</v>
      </c>
      <c r="G27" s="6" t="s">
        <v>281</v>
      </c>
      <c r="H27" s="8">
        <v>0</v>
      </c>
      <c r="I27" s="5" t="s">
        <v>202</v>
      </c>
      <c r="J27" s="5" t="s">
        <v>203</v>
      </c>
      <c r="K27" s="5" t="s">
        <v>204</v>
      </c>
      <c r="L27" s="5" t="s">
        <v>212</v>
      </c>
      <c r="M27" s="8">
        <v>25032</v>
      </c>
      <c r="N27" s="5" t="s">
        <v>213</v>
      </c>
    </row>
    <row r="28" spans="1:14" x14ac:dyDescent="0.25">
      <c r="A28" s="1"/>
      <c r="B28" s="5" t="s">
        <v>100</v>
      </c>
      <c r="C28" s="5" t="s">
        <v>282</v>
      </c>
      <c r="D28" s="5" t="s">
        <v>283</v>
      </c>
      <c r="E28" s="4" t="s">
        <v>284</v>
      </c>
      <c r="F28" s="4" t="s">
        <v>285</v>
      </c>
      <c r="G28" s="6" t="s">
        <v>286</v>
      </c>
      <c r="H28" s="8">
        <v>0</v>
      </c>
      <c r="I28" s="5" t="s">
        <v>202</v>
      </c>
      <c r="J28" s="5" t="s">
        <v>203</v>
      </c>
      <c r="K28" s="5" t="s">
        <v>204</v>
      </c>
      <c r="L28" s="5" t="s">
        <v>205</v>
      </c>
      <c r="M28" s="8">
        <v>11608</v>
      </c>
      <c r="N28" s="5" t="s">
        <v>213</v>
      </c>
    </row>
    <row r="29" spans="1:14" ht="25.5" x14ac:dyDescent="0.25">
      <c r="A29" s="1"/>
      <c r="B29" s="5" t="s">
        <v>100</v>
      </c>
      <c r="C29" s="5" t="s">
        <v>282</v>
      </c>
      <c r="D29" s="5" t="s">
        <v>287</v>
      </c>
      <c r="E29" s="4" t="s">
        <v>288</v>
      </c>
      <c r="F29" s="4" t="s">
        <v>209</v>
      </c>
      <c r="G29" s="6" t="s">
        <v>289</v>
      </c>
      <c r="H29" s="8">
        <v>0</v>
      </c>
      <c r="I29" s="5" t="s">
        <v>202</v>
      </c>
      <c r="J29" s="5" t="s">
        <v>203</v>
      </c>
      <c r="K29" s="5" t="s">
        <v>204</v>
      </c>
      <c r="L29" s="5" t="s">
        <v>205</v>
      </c>
      <c r="M29" s="8">
        <v>12330</v>
      </c>
      <c r="N29" s="5" t="s">
        <v>213</v>
      </c>
    </row>
    <row r="30" spans="1:14" ht="25.5" x14ac:dyDescent="0.25">
      <c r="A30" s="1"/>
      <c r="B30" s="5" t="s">
        <v>100</v>
      </c>
      <c r="C30" s="5" t="s">
        <v>290</v>
      </c>
      <c r="D30" s="5" t="s">
        <v>55</v>
      </c>
      <c r="E30" s="4" t="s">
        <v>199</v>
      </c>
      <c r="F30" s="4" t="s">
        <v>209</v>
      </c>
      <c r="G30" s="6" t="s">
        <v>291</v>
      </c>
      <c r="H30" s="8">
        <v>20.8</v>
      </c>
      <c r="I30" s="5" t="s">
        <v>202</v>
      </c>
      <c r="J30" s="5" t="s">
        <v>211</v>
      </c>
      <c r="K30" s="5" t="s">
        <v>204</v>
      </c>
      <c r="L30" s="5" t="s">
        <v>251</v>
      </c>
      <c r="M30" s="8">
        <v>22190</v>
      </c>
      <c r="N30" s="5" t="s">
        <v>206</v>
      </c>
    </row>
    <row r="31" spans="1:14" ht="25.5" x14ac:dyDescent="0.25">
      <c r="A31" s="1"/>
      <c r="B31" s="5" t="s">
        <v>100</v>
      </c>
      <c r="C31" s="5" t="s">
        <v>290</v>
      </c>
      <c r="D31" s="5" t="s">
        <v>55</v>
      </c>
      <c r="E31" s="4" t="s">
        <v>292</v>
      </c>
      <c r="F31" s="4" t="s">
        <v>293</v>
      </c>
      <c r="G31" s="6" t="s">
        <v>294</v>
      </c>
      <c r="H31" s="8">
        <v>0</v>
      </c>
      <c r="I31" s="5" t="s">
        <v>202</v>
      </c>
      <c r="J31" s="5" t="s">
        <v>211</v>
      </c>
      <c r="K31" s="5" t="s">
        <v>204</v>
      </c>
      <c r="L31" s="5" t="s">
        <v>251</v>
      </c>
      <c r="M31" s="8">
        <v>22190</v>
      </c>
      <c r="N31" s="5" t="s">
        <v>206</v>
      </c>
    </row>
    <row r="32" spans="1:14" ht="38.25" x14ac:dyDescent="0.25">
      <c r="A32" s="1"/>
      <c r="B32" s="5" t="s">
        <v>100</v>
      </c>
      <c r="C32" s="5" t="s">
        <v>295</v>
      </c>
      <c r="D32" s="5" t="s">
        <v>55</v>
      </c>
      <c r="E32" s="4" t="s">
        <v>296</v>
      </c>
      <c r="F32" s="4" t="s">
        <v>297</v>
      </c>
      <c r="G32" s="6" t="s">
        <v>298</v>
      </c>
      <c r="H32" s="8">
        <v>0</v>
      </c>
      <c r="I32" s="5" t="s">
        <v>202</v>
      </c>
      <c r="J32" s="5" t="s">
        <v>211</v>
      </c>
      <c r="K32" s="5" t="s">
        <v>204</v>
      </c>
      <c r="L32" s="5" t="s">
        <v>272</v>
      </c>
      <c r="M32" s="8">
        <v>14448</v>
      </c>
      <c r="N32" s="5" t="s">
        <v>206</v>
      </c>
    </row>
    <row r="33" spans="1:14" x14ac:dyDescent="0.25">
      <c r="A33" s="1"/>
      <c r="B33" s="5" t="s">
        <v>299</v>
      </c>
      <c r="C33" s="5" t="s">
        <v>300</v>
      </c>
      <c r="D33" s="5" t="s">
        <v>55</v>
      </c>
      <c r="E33" s="4" t="s">
        <v>199</v>
      </c>
      <c r="F33" s="4" t="s">
        <v>209</v>
      </c>
      <c r="G33" s="6" t="s">
        <v>301</v>
      </c>
      <c r="H33" s="8">
        <v>0</v>
      </c>
      <c r="I33" s="5" t="s">
        <v>202</v>
      </c>
      <c r="J33" s="5" t="s">
        <v>203</v>
      </c>
      <c r="K33" s="5" t="s">
        <v>204</v>
      </c>
      <c r="L33" s="5" t="s">
        <v>251</v>
      </c>
      <c r="M33" s="8">
        <v>22187</v>
      </c>
      <c r="N33" s="5" t="s">
        <v>206</v>
      </c>
    </row>
    <row r="34" spans="1:14" ht="25.5" x14ac:dyDescent="0.25">
      <c r="A34" s="1"/>
      <c r="B34" s="5" t="s">
        <v>302</v>
      </c>
      <c r="C34" s="5" t="s">
        <v>303</v>
      </c>
      <c r="D34" s="5" t="s">
        <v>304</v>
      </c>
      <c r="E34" s="4" t="s">
        <v>199</v>
      </c>
      <c r="F34" s="4" t="s">
        <v>209</v>
      </c>
      <c r="G34" s="6" t="s">
        <v>305</v>
      </c>
      <c r="H34" s="8">
        <v>0</v>
      </c>
      <c r="I34" s="5" t="s">
        <v>202</v>
      </c>
      <c r="J34" s="5" t="s">
        <v>203</v>
      </c>
      <c r="K34" s="5" t="s">
        <v>204</v>
      </c>
      <c r="L34" s="5" t="s">
        <v>251</v>
      </c>
      <c r="M34" s="8">
        <v>21126</v>
      </c>
      <c r="N34" s="5" t="s">
        <v>213</v>
      </c>
    </row>
    <row r="35" spans="1:14" ht="38.25" x14ac:dyDescent="0.25">
      <c r="A35" s="1"/>
      <c r="B35" s="5" t="s">
        <v>306</v>
      </c>
      <c r="C35" s="5" t="s">
        <v>307</v>
      </c>
      <c r="D35" s="5" t="s">
        <v>308</v>
      </c>
      <c r="E35" s="4" t="s">
        <v>199</v>
      </c>
      <c r="F35" s="4" t="s">
        <v>209</v>
      </c>
      <c r="G35" s="6" t="s">
        <v>309</v>
      </c>
      <c r="H35" s="8">
        <v>0</v>
      </c>
      <c r="I35" s="5" t="s">
        <v>202</v>
      </c>
      <c r="J35" s="5" t="s">
        <v>211</v>
      </c>
      <c r="K35" s="5" t="s">
        <v>204</v>
      </c>
      <c r="L35" s="5" t="s">
        <v>212</v>
      </c>
      <c r="M35" s="8">
        <v>14464</v>
      </c>
      <c r="N35" s="5" t="s">
        <v>213</v>
      </c>
    </row>
    <row r="36" spans="1:14" x14ac:dyDescent="0.25">
      <c r="A36" s="1"/>
      <c r="B36" s="5" t="s">
        <v>306</v>
      </c>
      <c r="C36" s="5" t="s">
        <v>310</v>
      </c>
      <c r="D36" s="5" t="s">
        <v>311</v>
      </c>
      <c r="E36" s="4" t="s">
        <v>199</v>
      </c>
      <c r="F36" s="4" t="s">
        <v>209</v>
      </c>
      <c r="G36" s="6" t="s">
        <v>312</v>
      </c>
      <c r="H36" s="8">
        <v>0</v>
      </c>
      <c r="I36" s="5" t="s">
        <v>202</v>
      </c>
      <c r="J36" s="5" t="s">
        <v>211</v>
      </c>
      <c r="K36" s="5" t="s">
        <v>204</v>
      </c>
      <c r="L36" s="5" t="s">
        <v>272</v>
      </c>
      <c r="M36" s="8">
        <v>26857</v>
      </c>
      <c r="N36" s="5" t="s">
        <v>213</v>
      </c>
    </row>
    <row r="37" spans="1:14" ht="25.5" x14ac:dyDescent="0.25">
      <c r="A37" s="1"/>
      <c r="B37" s="5" t="s">
        <v>313</v>
      </c>
      <c r="C37" s="5" t="s">
        <v>314</v>
      </c>
      <c r="D37" s="5" t="s">
        <v>315</v>
      </c>
      <c r="E37" s="4" t="s">
        <v>316</v>
      </c>
      <c r="F37" s="4" t="s">
        <v>317</v>
      </c>
      <c r="G37" s="6" t="s">
        <v>318</v>
      </c>
      <c r="H37" s="8">
        <v>0</v>
      </c>
      <c r="I37" s="5" t="s">
        <v>202</v>
      </c>
      <c r="J37" s="5" t="s">
        <v>203</v>
      </c>
      <c r="K37" s="5" t="s">
        <v>204</v>
      </c>
      <c r="L37" s="5" t="s">
        <v>205</v>
      </c>
      <c r="M37" s="8">
        <v>16266</v>
      </c>
      <c r="N37" s="5" t="s">
        <v>213</v>
      </c>
    </row>
    <row r="38" spans="1:14" x14ac:dyDescent="0.25">
      <c r="A38" s="1"/>
      <c r="B38" s="5" t="s">
        <v>112</v>
      </c>
      <c r="C38" s="5" t="s">
        <v>319</v>
      </c>
      <c r="D38" s="5" t="s">
        <v>55</v>
      </c>
      <c r="E38" s="4" t="s">
        <v>199</v>
      </c>
      <c r="F38" s="4" t="s">
        <v>209</v>
      </c>
      <c r="G38" s="6" t="s">
        <v>320</v>
      </c>
      <c r="H38" s="8">
        <v>0</v>
      </c>
      <c r="I38" s="5" t="s">
        <v>202</v>
      </c>
      <c r="J38" s="5" t="s">
        <v>211</v>
      </c>
      <c r="K38" s="5" t="s">
        <v>204</v>
      </c>
      <c r="L38" s="5" t="s">
        <v>272</v>
      </c>
      <c r="M38" s="8">
        <v>26936</v>
      </c>
      <c r="N38" s="5" t="s">
        <v>206</v>
      </c>
    </row>
    <row r="39" spans="1:14" x14ac:dyDescent="0.25">
      <c r="A39" s="1"/>
      <c r="B39" s="5" t="s">
        <v>112</v>
      </c>
      <c r="C39" s="5" t="s">
        <v>319</v>
      </c>
      <c r="D39" s="5" t="s">
        <v>321</v>
      </c>
      <c r="E39" s="4" t="s">
        <v>199</v>
      </c>
      <c r="F39" s="4" t="s">
        <v>209</v>
      </c>
      <c r="G39" s="6" t="s">
        <v>322</v>
      </c>
      <c r="H39" s="8">
        <v>0</v>
      </c>
      <c r="I39" s="5" t="s">
        <v>202</v>
      </c>
      <c r="J39" s="5" t="s">
        <v>211</v>
      </c>
      <c r="K39" s="5" t="s">
        <v>204</v>
      </c>
      <c r="L39" s="5" t="s">
        <v>272</v>
      </c>
      <c r="M39" s="8">
        <v>26975</v>
      </c>
      <c r="N39" s="5" t="s">
        <v>213</v>
      </c>
    </row>
    <row r="40" spans="1:14" ht="25.5" x14ac:dyDescent="0.25">
      <c r="A40" s="1"/>
      <c r="B40" s="5" t="s">
        <v>323</v>
      </c>
      <c r="C40" s="5" t="s">
        <v>324</v>
      </c>
      <c r="D40" s="5" t="s">
        <v>325</v>
      </c>
      <c r="E40" s="4" t="s">
        <v>199</v>
      </c>
      <c r="F40" s="4" t="s">
        <v>209</v>
      </c>
      <c r="G40" s="6" t="s">
        <v>326</v>
      </c>
      <c r="H40" s="8">
        <v>0</v>
      </c>
      <c r="I40" s="5" t="s">
        <v>202</v>
      </c>
      <c r="J40" s="5" t="s">
        <v>211</v>
      </c>
      <c r="K40" s="5" t="s">
        <v>204</v>
      </c>
      <c r="L40" s="5" t="s">
        <v>212</v>
      </c>
      <c r="M40" s="8">
        <v>679</v>
      </c>
      <c r="N40" s="5" t="s">
        <v>213</v>
      </c>
    </row>
    <row r="41" spans="1:14" x14ac:dyDescent="0.25">
      <c r="A41" s="1"/>
      <c r="B41" s="5" t="s">
        <v>327</v>
      </c>
      <c r="C41" s="5" t="s">
        <v>328</v>
      </c>
      <c r="D41" s="5" t="s">
        <v>329</v>
      </c>
      <c r="E41" s="4" t="s">
        <v>330</v>
      </c>
      <c r="F41" s="4" t="s">
        <v>331</v>
      </c>
      <c r="G41" s="6" t="s">
        <v>332</v>
      </c>
      <c r="H41" s="8">
        <v>0</v>
      </c>
      <c r="I41" s="5" t="s">
        <v>202</v>
      </c>
      <c r="J41" s="5" t="s">
        <v>203</v>
      </c>
      <c r="K41" s="5" t="s">
        <v>204</v>
      </c>
      <c r="L41" s="5" t="s">
        <v>205</v>
      </c>
      <c r="M41" s="8">
        <v>12388</v>
      </c>
      <c r="N41" s="5" t="s">
        <v>213</v>
      </c>
    </row>
    <row r="42" spans="1:14" x14ac:dyDescent="0.25">
      <c r="A42" s="1"/>
      <c r="B42" s="5" t="s">
        <v>333</v>
      </c>
      <c r="C42" s="5" t="s">
        <v>334</v>
      </c>
      <c r="D42" s="5" t="s">
        <v>335</v>
      </c>
      <c r="E42" s="4" t="s">
        <v>199</v>
      </c>
      <c r="F42" s="4" t="s">
        <v>209</v>
      </c>
      <c r="G42" s="6" t="s">
        <v>336</v>
      </c>
      <c r="H42" s="8">
        <v>0</v>
      </c>
      <c r="I42" s="5" t="s">
        <v>202</v>
      </c>
      <c r="J42" s="5" t="s">
        <v>203</v>
      </c>
      <c r="K42" s="5" t="s">
        <v>204</v>
      </c>
      <c r="L42" s="5" t="s">
        <v>212</v>
      </c>
      <c r="M42" s="8">
        <v>8834</v>
      </c>
      <c r="N42" s="5" t="s">
        <v>213</v>
      </c>
    </row>
    <row r="43" spans="1:14" ht="38.25" x14ac:dyDescent="0.25">
      <c r="A43" s="1"/>
      <c r="B43" s="5" t="s">
        <v>337</v>
      </c>
      <c r="C43" s="5" t="s">
        <v>338</v>
      </c>
      <c r="D43" s="5" t="s">
        <v>339</v>
      </c>
      <c r="E43" s="4" t="s">
        <v>199</v>
      </c>
      <c r="F43" s="4" t="s">
        <v>209</v>
      </c>
      <c r="G43" s="6" t="s">
        <v>340</v>
      </c>
      <c r="H43" s="8">
        <v>0</v>
      </c>
      <c r="I43" s="5" t="s">
        <v>202</v>
      </c>
      <c r="J43" s="5" t="s">
        <v>203</v>
      </c>
      <c r="K43" s="5" t="s">
        <v>204</v>
      </c>
      <c r="L43" s="5" t="s">
        <v>212</v>
      </c>
      <c r="M43" s="8">
        <v>22979</v>
      </c>
      <c r="N43" s="5" t="s">
        <v>213</v>
      </c>
    </row>
    <row r="44" spans="1:14" ht="25.5" x14ac:dyDescent="0.25">
      <c r="A44" s="1"/>
      <c r="B44" s="5" t="s">
        <v>341</v>
      </c>
      <c r="C44" s="5" t="s">
        <v>342</v>
      </c>
      <c r="D44" s="5" t="s">
        <v>343</v>
      </c>
      <c r="E44" s="4" t="s">
        <v>199</v>
      </c>
      <c r="F44" s="4" t="s">
        <v>209</v>
      </c>
      <c r="G44" s="6" t="s">
        <v>344</v>
      </c>
      <c r="H44" s="8">
        <v>0</v>
      </c>
      <c r="I44" s="5" t="s">
        <v>202</v>
      </c>
      <c r="J44" s="5" t="s">
        <v>211</v>
      </c>
      <c r="K44" s="5" t="s">
        <v>204</v>
      </c>
      <c r="L44" s="5" t="s">
        <v>212</v>
      </c>
      <c r="M44" s="8">
        <v>14956</v>
      </c>
      <c r="N44" s="5" t="s">
        <v>213</v>
      </c>
    </row>
    <row r="45" spans="1:14" x14ac:dyDescent="0.25">
      <c r="A45" s="1"/>
      <c r="B45" s="5" t="s">
        <v>148</v>
      </c>
      <c r="C45" s="5" t="s">
        <v>345</v>
      </c>
      <c r="D45" s="5" t="s">
        <v>346</v>
      </c>
      <c r="E45" s="4" t="s">
        <v>347</v>
      </c>
      <c r="F45" s="4" t="s">
        <v>209</v>
      </c>
      <c r="G45" s="6" t="s">
        <v>348</v>
      </c>
      <c r="H45" s="8">
        <v>0.7</v>
      </c>
      <c r="I45" s="5" t="s">
        <v>228</v>
      </c>
      <c r="J45" s="5" t="s">
        <v>203</v>
      </c>
      <c r="K45" s="5" t="s">
        <v>204</v>
      </c>
      <c r="L45" s="5" t="s">
        <v>212</v>
      </c>
      <c r="M45" s="8">
        <v>18790</v>
      </c>
      <c r="N45" s="5" t="s">
        <v>206</v>
      </c>
    </row>
    <row r="46" spans="1:14" x14ac:dyDescent="0.25">
      <c r="A46" s="1"/>
      <c r="B46" s="5" t="s">
        <v>148</v>
      </c>
      <c r="C46" s="5" t="s">
        <v>349</v>
      </c>
      <c r="D46" s="5" t="s">
        <v>115</v>
      </c>
      <c r="E46" s="4" t="s">
        <v>199</v>
      </c>
      <c r="F46" s="4" t="s">
        <v>350</v>
      </c>
      <c r="G46" s="6" t="s">
        <v>351</v>
      </c>
      <c r="H46" s="8">
        <v>15</v>
      </c>
      <c r="I46" s="5" t="s">
        <v>228</v>
      </c>
      <c r="J46" s="5" t="s">
        <v>203</v>
      </c>
      <c r="K46" s="5" t="s">
        <v>204</v>
      </c>
      <c r="L46" s="5" t="s">
        <v>251</v>
      </c>
      <c r="M46" s="8">
        <v>27</v>
      </c>
      <c r="N46" s="5" t="s">
        <v>206</v>
      </c>
    </row>
    <row r="47" spans="1:14" x14ac:dyDescent="0.25">
      <c r="A47" s="1"/>
      <c r="B47" s="5" t="s">
        <v>148</v>
      </c>
      <c r="C47" s="5" t="s">
        <v>349</v>
      </c>
      <c r="D47" s="5" t="s">
        <v>352</v>
      </c>
      <c r="E47" s="4" t="s">
        <v>353</v>
      </c>
      <c r="F47" s="4" t="s">
        <v>209</v>
      </c>
      <c r="G47" s="6" t="s">
        <v>348</v>
      </c>
      <c r="H47" s="8">
        <v>0</v>
      </c>
      <c r="I47" s="5" t="s">
        <v>228</v>
      </c>
      <c r="J47" s="5" t="s">
        <v>203</v>
      </c>
      <c r="K47" s="5" t="s">
        <v>204</v>
      </c>
      <c r="L47" s="5" t="s">
        <v>212</v>
      </c>
      <c r="M47" s="8">
        <v>1189</v>
      </c>
      <c r="N47" s="5" t="s">
        <v>213</v>
      </c>
    </row>
    <row r="48" spans="1:14" x14ac:dyDescent="0.25">
      <c r="A48" s="1"/>
      <c r="B48" s="5" t="s">
        <v>148</v>
      </c>
      <c r="C48" s="5" t="s">
        <v>349</v>
      </c>
      <c r="D48" s="5" t="s">
        <v>55</v>
      </c>
      <c r="E48" s="4" t="s">
        <v>354</v>
      </c>
      <c r="F48" s="4" t="s">
        <v>209</v>
      </c>
      <c r="G48" s="6" t="s">
        <v>348</v>
      </c>
      <c r="H48" s="8">
        <v>30</v>
      </c>
      <c r="I48" s="5" t="s">
        <v>228</v>
      </c>
      <c r="J48" s="5" t="s">
        <v>203</v>
      </c>
      <c r="K48" s="5" t="s">
        <v>204</v>
      </c>
      <c r="L48" s="5" t="s">
        <v>212</v>
      </c>
      <c r="M48" s="8">
        <v>270</v>
      </c>
      <c r="N48" s="5" t="s">
        <v>206</v>
      </c>
    </row>
    <row r="49" spans="1:14" x14ac:dyDescent="0.25">
      <c r="A49" s="1"/>
      <c r="B49" s="5" t="s">
        <v>148</v>
      </c>
      <c r="C49" s="5" t="s">
        <v>355</v>
      </c>
      <c r="D49" s="5" t="s">
        <v>356</v>
      </c>
      <c r="E49" s="4" t="s">
        <v>357</v>
      </c>
      <c r="F49" s="4" t="s">
        <v>358</v>
      </c>
      <c r="G49" s="6" t="s">
        <v>359</v>
      </c>
      <c r="H49" s="8">
        <v>0</v>
      </c>
      <c r="I49" s="5" t="s">
        <v>228</v>
      </c>
      <c r="J49" s="5" t="s">
        <v>203</v>
      </c>
      <c r="K49" s="5" t="s">
        <v>204</v>
      </c>
      <c r="L49" s="5" t="s">
        <v>212</v>
      </c>
      <c r="M49" s="8">
        <v>10764</v>
      </c>
      <c r="N49" s="5" t="s">
        <v>213</v>
      </c>
    </row>
    <row r="50" spans="1:14" x14ac:dyDescent="0.25">
      <c r="A50" s="1"/>
      <c r="B50" s="5" t="s">
        <v>148</v>
      </c>
      <c r="C50" s="5" t="s">
        <v>360</v>
      </c>
      <c r="D50" s="5" t="s">
        <v>361</v>
      </c>
      <c r="E50" s="4" t="s">
        <v>362</v>
      </c>
      <c r="F50" s="4" t="s">
        <v>209</v>
      </c>
      <c r="G50" s="6" t="s">
        <v>363</v>
      </c>
      <c r="H50" s="8">
        <v>0</v>
      </c>
      <c r="I50" s="5" t="s">
        <v>228</v>
      </c>
      <c r="J50" s="5" t="s">
        <v>203</v>
      </c>
      <c r="K50" s="5" t="s">
        <v>204</v>
      </c>
      <c r="L50" s="5" t="s">
        <v>212</v>
      </c>
      <c r="M50" s="8">
        <v>930</v>
      </c>
      <c r="N50" s="5" t="s">
        <v>213</v>
      </c>
    </row>
    <row r="51" spans="1:14" ht="38.25" x14ac:dyDescent="0.25">
      <c r="A51" s="1"/>
      <c r="B51" s="5" t="s">
        <v>148</v>
      </c>
      <c r="C51" s="5" t="s">
        <v>364</v>
      </c>
      <c r="D51" s="5" t="s">
        <v>365</v>
      </c>
      <c r="E51" s="4" t="s">
        <v>199</v>
      </c>
      <c r="F51" s="4" t="s">
        <v>209</v>
      </c>
      <c r="G51" s="6" t="s">
        <v>366</v>
      </c>
      <c r="H51" s="8">
        <v>0</v>
      </c>
      <c r="I51" s="5" t="s">
        <v>202</v>
      </c>
      <c r="J51" s="5" t="s">
        <v>211</v>
      </c>
      <c r="K51" s="5" t="s">
        <v>204</v>
      </c>
      <c r="L51" s="5" t="s">
        <v>251</v>
      </c>
      <c r="M51" s="8">
        <v>34</v>
      </c>
      <c r="N51" s="5" t="s">
        <v>206</v>
      </c>
    </row>
    <row r="52" spans="1:14" ht="38.25" x14ac:dyDescent="0.25">
      <c r="A52" s="1"/>
      <c r="B52" s="5" t="s">
        <v>148</v>
      </c>
      <c r="C52" s="5" t="s">
        <v>364</v>
      </c>
      <c r="D52" s="5" t="s">
        <v>367</v>
      </c>
      <c r="E52" s="4" t="s">
        <v>199</v>
      </c>
      <c r="F52" s="4" t="s">
        <v>209</v>
      </c>
      <c r="G52" s="6" t="s">
        <v>368</v>
      </c>
      <c r="H52" s="8">
        <v>0</v>
      </c>
      <c r="I52" s="5" t="s">
        <v>202</v>
      </c>
      <c r="J52" s="5" t="s">
        <v>211</v>
      </c>
      <c r="K52" s="5" t="s">
        <v>204</v>
      </c>
      <c r="L52" s="5" t="s">
        <v>251</v>
      </c>
      <c r="M52" s="8">
        <v>35</v>
      </c>
      <c r="N52" s="5" t="s">
        <v>206</v>
      </c>
    </row>
    <row r="53" spans="1:14" ht="25.5" x14ac:dyDescent="0.25">
      <c r="A53" s="1"/>
      <c r="B53" s="5" t="s">
        <v>148</v>
      </c>
      <c r="C53" s="5" t="s">
        <v>364</v>
      </c>
      <c r="D53" s="5" t="s">
        <v>157</v>
      </c>
      <c r="E53" s="4" t="s">
        <v>369</v>
      </c>
      <c r="F53" s="4" t="s">
        <v>370</v>
      </c>
      <c r="G53" s="6" t="s">
        <v>371</v>
      </c>
      <c r="H53" s="8">
        <v>0</v>
      </c>
      <c r="I53" s="5" t="s">
        <v>228</v>
      </c>
      <c r="J53" s="5" t="s">
        <v>203</v>
      </c>
      <c r="K53" s="5" t="s">
        <v>204</v>
      </c>
      <c r="L53" s="5" t="s">
        <v>251</v>
      </c>
      <c r="M53" s="8">
        <v>33</v>
      </c>
      <c r="N53" s="5" t="s">
        <v>206</v>
      </c>
    </row>
    <row r="54" spans="1:14" x14ac:dyDescent="0.25">
      <c r="A54" s="1"/>
      <c r="B54" s="5" t="s">
        <v>148</v>
      </c>
      <c r="C54" s="5" t="s">
        <v>372</v>
      </c>
      <c r="D54" s="5" t="s">
        <v>373</v>
      </c>
      <c r="E54" s="4" t="s">
        <v>199</v>
      </c>
      <c r="F54" s="4" t="s">
        <v>209</v>
      </c>
      <c r="G54" s="6" t="s">
        <v>374</v>
      </c>
      <c r="H54" s="8">
        <v>12</v>
      </c>
      <c r="I54" s="5" t="s">
        <v>202</v>
      </c>
      <c r="J54" s="5" t="s">
        <v>203</v>
      </c>
      <c r="K54" s="5" t="s">
        <v>204</v>
      </c>
      <c r="L54" s="5" t="s">
        <v>205</v>
      </c>
      <c r="M54" s="8">
        <v>21023</v>
      </c>
      <c r="N54" s="5" t="s">
        <v>206</v>
      </c>
    </row>
    <row r="55" spans="1:14" x14ac:dyDescent="0.25">
      <c r="A55" s="1"/>
      <c r="B55" s="5" t="s">
        <v>148</v>
      </c>
      <c r="C55" s="5" t="s">
        <v>372</v>
      </c>
      <c r="D55" s="5" t="s">
        <v>98</v>
      </c>
      <c r="E55" s="4" t="s">
        <v>199</v>
      </c>
      <c r="F55" s="4" t="s">
        <v>209</v>
      </c>
      <c r="G55" s="6" t="s">
        <v>375</v>
      </c>
      <c r="H55" s="8">
        <v>150</v>
      </c>
      <c r="I55" s="5" t="s">
        <v>202</v>
      </c>
      <c r="J55" s="5" t="s">
        <v>203</v>
      </c>
      <c r="K55" s="5" t="s">
        <v>204</v>
      </c>
      <c r="L55" s="5" t="s">
        <v>205</v>
      </c>
      <c r="M55" s="8">
        <v>14</v>
      </c>
      <c r="N55" s="5" t="s">
        <v>206</v>
      </c>
    </row>
    <row r="56" spans="1:14" x14ac:dyDescent="0.25">
      <c r="A56" s="1"/>
      <c r="B56" s="5" t="s">
        <v>148</v>
      </c>
      <c r="C56" s="5" t="s">
        <v>372</v>
      </c>
      <c r="D56" s="5" t="s">
        <v>98</v>
      </c>
      <c r="E56" s="4" t="s">
        <v>199</v>
      </c>
      <c r="F56" s="4" t="s">
        <v>209</v>
      </c>
      <c r="G56" s="6" t="s">
        <v>374</v>
      </c>
      <c r="H56" s="8">
        <v>150</v>
      </c>
      <c r="I56" s="5" t="s">
        <v>202</v>
      </c>
      <c r="J56" s="5" t="s">
        <v>203</v>
      </c>
      <c r="K56" s="5" t="s">
        <v>204</v>
      </c>
      <c r="L56" s="5" t="s">
        <v>205</v>
      </c>
      <c r="M56" s="8">
        <v>14</v>
      </c>
      <c r="N56" s="5" t="s">
        <v>206</v>
      </c>
    </row>
    <row r="57" spans="1:14" x14ac:dyDescent="0.25">
      <c r="A57" s="1"/>
      <c r="B57" s="5" t="s">
        <v>148</v>
      </c>
      <c r="C57" s="5" t="s">
        <v>372</v>
      </c>
      <c r="D57" s="5" t="s">
        <v>98</v>
      </c>
      <c r="E57" s="4" t="s">
        <v>199</v>
      </c>
      <c r="F57" s="4" t="s">
        <v>209</v>
      </c>
      <c r="G57" s="6" t="s">
        <v>376</v>
      </c>
      <c r="H57" s="8">
        <v>150</v>
      </c>
      <c r="I57" s="5" t="s">
        <v>202</v>
      </c>
      <c r="J57" s="5" t="s">
        <v>203</v>
      </c>
      <c r="K57" s="5" t="s">
        <v>204</v>
      </c>
      <c r="L57" s="5" t="s">
        <v>205</v>
      </c>
      <c r="M57" s="8">
        <v>14</v>
      </c>
      <c r="N57" s="5" t="s">
        <v>206</v>
      </c>
    </row>
    <row r="58" spans="1:14" x14ac:dyDescent="0.25">
      <c r="A58" s="1"/>
      <c r="B58" s="5" t="s">
        <v>148</v>
      </c>
      <c r="C58" s="5" t="s">
        <v>372</v>
      </c>
      <c r="D58" s="5" t="s">
        <v>377</v>
      </c>
      <c r="E58" s="4" t="s">
        <v>199</v>
      </c>
      <c r="F58" s="4" t="s">
        <v>209</v>
      </c>
      <c r="G58" s="6" t="s">
        <v>376</v>
      </c>
      <c r="H58" s="8">
        <v>0</v>
      </c>
      <c r="I58" s="5" t="s">
        <v>202</v>
      </c>
      <c r="J58" s="5" t="s">
        <v>203</v>
      </c>
      <c r="K58" s="5" t="s">
        <v>204</v>
      </c>
      <c r="L58" s="5" t="s">
        <v>205</v>
      </c>
      <c r="M58" s="8">
        <v>10891</v>
      </c>
      <c r="N58" s="5" t="s">
        <v>213</v>
      </c>
    </row>
    <row r="59" spans="1:14" x14ac:dyDescent="0.25">
      <c r="A59" s="1"/>
      <c r="B59" s="5" t="s">
        <v>378</v>
      </c>
      <c r="C59" s="5" t="s">
        <v>379</v>
      </c>
      <c r="D59" s="5" t="s">
        <v>55</v>
      </c>
      <c r="E59" s="4" t="s">
        <v>380</v>
      </c>
      <c r="F59" s="4" t="s">
        <v>381</v>
      </c>
      <c r="G59" s="6" t="s">
        <v>382</v>
      </c>
      <c r="H59" s="8">
        <v>3.15</v>
      </c>
      <c r="I59" s="5" t="s">
        <v>228</v>
      </c>
      <c r="J59" s="5" t="s">
        <v>203</v>
      </c>
      <c r="K59" s="5" t="s">
        <v>204</v>
      </c>
      <c r="L59" s="5" t="s">
        <v>205</v>
      </c>
      <c r="M59" s="8">
        <v>14160</v>
      </c>
      <c r="N59" s="5" t="s">
        <v>206</v>
      </c>
    </row>
    <row r="60" spans="1:14" x14ac:dyDescent="0.25">
      <c r="A60" s="1"/>
      <c r="B60" s="5" t="s">
        <v>378</v>
      </c>
      <c r="C60" s="5" t="s">
        <v>379</v>
      </c>
      <c r="D60" s="5" t="s">
        <v>55</v>
      </c>
      <c r="E60" s="4" t="s">
        <v>383</v>
      </c>
      <c r="F60" s="4" t="s">
        <v>384</v>
      </c>
      <c r="G60" s="6" t="s">
        <v>385</v>
      </c>
      <c r="H60" s="8">
        <v>3.15</v>
      </c>
      <c r="I60" s="5" t="s">
        <v>202</v>
      </c>
      <c r="J60" s="5" t="s">
        <v>203</v>
      </c>
      <c r="K60" s="5" t="s">
        <v>204</v>
      </c>
      <c r="L60" s="5" t="s">
        <v>205</v>
      </c>
      <c r="M60" s="8">
        <v>14160</v>
      </c>
      <c r="N60" s="5" t="s">
        <v>206</v>
      </c>
    </row>
    <row r="61" spans="1:14" x14ac:dyDescent="0.25">
      <c r="A61" s="1"/>
      <c r="B61" s="5" t="s">
        <v>378</v>
      </c>
      <c r="C61" s="5" t="s">
        <v>379</v>
      </c>
      <c r="D61" s="5" t="s">
        <v>55</v>
      </c>
      <c r="E61" s="4" t="s">
        <v>386</v>
      </c>
      <c r="F61" s="4" t="s">
        <v>387</v>
      </c>
      <c r="G61" s="6" t="s">
        <v>388</v>
      </c>
      <c r="H61" s="8">
        <v>3.15</v>
      </c>
      <c r="I61" s="5" t="s">
        <v>228</v>
      </c>
      <c r="J61" s="5" t="s">
        <v>203</v>
      </c>
      <c r="K61" s="5" t="s">
        <v>204</v>
      </c>
      <c r="L61" s="5" t="s">
        <v>251</v>
      </c>
      <c r="M61" s="8">
        <v>14160</v>
      </c>
      <c r="N61" s="5" t="s">
        <v>206</v>
      </c>
    </row>
    <row r="62" spans="1:14" ht="25.5" x14ac:dyDescent="0.25">
      <c r="A62" s="1"/>
      <c r="B62" s="5" t="s">
        <v>389</v>
      </c>
      <c r="C62" s="5" t="s">
        <v>390</v>
      </c>
      <c r="D62" s="5" t="s">
        <v>115</v>
      </c>
      <c r="E62" s="4" t="s">
        <v>391</v>
      </c>
      <c r="F62" s="4" t="s">
        <v>209</v>
      </c>
      <c r="G62" s="6" t="s">
        <v>392</v>
      </c>
      <c r="H62" s="8">
        <v>1.2</v>
      </c>
      <c r="I62" s="5" t="s">
        <v>202</v>
      </c>
      <c r="J62" s="5" t="s">
        <v>203</v>
      </c>
      <c r="K62" s="5" t="s">
        <v>204</v>
      </c>
      <c r="L62" s="5" t="s">
        <v>251</v>
      </c>
      <c r="M62" s="8">
        <v>18814</v>
      </c>
      <c r="N62" s="5" t="s">
        <v>206</v>
      </c>
    </row>
    <row r="63" spans="1:14" x14ac:dyDescent="0.25">
      <c r="A63" s="1"/>
      <c r="B63" s="5" t="s">
        <v>389</v>
      </c>
      <c r="C63" s="5" t="s">
        <v>393</v>
      </c>
      <c r="D63" s="5" t="s">
        <v>115</v>
      </c>
      <c r="E63" s="4" t="s">
        <v>394</v>
      </c>
      <c r="F63" s="4" t="s">
        <v>395</v>
      </c>
      <c r="G63" s="6" t="s">
        <v>396</v>
      </c>
      <c r="H63" s="8">
        <v>1.5</v>
      </c>
      <c r="I63" s="5" t="s">
        <v>202</v>
      </c>
      <c r="J63" s="5" t="s">
        <v>203</v>
      </c>
      <c r="K63" s="5" t="s">
        <v>204</v>
      </c>
      <c r="L63" s="5" t="s">
        <v>205</v>
      </c>
      <c r="M63" s="8">
        <v>13300</v>
      </c>
      <c r="N63" s="5" t="s">
        <v>206</v>
      </c>
    </row>
    <row r="64" spans="1:14" x14ac:dyDescent="0.25">
      <c r="A64" s="1"/>
      <c r="B64" s="5" t="s">
        <v>397</v>
      </c>
      <c r="C64" s="5" t="s">
        <v>398</v>
      </c>
      <c r="D64" s="5" t="s">
        <v>399</v>
      </c>
      <c r="E64" s="4" t="s">
        <v>199</v>
      </c>
      <c r="F64" s="4" t="s">
        <v>209</v>
      </c>
      <c r="G64" s="6" t="s">
        <v>400</v>
      </c>
      <c r="H64" s="8">
        <v>0</v>
      </c>
      <c r="I64" s="5" t="s">
        <v>202</v>
      </c>
      <c r="J64" s="5" t="s">
        <v>203</v>
      </c>
      <c r="K64" s="5" t="s">
        <v>204</v>
      </c>
      <c r="L64" s="5" t="s">
        <v>205</v>
      </c>
      <c r="M64" s="8">
        <v>1973</v>
      </c>
      <c r="N64" s="5" t="s">
        <v>213</v>
      </c>
    </row>
    <row r="65" spans="1:14" ht="25.5" x14ac:dyDescent="0.25">
      <c r="A65" s="1"/>
      <c r="B65" s="5" t="s">
        <v>40</v>
      </c>
      <c r="C65" s="5" t="s">
        <v>401</v>
      </c>
      <c r="D65" s="5" t="s">
        <v>402</v>
      </c>
      <c r="E65" s="4" t="s">
        <v>199</v>
      </c>
      <c r="F65" s="4" t="s">
        <v>209</v>
      </c>
      <c r="G65" s="6" t="s">
        <v>403</v>
      </c>
      <c r="H65" s="8">
        <v>0</v>
      </c>
      <c r="I65" s="5" t="s">
        <v>202</v>
      </c>
      <c r="J65" s="5" t="s">
        <v>211</v>
      </c>
      <c r="K65" s="5" t="s">
        <v>204</v>
      </c>
      <c r="L65" s="5" t="s">
        <v>212</v>
      </c>
      <c r="M65" s="8">
        <v>24124</v>
      </c>
      <c r="N65" s="5" t="s">
        <v>213</v>
      </c>
    </row>
    <row r="66" spans="1:14" ht="51" x14ac:dyDescent="0.25">
      <c r="A66" s="1"/>
      <c r="B66" s="5" t="s">
        <v>40</v>
      </c>
      <c r="C66" s="5" t="s">
        <v>404</v>
      </c>
      <c r="D66" s="5" t="s">
        <v>405</v>
      </c>
      <c r="E66" s="4" t="s">
        <v>406</v>
      </c>
      <c r="F66" s="4" t="s">
        <v>407</v>
      </c>
      <c r="G66" s="6" t="s">
        <v>408</v>
      </c>
      <c r="H66" s="8">
        <v>0</v>
      </c>
      <c r="I66" s="5" t="s">
        <v>202</v>
      </c>
      <c r="J66" s="5" t="s">
        <v>203</v>
      </c>
      <c r="K66" s="5" t="s">
        <v>204</v>
      </c>
      <c r="L66" s="5" t="s">
        <v>251</v>
      </c>
      <c r="M66" s="8">
        <v>12898</v>
      </c>
      <c r="N66" s="5" t="s">
        <v>213</v>
      </c>
    </row>
    <row r="67" spans="1:14" ht="25.5" x14ac:dyDescent="0.25">
      <c r="A67" s="1"/>
      <c r="B67" s="5" t="s">
        <v>40</v>
      </c>
      <c r="C67" s="5" t="s">
        <v>404</v>
      </c>
      <c r="D67" s="5" t="s">
        <v>409</v>
      </c>
      <c r="E67" s="4" t="s">
        <v>410</v>
      </c>
      <c r="F67" s="4" t="s">
        <v>411</v>
      </c>
      <c r="G67" s="6" t="s">
        <v>412</v>
      </c>
      <c r="H67" s="8">
        <v>0</v>
      </c>
      <c r="I67" s="5" t="s">
        <v>202</v>
      </c>
      <c r="J67" s="5" t="s">
        <v>211</v>
      </c>
      <c r="K67" s="5" t="s">
        <v>204</v>
      </c>
      <c r="L67" s="5" t="s">
        <v>212</v>
      </c>
      <c r="M67" s="8">
        <v>6226</v>
      </c>
      <c r="N67" s="5" t="s">
        <v>213</v>
      </c>
    </row>
    <row r="68" spans="1:14" ht="38.25" x14ac:dyDescent="0.25">
      <c r="A68" s="1"/>
      <c r="B68" s="5" t="s">
        <v>40</v>
      </c>
      <c r="C68" s="5" t="s">
        <v>413</v>
      </c>
      <c r="D68" s="5" t="s">
        <v>253</v>
      </c>
      <c r="E68" s="4" t="s">
        <v>199</v>
      </c>
      <c r="F68" s="4" t="s">
        <v>209</v>
      </c>
      <c r="G68" s="6" t="s">
        <v>414</v>
      </c>
      <c r="H68" s="8">
        <v>0</v>
      </c>
      <c r="I68" s="5" t="s">
        <v>202</v>
      </c>
      <c r="J68" s="5" t="s">
        <v>203</v>
      </c>
      <c r="K68" s="5" t="s">
        <v>204</v>
      </c>
      <c r="L68" s="5" t="s">
        <v>212</v>
      </c>
      <c r="M68" s="8">
        <v>10625</v>
      </c>
      <c r="N68" s="5" t="s">
        <v>213</v>
      </c>
    </row>
    <row r="69" spans="1:14" x14ac:dyDescent="0.25">
      <c r="A69" s="1"/>
      <c r="B69" s="5" t="s">
        <v>40</v>
      </c>
      <c r="C69" s="5" t="s">
        <v>415</v>
      </c>
      <c r="D69" s="5" t="s">
        <v>416</v>
      </c>
      <c r="E69" s="4" t="s">
        <v>199</v>
      </c>
      <c r="F69" s="4" t="s">
        <v>209</v>
      </c>
      <c r="G69" s="6" t="s">
        <v>417</v>
      </c>
      <c r="H69" s="8">
        <v>0</v>
      </c>
      <c r="I69" s="5" t="s">
        <v>202</v>
      </c>
      <c r="J69" s="5" t="s">
        <v>203</v>
      </c>
      <c r="K69" s="5" t="s">
        <v>204</v>
      </c>
      <c r="L69" s="5" t="s">
        <v>212</v>
      </c>
      <c r="M69" s="8">
        <v>352</v>
      </c>
      <c r="N69" s="5" t="s">
        <v>213</v>
      </c>
    </row>
    <row r="70" spans="1:14" ht="63.75" x14ac:dyDescent="0.25">
      <c r="A70" s="1"/>
      <c r="B70" s="5" t="s">
        <v>40</v>
      </c>
      <c r="C70" s="5" t="s">
        <v>415</v>
      </c>
      <c r="D70" s="5" t="s">
        <v>418</v>
      </c>
      <c r="E70" s="4" t="s">
        <v>199</v>
      </c>
      <c r="F70" s="4" t="s">
        <v>209</v>
      </c>
      <c r="G70" s="6" t="s">
        <v>419</v>
      </c>
      <c r="H70" s="8">
        <v>0</v>
      </c>
      <c r="I70" s="5" t="s">
        <v>202</v>
      </c>
      <c r="J70" s="5" t="s">
        <v>203</v>
      </c>
      <c r="K70" s="5" t="s">
        <v>204</v>
      </c>
      <c r="L70" s="5" t="s">
        <v>212</v>
      </c>
      <c r="M70" s="8">
        <v>8939</v>
      </c>
      <c r="N70" s="5" t="s">
        <v>213</v>
      </c>
    </row>
    <row r="71" spans="1:14" ht="63.75" x14ac:dyDescent="0.25">
      <c r="A71" s="1"/>
      <c r="B71" s="5" t="s">
        <v>40</v>
      </c>
      <c r="C71" s="5" t="s">
        <v>420</v>
      </c>
      <c r="D71" s="5" t="s">
        <v>265</v>
      </c>
      <c r="E71" s="4" t="s">
        <v>199</v>
      </c>
      <c r="F71" s="4" t="s">
        <v>209</v>
      </c>
      <c r="G71" s="6" t="s">
        <v>421</v>
      </c>
      <c r="H71" s="8">
        <v>0</v>
      </c>
      <c r="I71" s="5" t="s">
        <v>202</v>
      </c>
      <c r="J71" s="5" t="s">
        <v>211</v>
      </c>
      <c r="K71" s="5" t="s">
        <v>204</v>
      </c>
      <c r="L71" s="5" t="s">
        <v>212</v>
      </c>
      <c r="M71" s="8">
        <v>11570</v>
      </c>
      <c r="N71" s="5" t="s">
        <v>213</v>
      </c>
    </row>
    <row r="72" spans="1:14" ht="51" x14ac:dyDescent="0.25">
      <c r="A72" s="1"/>
      <c r="B72" s="5" t="s">
        <v>40</v>
      </c>
      <c r="C72" s="5" t="s">
        <v>422</v>
      </c>
      <c r="D72" s="5" t="s">
        <v>423</v>
      </c>
      <c r="E72" s="4" t="s">
        <v>279</v>
      </c>
      <c r="F72" s="4" t="s">
        <v>240</v>
      </c>
      <c r="G72" s="6" t="s">
        <v>424</v>
      </c>
      <c r="H72" s="8">
        <v>0</v>
      </c>
      <c r="I72" s="5" t="s">
        <v>202</v>
      </c>
      <c r="J72" s="5" t="s">
        <v>203</v>
      </c>
      <c r="K72" s="5" t="s">
        <v>204</v>
      </c>
      <c r="L72" s="5" t="s">
        <v>205</v>
      </c>
      <c r="M72" s="8">
        <v>788</v>
      </c>
      <c r="N72" s="5" t="s">
        <v>213</v>
      </c>
    </row>
    <row r="73" spans="1:14" ht="38.25" x14ac:dyDescent="0.25">
      <c r="A73" s="1"/>
      <c r="B73" s="5" t="s">
        <v>40</v>
      </c>
      <c r="C73" s="5" t="s">
        <v>425</v>
      </c>
      <c r="D73" s="5" t="s">
        <v>426</v>
      </c>
      <c r="E73" s="4" t="s">
        <v>199</v>
      </c>
      <c r="F73" s="4" t="s">
        <v>209</v>
      </c>
      <c r="G73" s="6" t="s">
        <v>427</v>
      </c>
      <c r="H73" s="8">
        <v>0</v>
      </c>
      <c r="I73" s="5" t="s">
        <v>202</v>
      </c>
      <c r="J73" s="5" t="s">
        <v>211</v>
      </c>
      <c r="K73" s="5" t="s">
        <v>204</v>
      </c>
      <c r="L73" s="5" t="s">
        <v>212</v>
      </c>
      <c r="M73" s="8">
        <v>23258</v>
      </c>
      <c r="N73" s="5" t="s">
        <v>213</v>
      </c>
    </row>
    <row r="74" spans="1:14" ht="25.5" x14ac:dyDescent="0.25">
      <c r="A74" s="1"/>
      <c r="B74" s="5" t="s">
        <v>40</v>
      </c>
      <c r="C74" s="5" t="s">
        <v>428</v>
      </c>
      <c r="D74" s="5" t="s">
        <v>429</v>
      </c>
      <c r="E74" s="4" t="s">
        <v>199</v>
      </c>
      <c r="F74" s="4" t="s">
        <v>209</v>
      </c>
      <c r="G74" s="6" t="s">
        <v>430</v>
      </c>
      <c r="H74" s="8">
        <v>0</v>
      </c>
      <c r="I74" s="5" t="s">
        <v>202</v>
      </c>
      <c r="J74" s="5" t="s">
        <v>203</v>
      </c>
      <c r="K74" s="5" t="s">
        <v>204</v>
      </c>
      <c r="L74" s="5" t="s">
        <v>212</v>
      </c>
      <c r="M74" s="8">
        <v>853</v>
      </c>
      <c r="N74" s="5" t="s">
        <v>213</v>
      </c>
    </row>
    <row r="75" spans="1:14" ht="51" x14ac:dyDescent="0.25">
      <c r="A75" s="1"/>
      <c r="B75" s="5" t="s">
        <v>40</v>
      </c>
      <c r="C75" s="5" t="s">
        <v>431</v>
      </c>
      <c r="D75" s="5" t="s">
        <v>432</v>
      </c>
      <c r="E75" s="4" t="s">
        <v>199</v>
      </c>
      <c r="F75" s="4" t="s">
        <v>209</v>
      </c>
      <c r="G75" s="6" t="s">
        <v>433</v>
      </c>
      <c r="H75" s="8">
        <v>0</v>
      </c>
      <c r="I75" s="5" t="s">
        <v>202</v>
      </c>
      <c r="J75" s="5" t="s">
        <v>203</v>
      </c>
      <c r="K75" s="5" t="s">
        <v>204</v>
      </c>
      <c r="L75" s="5" t="s">
        <v>212</v>
      </c>
      <c r="M75" s="8">
        <v>834</v>
      </c>
      <c r="N75" s="5" t="s">
        <v>213</v>
      </c>
    </row>
    <row r="76" spans="1:14" ht="38.25" x14ac:dyDescent="0.25">
      <c r="A76" s="1"/>
      <c r="B76" s="5" t="s">
        <v>40</v>
      </c>
      <c r="C76" s="5" t="s">
        <v>431</v>
      </c>
      <c r="D76" s="5" t="s">
        <v>434</v>
      </c>
      <c r="E76" s="4" t="s">
        <v>199</v>
      </c>
      <c r="F76" s="4" t="s">
        <v>209</v>
      </c>
      <c r="G76" s="6" t="s">
        <v>435</v>
      </c>
      <c r="H76" s="8">
        <v>0</v>
      </c>
      <c r="I76" s="5" t="s">
        <v>202</v>
      </c>
      <c r="J76" s="5" t="s">
        <v>203</v>
      </c>
      <c r="K76" s="5" t="s">
        <v>204</v>
      </c>
      <c r="L76" s="5" t="s">
        <v>212</v>
      </c>
      <c r="M76" s="8">
        <v>1601</v>
      </c>
      <c r="N76" s="5" t="s">
        <v>213</v>
      </c>
    </row>
    <row r="77" spans="1:14" ht="51" x14ac:dyDescent="0.25">
      <c r="A77" s="1"/>
      <c r="B77" s="5" t="s">
        <v>40</v>
      </c>
      <c r="C77" s="5" t="s">
        <v>431</v>
      </c>
      <c r="D77" s="5" t="s">
        <v>436</v>
      </c>
      <c r="E77" s="4" t="s">
        <v>199</v>
      </c>
      <c r="F77" s="4" t="s">
        <v>209</v>
      </c>
      <c r="G77" s="6" t="s">
        <v>437</v>
      </c>
      <c r="H77" s="8">
        <v>0</v>
      </c>
      <c r="I77" s="5" t="s">
        <v>202</v>
      </c>
      <c r="J77" s="5" t="s">
        <v>203</v>
      </c>
      <c r="K77" s="5" t="s">
        <v>204</v>
      </c>
      <c r="L77" s="5" t="s">
        <v>212</v>
      </c>
      <c r="M77" s="8">
        <v>9267</v>
      </c>
      <c r="N77" s="5" t="s">
        <v>213</v>
      </c>
    </row>
    <row r="78" spans="1:14" ht="25.5" x14ac:dyDescent="0.25">
      <c r="A78" s="1"/>
      <c r="B78" s="5" t="s">
        <v>40</v>
      </c>
      <c r="C78" s="5" t="s">
        <v>431</v>
      </c>
      <c r="D78" s="5" t="s">
        <v>438</v>
      </c>
      <c r="E78" s="4" t="s">
        <v>199</v>
      </c>
      <c r="F78" s="4" t="s">
        <v>209</v>
      </c>
      <c r="G78" s="6" t="s">
        <v>439</v>
      </c>
      <c r="H78" s="8">
        <v>0</v>
      </c>
      <c r="I78" s="5" t="s">
        <v>202</v>
      </c>
      <c r="J78" s="5" t="s">
        <v>211</v>
      </c>
      <c r="K78" s="5" t="s">
        <v>204</v>
      </c>
      <c r="L78" s="5" t="s">
        <v>212</v>
      </c>
      <c r="M78" s="8">
        <v>464</v>
      </c>
      <c r="N78" s="5" t="s">
        <v>213</v>
      </c>
    </row>
    <row r="79" spans="1:14" ht="25.5" x14ac:dyDescent="0.25">
      <c r="A79" s="1"/>
      <c r="B79" s="5" t="s">
        <v>40</v>
      </c>
      <c r="C79" s="5" t="s">
        <v>440</v>
      </c>
      <c r="D79" s="5" t="s">
        <v>441</v>
      </c>
      <c r="E79" s="4" t="s">
        <v>199</v>
      </c>
      <c r="F79" s="4" t="s">
        <v>209</v>
      </c>
      <c r="G79" s="6" t="s">
        <v>442</v>
      </c>
      <c r="H79" s="8">
        <v>0</v>
      </c>
      <c r="I79" s="5" t="s">
        <v>202</v>
      </c>
      <c r="J79" s="5" t="s">
        <v>211</v>
      </c>
      <c r="K79" s="5" t="s">
        <v>204</v>
      </c>
      <c r="L79" s="5" t="s">
        <v>212</v>
      </c>
      <c r="M79" s="8">
        <v>1987</v>
      </c>
      <c r="N79" s="5" t="s">
        <v>213</v>
      </c>
    </row>
    <row r="80" spans="1:14" ht="38.25" x14ac:dyDescent="0.25">
      <c r="A80" s="1"/>
      <c r="B80" s="5" t="s">
        <v>40</v>
      </c>
      <c r="C80" s="5" t="s">
        <v>443</v>
      </c>
      <c r="D80" s="5" t="s">
        <v>444</v>
      </c>
      <c r="E80" s="4" t="s">
        <v>199</v>
      </c>
      <c r="F80" s="4" t="s">
        <v>209</v>
      </c>
      <c r="G80" s="6" t="s">
        <v>445</v>
      </c>
      <c r="H80" s="8">
        <v>0</v>
      </c>
      <c r="I80" s="5" t="s">
        <v>202</v>
      </c>
      <c r="J80" s="5" t="s">
        <v>203</v>
      </c>
      <c r="K80" s="5" t="s">
        <v>204</v>
      </c>
      <c r="L80" s="5" t="s">
        <v>251</v>
      </c>
      <c r="M80" s="8">
        <v>11702</v>
      </c>
      <c r="N80" s="5" t="s">
        <v>213</v>
      </c>
    </row>
    <row r="81" spans="1:14" ht="51" x14ac:dyDescent="0.25">
      <c r="A81" s="1"/>
      <c r="B81" s="5" t="s">
        <v>40</v>
      </c>
      <c r="C81" s="5" t="s">
        <v>443</v>
      </c>
      <c r="D81" s="5" t="s">
        <v>444</v>
      </c>
      <c r="E81" s="4" t="s">
        <v>199</v>
      </c>
      <c r="F81" s="4" t="s">
        <v>209</v>
      </c>
      <c r="G81" s="6" t="s">
        <v>446</v>
      </c>
      <c r="H81" s="8">
        <v>0</v>
      </c>
      <c r="I81" s="5" t="s">
        <v>202</v>
      </c>
      <c r="J81" s="5" t="s">
        <v>203</v>
      </c>
      <c r="K81" s="5" t="s">
        <v>204</v>
      </c>
      <c r="L81" s="5" t="s">
        <v>212</v>
      </c>
      <c r="M81" s="8">
        <v>11702</v>
      </c>
      <c r="N81" s="5" t="s">
        <v>213</v>
      </c>
    </row>
    <row r="82" spans="1:14" ht="38.25" x14ac:dyDescent="0.25">
      <c r="A82" s="1"/>
      <c r="B82" s="5" t="s">
        <v>40</v>
      </c>
      <c r="C82" s="5" t="s">
        <v>443</v>
      </c>
      <c r="D82" s="5" t="s">
        <v>444</v>
      </c>
      <c r="E82" s="4" t="s">
        <v>279</v>
      </c>
      <c r="F82" s="4" t="s">
        <v>280</v>
      </c>
      <c r="G82" s="6" t="s">
        <v>447</v>
      </c>
      <c r="H82" s="8">
        <v>0</v>
      </c>
      <c r="I82" s="5" t="s">
        <v>202</v>
      </c>
      <c r="J82" s="5" t="s">
        <v>203</v>
      </c>
      <c r="K82" s="5" t="s">
        <v>204</v>
      </c>
      <c r="L82" s="5" t="s">
        <v>251</v>
      </c>
      <c r="M82" s="8">
        <v>11702</v>
      </c>
      <c r="N82" s="5" t="s">
        <v>213</v>
      </c>
    </row>
    <row r="83" spans="1:14" ht="25.5" x14ac:dyDescent="0.25">
      <c r="A83" s="1"/>
      <c r="B83" s="5" t="s">
        <v>40</v>
      </c>
      <c r="C83" s="5" t="s">
        <v>448</v>
      </c>
      <c r="D83" s="5" t="s">
        <v>449</v>
      </c>
      <c r="E83" s="4" t="s">
        <v>199</v>
      </c>
      <c r="F83" s="4" t="s">
        <v>209</v>
      </c>
      <c r="G83" s="6" t="s">
        <v>450</v>
      </c>
      <c r="H83" s="8">
        <v>0</v>
      </c>
      <c r="I83" s="5" t="s">
        <v>202</v>
      </c>
      <c r="J83" s="5" t="s">
        <v>211</v>
      </c>
      <c r="K83" s="5" t="s">
        <v>204</v>
      </c>
      <c r="L83" s="5" t="s">
        <v>212</v>
      </c>
      <c r="M83" s="8">
        <v>24318</v>
      </c>
      <c r="N83" s="5" t="s">
        <v>213</v>
      </c>
    </row>
    <row r="84" spans="1:14" ht="63.75" x14ac:dyDescent="0.25">
      <c r="A84" s="1"/>
      <c r="B84" s="5" t="s">
        <v>40</v>
      </c>
      <c r="C84" s="5" t="s">
        <v>451</v>
      </c>
      <c r="D84" s="5" t="s">
        <v>452</v>
      </c>
      <c r="E84" s="4" t="s">
        <v>199</v>
      </c>
      <c r="F84" s="4" t="s">
        <v>209</v>
      </c>
      <c r="G84" s="6" t="s">
        <v>453</v>
      </c>
      <c r="H84" s="8">
        <v>0</v>
      </c>
      <c r="I84" s="5" t="s">
        <v>202</v>
      </c>
      <c r="J84" s="5" t="s">
        <v>203</v>
      </c>
      <c r="K84" s="5" t="s">
        <v>204</v>
      </c>
      <c r="L84" s="5" t="s">
        <v>212</v>
      </c>
      <c r="M84" s="8">
        <v>8680</v>
      </c>
      <c r="N84" s="5" t="s">
        <v>213</v>
      </c>
    </row>
    <row r="85" spans="1:14" ht="51" x14ac:dyDescent="0.25">
      <c r="A85" s="1"/>
      <c r="B85" s="5" t="s">
        <v>40</v>
      </c>
      <c r="C85" s="5" t="s">
        <v>454</v>
      </c>
      <c r="D85" s="5" t="s">
        <v>455</v>
      </c>
      <c r="E85" s="4" t="s">
        <v>199</v>
      </c>
      <c r="F85" s="4" t="s">
        <v>209</v>
      </c>
      <c r="G85" s="6" t="s">
        <v>456</v>
      </c>
      <c r="H85" s="8">
        <v>0</v>
      </c>
      <c r="I85" s="5" t="s">
        <v>202</v>
      </c>
      <c r="J85" s="5" t="s">
        <v>211</v>
      </c>
      <c r="K85" s="5" t="s">
        <v>204</v>
      </c>
      <c r="L85" s="5" t="s">
        <v>212</v>
      </c>
      <c r="M85" s="8">
        <v>508</v>
      </c>
      <c r="N85" s="5" t="s">
        <v>213</v>
      </c>
    </row>
    <row r="86" spans="1:14" ht="25.5" x14ac:dyDescent="0.25">
      <c r="A86" s="1"/>
      <c r="B86" s="5" t="s">
        <v>40</v>
      </c>
      <c r="C86" s="5" t="s">
        <v>457</v>
      </c>
      <c r="D86" s="5" t="s">
        <v>458</v>
      </c>
      <c r="E86" s="4" t="s">
        <v>279</v>
      </c>
      <c r="F86" s="4" t="s">
        <v>280</v>
      </c>
      <c r="G86" s="6" t="s">
        <v>459</v>
      </c>
      <c r="H86" s="8">
        <v>0</v>
      </c>
      <c r="I86" s="5" t="s">
        <v>202</v>
      </c>
      <c r="J86" s="5" t="s">
        <v>203</v>
      </c>
      <c r="K86" s="5" t="s">
        <v>204</v>
      </c>
      <c r="L86" s="5" t="s">
        <v>205</v>
      </c>
      <c r="M86" s="8">
        <v>21113</v>
      </c>
      <c r="N86" s="5" t="s">
        <v>213</v>
      </c>
    </row>
    <row r="87" spans="1:14" ht="25.5" x14ac:dyDescent="0.25">
      <c r="A87" s="1"/>
      <c r="B87" s="5" t="s">
        <v>40</v>
      </c>
      <c r="C87" s="5" t="s">
        <v>457</v>
      </c>
      <c r="D87" s="5" t="s">
        <v>458</v>
      </c>
      <c r="E87" s="4" t="s">
        <v>279</v>
      </c>
      <c r="F87" s="4" t="s">
        <v>280</v>
      </c>
      <c r="G87" s="6" t="s">
        <v>460</v>
      </c>
      <c r="H87" s="8">
        <v>0</v>
      </c>
      <c r="I87" s="5" t="s">
        <v>202</v>
      </c>
      <c r="J87" s="5" t="s">
        <v>203</v>
      </c>
      <c r="K87" s="5" t="s">
        <v>204</v>
      </c>
      <c r="L87" s="5" t="s">
        <v>251</v>
      </c>
      <c r="M87" s="8">
        <v>21113</v>
      </c>
      <c r="N87" s="5" t="s">
        <v>213</v>
      </c>
    </row>
    <row r="88" spans="1:14" x14ac:dyDescent="0.25">
      <c r="A88" s="1"/>
      <c r="B88" s="5" t="s">
        <v>40</v>
      </c>
      <c r="C88" s="5" t="s">
        <v>457</v>
      </c>
      <c r="D88" s="5" t="s">
        <v>461</v>
      </c>
      <c r="E88" s="4" t="s">
        <v>279</v>
      </c>
      <c r="F88" s="4" t="s">
        <v>280</v>
      </c>
      <c r="G88" s="6" t="s">
        <v>462</v>
      </c>
      <c r="H88" s="8">
        <v>0</v>
      </c>
      <c r="I88" s="5" t="s">
        <v>202</v>
      </c>
      <c r="J88" s="5" t="s">
        <v>203</v>
      </c>
      <c r="K88" s="5" t="s">
        <v>204</v>
      </c>
      <c r="L88" s="5" t="s">
        <v>205</v>
      </c>
      <c r="M88" s="8">
        <v>21114</v>
      </c>
      <c r="N88" s="5" t="s">
        <v>213</v>
      </c>
    </row>
    <row r="89" spans="1:14" ht="25.5" x14ac:dyDescent="0.25">
      <c r="A89" s="1"/>
      <c r="B89" s="5" t="s">
        <v>40</v>
      </c>
      <c r="C89" s="5" t="s">
        <v>457</v>
      </c>
      <c r="D89" s="5" t="s">
        <v>461</v>
      </c>
      <c r="E89" s="4" t="s">
        <v>463</v>
      </c>
      <c r="F89" s="4" t="s">
        <v>464</v>
      </c>
      <c r="G89" s="6" t="s">
        <v>465</v>
      </c>
      <c r="H89" s="8">
        <v>0</v>
      </c>
      <c r="I89" s="5" t="s">
        <v>202</v>
      </c>
      <c r="J89" s="5" t="s">
        <v>203</v>
      </c>
      <c r="K89" s="5" t="s">
        <v>204</v>
      </c>
      <c r="L89" s="5" t="s">
        <v>212</v>
      </c>
      <c r="M89" s="8">
        <v>21114</v>
      </c>
      <c r="N89" s="5" t="s">
        <v>213</v>
      </c>
    </row>
    <row r="90" spans="1:14" ht="25.5" x14ac:dyDescent="0.25">
      <c r="A90" s="1"/>
      <c r="B90" s="5" t="s">
        <v>40</v>
      </c>
      <c r="C90" s="5" t="s">
        <v>466</v>
      </c>
      <c r="D90" s="5" t="s">
        <v>467</v>
      </c>
      <c r="E90" s="4" t="s">
        <v>199</v>
      </c>
      <c r="F90" s="4" t="s">
        <v>209</v>
      </c>
      <c r="G90" s="6" t="s">
        <v>468</v>
      </c>
      <c r="H90" s="8">
        <v>0</v>
      </c>
      <c r="I90" s="5" t="s">
        <v>202</v>
      </c>
      <c r="J90" s="5" t="s">
        <v>203</v>
      </c>
      <c r="K90" s="5" t="s">
        <v>204</v>
      </c>
      <c r="L90" s="5" t="s">
        <v>212</v>
      </c>
      <c r="M90" s="8">
        <v>839</v>
      </c>
      <c r="N90" s="5" t="s">
        <v>213</v>
      </c>
    </row>
    <row r="91" spans="1:14" ht="25.5" x14ac:dyDescent="0.25">
      <c r="A91" s="1"/>
      <c r="B91" s="5" t="s">
        <v>40</v>
      </c>
      <c r="C91" s="5" t="s">
        <v>469</v>
      </c>
      <c r="D91" s="5" t="s">
        <v>470</v>
      </c>
      <c r="E91" s="4" t="s">
        <v>279</v>
      </c>
      <c r="F91" s="4" t="s">
        <v>280</v>
      </c>
      <c r="G91" s="6" t="s">
        <v>471</v>
      </c>
      <c r="H91" s="8">
        <v>0</v>
      </c>
      <c r="I91" s="5" t="s">
        <v>202</v>
      </c>
      <c r="J91" s="5" t="s">
        <v>203</v>
      </c>
      <c r="K91" s="5" t="s">
        <v>204</v>
      </c>
      <c r="L91" s="5" t="s">
        <v>205</v>
      </c>
      <c r="M91" s="8">
        <v>11911</v>
      </c>
      <c r="N91" s="5" t="s">
        <v>213</v>
      </c>
    </row>
    <row r="92" spans="1:14" ht="25.5" x14ac:dyDescent="0.25">
      <c r="A92" s="1"/>
      <c r="B92" s="5" t="s">
        <v>40</v>
      </c>
      <c r="C92" s="5" t="s">
        <v>469</v>
      </c>
      <c r="D92" s="5" t="s">
        <v>472</v>
      </c>
      <c r="E92" s="4" t="s">
        <v>473</v>
      </c>
      <c r="F92" s="4" t="s">
        <v>474</v>
      </c>
      <c r="G92" s="6" t="s">
        <v>475</v>
      </c>
      <c r="H92" s="8">
        <v>0</v>
      </c>
      <c r="I92" s="5" t="s">
        <v>202</v>
      </c>
      <c r="J92" s="5" t="s">
        <v>203</v>
      </c>
      <c r="K92" s="5" t="s">
        <v>204</v>
      </c>
      <c r="L92" s="5" t="s">
        <v>205</v>
      </c>
      <c r="M92" s="8">
        <v>12964</v>
      </c>
      <c r="N92" s="5" t="s">
        <v>213</v>
      </c>
    </row>
    <row r="93" spans="1:14" ht="51" x14ac:dyDescent="0.25">
      <c r="A93" s="1"/>
      <c r="B93" s="5" t="s">
        <v>40</v>
      </c>
      <c r="C93" s="5" t="s">
        <v>476</v>
      </c>
      <c r="D93" s="5" t="s">
        <v>265</v>
      </c>
      <c r="E93" s="4" t="s">
        <v>199</v>
      </c>
      <c r="F93" s="4" t="s">
        <v>209</v>
      </c>
      <c r="G93" s="6" t="s">
        <v>477</v>
      </c>
      <c r="H93" s="8">
        <v>0</v>
      </c>
      <c r="I93" s="5" t="s">
        <v>202</v>
      </c>
      <c r="J93" s="5" t="s">
        <v>211</v>
      </c>
      <c r="K93" s="5" t="s">
        <v>204</v>
      </c>
      <c r="L93" s="5" t="s">
        <v>212</v>
      </c>
      <c r="M93" s="8">
        <v>1422</v>
      </c>
      <c r="N93" s="5" t="s">
        <v>213</v>
      </c>
    </row>
    <row r="94" spans="1:14" ht="51" x14ac:dyDescent="0.25">
      <c r="A94" s="1"/>
      <c r="B94" s="5" t="s">
        <v>40</v>
      </c>
      <c r="C94" s="5" t="s">
        <v>478</v>
      </c>
      <c r="D94" s="5" t="s">
        <v>479</v>
      </c>
      <c r="E94" s="4" t="s">
        <v>199</v>
      </c>
      <c r="F94" s="4" t="s">
        <v>209</v>
      </c>
      <c r="G94" s="6" t="s">
        <v>480</v>
      </c>
      <c r="H94" s="8">
        <v>0</v>
      </c>
      <c r="I94" s="5" t="s">
        <v>202</v>
      </c>
      <c r="J94" s="5" t="s">
        <v>211</v>
      </c>
      <c r="K94" s="5" t="s">
        <v>204</v>
      </c>
      <c r="L94" s="5" t="s">
        <v>212</v>
      </c>
      <c r="M94" s="8">
        <v>642</v>
      </c>
      <c r="N94" s="5" t="s">
        <v>213</v>
      </c>
    </row>
    <row r="95" spans="1:14" ht="25.5" x14ac:dyDescent="0.25">
      <c r="A95" s="1"/>
      <c r="B95" s="5" t="s">
        <v>40</v>
      </c>
      <c r="C95" s="5" t="s">
        <v>481</v>
      </c>
      <c r="D95" s="5" t="s">
        <v>482</v>
      </c>
      <c r="E95" s="4" t="s">
        <v>199</v>
      </c>
      <c r="F95" s="4" t="s">
        <v>209</v>
      </c>
      <c r="G95" s="6" t="s">
        <v>483</v>
      </c>
      <c r="H95" s="8">
        <v>0</v>
      </c>
      <c r="I95" s="5" t="s">
        <v>202</v>
      </c>
      <c r="J95" s="5" t="s">
        <v>211</v>
      </c>
      <c r="K95" s="5" t="s">
        <v>204</v>
      </c>
      <c r="L95" s="5" t="s">
        <v>212</v>
      </c>
      <c r="M95" s="8">
        <v>19929</v>
      </c>
      <c r="N95" s="5" t="s">
        <v>213</v>
      </c>
    </row>
    <row r="96" spans="1:14" ht="38.25" x14ac:dyDescent="0.25">
      <c r="A96" s="1"/>
      <c r="B96" s="5" t="s">
        <v>40</v>
      </c>
      <c r="C96" s="5" t="s">
        <v>481</v>
      </c>
      <c r="D96" s="5" t="s">
        <v>484</v>
      </c>
      <c r="E96" s="4" t="s">
        <v>199</v>
      </c>
      <c r="F96" s="4" t="s">
        <v>209</v>
      </c>
      <c r="G96" s="6" t="s">
        <v>485</v>
      </c>
      <c r="H96" s="8">
        <v>0</v>
      </c>
      <c r="I96" s="5" t="s">
        <v>202</v>
      </c>
      <c r="J96" s="5" t="s">
        <v>211</v>
      </c>
      <c r="K96" s="5" t="s">
        <v>204</v>
      </c>
      <c r="L96" s="5" t="s">
        <v>212</v>
      </c>
      <c r="M96" s="8">
        <v>1110</v>
      </c>
      <c r="N96" s="5" t="s">
        <v>213</v>
      </c>
    </row>
    <row r="97" spans="1:14" x14ac:dyDescent="0.25">
      <c r="A97" s="1"/>
      <c r="B97" s="5" t="s">
        <v>486</v>
      </c>
      <c r="C97" s="5" t="s">
        <v>466</v>
      </c>
      <c r="D97" s="5" t="s">
        <v>487</v>
      </c>
      <c r="E97" s="4" t="s">
        <v>199</v>
      </c>
      <c r="F97" s="4" t="s">
        <v>209</v>
      </c>
      <c r="G97" s="6" t="s">
        <v>488</v>
      </c>
      <c r="H97" s="8">
        <v>24.26</v>
      </c>
      <c r="I97" s="5" t="s">
        <v>202</v>
      </c>
      <c r="J97" s="5" t="s">
        <v>203</v>
      </c>
      <c r="K97" s="5" t="s">
        <v>204</v>
      </c>
      <c r="L97" s="5" t="s">
        <v>251</v>
      </c>
      <c r="M97" s="8">
        <v>60</v>
      </c>
      <c r="N97" s="5" t="s">
        <v>206</v>
      </c>
    </row>
    <row r="98" spans="1:14" x14ac:dyDescent="0.25">
      <c r="A98" s="1"/>
      <c r="B98" s="5" t="s">
        <v>59</v>
      </c>
      <c r="C98" s="5" t="s">
        <v>489</v>
      </c>
      <c r="D98" s="5" t="s">
        <v>490</v>
      </c>
      <c r="E98" s="4" t="s">
        <v>199</v>
      </c>
      <c r="F98" s="4" t="s">
        <v>209</v>
      </c>
      <c r="G98" s="6" t="s">
        <v>491</v>
      </c>
      <c r="H98" s="8">
        <v>0</v>
      </c>
      <c r="I98" s="5" t="s">
        <v>202</v>
      </c>
      <c r="J98" s="5" t="s">
        <v>203</v>
      </c>
      <c r="K98" s="5" t="s">
        <v>204</v>
      </c>
      <c r="L98" s="5" t="s">
        <v>212</v>
      </c>
      <c r="M98" s="8">
        <v>681</v>
      </c>
      <c r="N98" s="5" t="s">
        <v>213</v>
      </c>
    </row>
    <row r="99" spans="1:14" x14ac:dyDescent="0.25">
      <c r="A99" s="1"/>
      <c r="B99" s="5" t="s">
        <v>59</v>
      </c>
      <c r="C99" s="5" t="s">
        <v>489</v>
      </c>
      <c r="D99" s="5" t="s">
        <v>492</v>
      </c>
      <c r="E99" s="4" t="s">
        <v>199</v>
      </c>
      <c r="F99" s="4" t="s">
        <v>209</v>
      </c>
      <c r="G99" s="6" t="s">
        <v>493</v>
      </c>
      <c r="H99" s="8">
        <v>0</v>
      </c>
      <c r="I99" s="5" t="s">
        <v>202</v>
      </c>
      <c r="J99" s="5" t="s">
        <v>211</v>
      </c>
      <c r="K99" s="5" t="s">
        <v>204</v>
      </c>
      <c r="L99" s="5" t="s">
        <v>212</v>
      </c>
      <c r="M99" s="8">
        <v>680</v>
      </c>
      <c r="N99" s="5" t="s">
        <v>213</v>
      </c>
    </row>
    <row r="100" spans="1:14" x14ac:dyDescent="0.25">
      <c r="A100" s="1"/>
      <c r="B100" s="5" t="s">
        <v>179</v>
      </c>
      <c r="C100" s="5" t="s">
        <v>494</v>
      </c>
      <c r="D100" s="5" t="s">
        <v>55</v>
      </c>
      <c r="E100" s="4" t="s">
        <v>199</v>
      </c>
      <c r="F100" s="4" t="s">
        <v>209</v>
      </c>
      <c r="G100" s="6" t="s">
        <v>495</v>
      </c>
      <c r="H100" s="8">
        <v>0</v>
      </c>
      <c r="I100" s="5" t="s">
        <v>202</v>
      </c>
      <c r="J100" s="5" t="s">
        <v>211</v>
      </c>
      <c r="K100" s="5" t="s">
        <v>204</v>
      </c>
      <c r="L100" s="5" t="s">
        <v>212</v>
      </c>
      <c r="M100" s="8">
        <v>258</v>
      </c>
      <c r="N100" s="5" t="s">
        <v>206</v>
      </c>
    </row>
    <row r="101" spans="1:14" ht="25.5" x14ac:dyDescent="0.25">
      <c r="A101" s="1"/>
      <c r="B101" s="5" t="s">
        <v>496</v>
      </c>
      <c r="C101" s="5" t="s">
        <v>497</v>
      </c>
      <c r="D101" s="5" t="s">
        <v>498</v>
      </c>
      <c r="E101" s="4" t="s">
        <v>199</v>
      </c>
      <c r="F101" s="4" t="s">
        <v>209</v>
      </c>
      <c r="G101" s="6" t="s">
        <v>499</v>
      </c>
      <c r="H101" s="8">
        <v>0</v>
      </c>
      <c r="I101" s="5" t="s">
        <v>202</v>
      </c>
      <c r="J101" s="5" t="s">
        <v>211</v>
      </c>
      <c r="K101" s="5" t="s">
        <v>204</v>
      </c>
      <c r="L101" s="5" t="s">
        <v>205</v>
      </c>
      <c r="M101" s="8">
        <v>21644</v>
      </c>
      <c r="N101" s="5" t="s">
        <v>213</v>
      </c>
    </row>
    <row r="102" spans="1:14" ht="63.75" x14ac:dyDescent="0.25">
      <c r="A102" s="1"/>
      <c r="B102" s="5" t="s">
        <v>500</v>
      </c>
      <c r="C102" s="5" t="s">
        <v>501</v>
      </c>
      <c r="D102" s="5" t="s">
        <v>502</v>
      </c>
      <c r="E102" s="4" t="s">
        <v>199</v>
      </c>
      <c r="F102" s="4" t="s">
        <v>209</v>
      </c>
      <c r="G102" s="6" t="s">
        <v>503</v>
      </c>
      <c r="H102" s="8">
        <v>0</v>
      </c>
      <c r="I102" s="5" t="s">
        <v>202</v>
      </c>
      <c r="J102" s="5" t="s">
        <v>211</v>
      </c>
      <c r="K102" s="5" t="s">
        <v>204</v>
      </c>
      <c r="L102" s="5" t="s">
        <v>212</v>
      </c>
      <c r="M102" s="8">
        <v>23025</v>
      </c>
      <c r="N102" s="5" t="s">
        <v>213</v>
      </c>
    </row>
    <row r="103" spans="1:14" ht="51" x14ac:dyDescent="0.25">
      <c r="A103" s="1"/>
      <c r="B103" s="5" t="s">
        <v>500</v>
      </c>
      <c r="C103" s="5" t="s">
        <v>504</v>
      </c>
      <c r="D103" s="5" t="s">
        <v>505</v>
      </c>
      <c r="E103" s="4" t="s">
        <v>199</v>
      </c>
      <c r="F103" s="4" t="s">
        <v>209</v>
      </c>
      <c r="G103" s="6" t="s">
        <v>506</v>
      </c>
      <c r="H103" s="8">
        <v>0</v>
      </c>
      <c r="I103" s="5" t="s">
        <v>202</v>
      </c>
      <c r="J103" s="5" t="s">
        <v>211</v>
      </c>
      <c r="K103" s="5" t="s">
        <v>204</v>
      </c>
      <c r="L103" s="5" t="s">
        <v>212</v>
      </c>
      <c r="M103" s="8">
        <v>22626</v>
      </c>
      <c r="N103" s="5" t="s">
        <v>213</v>
      </c>
    </row>
    <row r="104" spans="1:14" ht="25.5" x14ac:dyDescent="0.25">
      <c r="A104" s="1"/>
      <c r="B104" s="5" t="s">
        <v>500</v>
      </c>
      <c r="C104" s="5" t="s">
        <v>504</v>
      </c>
      <c r="D104" s="5" t="s">
        <v>507</v>
      </c>
      <c r="E104" s="4" t="s">
        <v>199</v>
      </c>
      <c r="F104" s="4" t="s">
        <v>209</v>
      </c>
      <c r="G104" s="6" t="s">
        <v>508</v>
      </c>
      <c r="H104" s="8">
        <v>0</v>
      </c>
      <c r="I104" s="5" t="s">
        <v>202</v>
      </c>
      <c r="J104" s="5" t="s">
        <v>203</v>
      </c>
      <c r="K104" s="5" t="s">
        <v>204</v>
      </c>
      <c r="L104" s="5" t="s">
        <v>212</v>
      </c>
      <c r="M104" s="8">
        <v>22636</v>
      </c>
      <c r="N104" s="5" t="s">
        <v>213</v>
      </c>
    </row>
    <row r="105" spans="1:14" ht="38.25" x14ac:dyDescent="0.25">
      <c r="A105" s="1"/>
      <c r="B105" s="5" t="s">
        <v>500</v>
      </c>
      <c r="C105" s="5" t="s">
        <v>509</v>
      </c>
      <c r="D105" s="5" t="s">
        <v>510</v>
      </c>
      <c r="E105" s="4" t="s">
        <v>199</v>
      </c>
      <c r="F105" s="4" t="s">
        <v>209</v>
      </c>
      <c r="G105" s="6" t="s">
        <v>511</v>
      </c>
      <c r="H105" s="8">
        <v>0</v>
      </c>
      <c r="I105" s="5" t="s">
        <v>202</v>
      </c>
      <c r="J105" s="5" t="s">
        <v>211</v>
      </c>
      <c r="K105" s="5" t="s">
        <v>204</v>
      </c>
      <c r="L105" s="5" t="s">
        <v>212</v>
      </c>
      <c r="M105" s="8">
        <v>13666</v>
      </c>
      <c r="N105" s="5" t="s">
        <v>213</v>
      </c>
    </row>
    <row r="106" spans="1:14" ht="38.25" x14ac:dyDescent="0.25">
      <c r="A106" s="1"/>
      <c r="B106" s="5" t="s">
        <v>500</v>
      </c>
      <c r="C106" s="5" t="s">
        <v>512</v>
      </c>
      <c r="D106" s="5" t="s">
        <v>513</v>
      </c>
      <c r="E106" s="4" t="s">
        <v>199</v>
      </c>
      <c r="F106" s="4" t="s">
        <v>209</v>
      </c>
      <c r="G106" s="6" t="s">
        <v>514</v>
      </c>
      <c r="H106" s="8">
        <v>0</v>
      </c>
      <c r="I106" s="5" t="s">
        <v>202</v>
      </c>
      <c r="J106" s="5" t="s">
        <v>211</v>
      </c>
      <c r="K106" s="5" t="s">
        <v>204</v>
      </c>
      <c r="L106" s="5" t="s">
        <v>212</v>
      </c>
      <c r="M106" s="8">
        <v>13658</v>
      </c>
      <c r="N106" s="5" t="s">
        <v>213</v>
      </c>
    </row>
    <row r="107" spans="1:14" ht="25.5" x14ac:dyDescent="0.25">
      <c r="A107" s="1"/>
      <c r="B107" s="5" t="s">
        <v>500</v>
      </c>
      <c r="C107" s="5" t="s">
        <v>512</v>
      </c>
      <c r="D107" s="5" t="s">
        <v>515</v>
      </c>
      <c r="E107" s="4" t="s">
        <v>199</v>
      </c>
      <c r="F107" s="4" t="s">
        <v>209</v>
      </c>
      <c r="G107" s="6" t="s">
        <v>516</v>
      </c>
      <c r="H107" s="8">
        <v>0</v>
      </c>
      <c r="I107" s="5" t="s">
        <v>202</v>
      </c>
      <c r="J107" s="5" t="s">
        <v>203</v>
      </c>
      <c r="K107" s="5" t="s">
        <v>204</v>
      </c>
      <c r="L107" s="5" t="s">
        <v>212</v>
      </c>
      <c r="M107" s="8">
        <v>23317</v>
      </c>
      <c r="N107" s="5" t="s">
        <v>213</v>
      </c>
    </row>
    <row r="108" spans="1:14" ht="51" x14ac:dyDescent="0.25">
      <c r="A108" s="1"/>
      <c r="B108" s="5" t="s">
        <v>500</v>
      </c>
      <c r="C108" s="5" t="s">
        <v>517</v>
      </c>
      <c r="D108" s="5" t="s">
        <v>518</v>
      </c>
      <c r="E108" s="4" t="s">
        <v>199</v>
      </c>
      <c r="F108" s="4" t="s">
        <v>209</v>
      </c>
      <c r="G108" s="6" t="s">
        <v>519</v>
      </c>
      <c r="H108" s="8">
        <v>0</v>
      </c>
      <c r="I108" s="5" t="s">
        <v>202</v>
      </c>
      <c r="J108" s="5" t="s">
        <v>211</v>
      </c>
      <c r="K108" s="5" t="s">
        <v>204</v>
      </c>
      <c r="L108" s="5" t="s">
        <v>212</v>
      </c>
      <c r="M108" s="8">
        <v>17377</v>
      </c>
      <c r="N108" s="5" t="s">
        <v>213</v>
      </c>
    </row>
    <row r="109" spans="1:14" ht="38.25" x14ac:dyDescent="0.25">
      <c r="A109" s="1"/>
      <c r="B109" s="5" t="s">
        <v>500</v>
      </c>
      <c r="C109" s="5" t="s">
        <v>520</v>
      </c>
      <c r="D109" s="5" t="s">
        <v>521</v>
      </c>
      <c r="E109" s="4" t="s">
        <v>199</v>
      </c>
      <c r="F109" s="4" t="s">
        <v>209</v>
      </c>
      <c r="G109" s="6" t="s">
        <v>522</v>
      </c>
      <c r="H109" s="8">
        <v>0</v>
      </c>
      <c r="I109" s="5" t="s">
        <v>202</v>
      </c>
      <c r="J109" s="5" t="s">
        <v>203</v>
      </c>
      <c r="K109" s="5" t="s">
        <v>204</v>
      </c>
      <c r="L109" s="5" t="s">
        <v>212</v>
      </c>
      <c r="M109" s="8">
        <v>11823</v>
      </c>
      <c r="N109" s="5" t="s">
        <v>213</v>
      </c>
    </row>
    <row r="110" spans="1:14" ht="25.5" x14ac:dyDescent="0.25">
      <c r="A110" s="1"/>
      <c r="B110" s="5" t="s">
        <v>500</v>
      </c>
      <c r="C110" s="5" t="s">
        <v>520</v>
      </c>
      <c r="D110" s="5" t="s">
        <v>523</v>
      </c>
      <c r="E110" s="4" t="s">
        <v>199</v>
      </c>
      <c r="F110" s="4" t="s">
        <v>209</v>
      </c>
      <c r="G110" s="6" t="s">
        <v>524</v>
      </c>
      <c r="H110" s="8">
        <v>0</v>
      </c>
      <c r="I110" s="5" t="s">
        <v>202</v>
      </c>
      <c r="J110" s="5" t="s">
        <v>211</v>
      </c>
      <c r="K110" s="5" t="s">
        <v>204</v>
      </c>
      <c r="L110" s="5" t="s">
        <v>212</v>
      </c>
      <c r="M110" s="8">
        <v>14380</v>
      </c>
      <c r="N110" s="5" t="s">
        <v>213</v>
      </c>
    </row>
    <row r="111" spans="1:14" ht="25.5" x14ac:dyDescent="0.25">
      <c r="A111" s="1"/>
      <c r="B111" s="5" t="s">
        <v>500</v>
      </c>
      <c r="C111" s="5" t="s">
        <v>520</v>
      </c>
      <c r="D111" s="5" t="s">
        <v>525</v>
      </c>
      <c r="E111" s="4" t="s">
        <v>199</v>
      </c>
      <c r="F111" s="4" t="s">
        <v>209</v>
      </c>
      <c r="G111" s="6" t="s">
        <v>526</v>
      </c>
      <c r="H111" s="8">
        <v>0</v>
      </c>
      <c r="I111" s="5" t="s">
        <v>202</v>
      </c>
      <c r="J111" s="5" t="s">
        <v>211</v>
      </c>
      <c r="K111" s="5" t="s">
        <v>204</v>
      </c>
      <c r="L111" s="5" t="s">
        <v>212</v>
      </c>
      <c r="M111" s="8">
        <v>1344</v>
      </c>
      <c r="N111" s="5" t="s">
        <v>213</v>
      </c>
    </row>
    <row r="112" spans="1:14" x14ac:dyDescent="0.25">
      <c r="A112" s="1"/>
      <c r="B112" s="5" t="s">
        <v>500</v>
      </c>
      <c r="C112" s="5" t="s">
        <v>527</v>
      </c>
      <c r="D112" s="5" t="s">
        <v>528</v>
      </c>
      <c r="E112" s="4" t="s">
        <v>199</v>
      </c>
      <c r="F112" s="4" t="s">
        <v>209</v>
      </c>
      <c r="G112" s="6" t="s">
        <v>529</v>
      </c>
      <c r="H112" s="8">
        <v>0</v>
      </c>
      <c r="I112" s="5" t="s">
        <v>202</v>
      </c>
      <c r="J112" s="5" t="s">
        <v>203</v>
      </c>
      <c r="K112" s="5" t="s">
        <v>204</v>
      </c>
      <c r="L112" s="5" t="s">
        <v>212</v>
      </c>
      <c r="M112" s="8">
        <v>21426</v>
      </c>
      <c r="N112" s="5" t="s">
        <v>213</v>
      </c>
    </row>
    <row r="113" spans="1:14" x14ac:dyDescent="0.25">
      <c r="A113" s="1"/>
      <c r="B113" s="5" t="s">
        <v>500</v>
      </c>
      <c r="C113" s="5" t="s">
        <v>530</v>
      </c>
      <c r="D113" s="5" t="s">
        <v>531</v>
      </c>
      <c r="E113" s="4" t="s">
        <v>199</v>
      </c>
      <c r="F113" s="4" t="s">
        <v>209</v>
      </c>
      <c r="G113" s="6" t="s">
        <v>532</v>
      </c>
      <c r="H113" s="8">
        <v>0</v>
      </c>
      <c r="I113" s="5" t="s">
        <v>202</v>
      </c>
      <c r="J113" s="5" t="s">
        <v>211</v>
      </c>
      <c r="K113" s="5" t="s">
        <v>204</v>
      </c>
      <c r="L113" s="5" t="s">
        <v>212</v>
      </c>
      <c r="M113" s="8">
        <v>17410</v>
      </c>
      <c r="N113" s="5" t="s">
        <v>213</v>
      </c>
    </row>
    <row r="114" spans="1:14" ht="38.25" x14ac:dyDescent="0.25">
      <c r="A114" s="1"/>
      <c r="B114" s="5" t="s">
        <v>500</v>
      </c>
      <c r="C114" s="5" t="s">
        <v>533</v>
      </c>
      <c r="D114" s="5" t="s">
        <v>534</v>
      </c>
      <c r="E114" s="4" t="s">
        <v>199</v>
      </c>
      <c r="F114" s="4" t="s">
        <v>209</v>
      </c>
      <c r="G114" s="6" t="s">
        <v>535</v>
      </c>
      <c r="H114" s="8">
        <v>0</v>
      </c>
      <c r="I114" s="5" t="s">
        <v>202</v>
      </c>
      <c r="J114" s="5" t="s">
        <v>211</v>
      </c>
      <c r="K114" s="5" t="s">
        <v>204</v>
      </c>
      <c r="L114" s="5" t="s">
        <v>212</v>
      </c>
      <c r="M114" s="8">
        <v>17424</v>
      </c>
      <c r="N114" s="5" t="s">
        <v>213</v>
      </c>
    </row>
    <row r="115" spans="1:14" ht="38.25" x14ac:dyDescent="0.25">
      <c r="A115" s="1"/>
      <c r="B115" s="5" t="s">
        <v>500</v>
      </c>
      <c r="C115" s="5" t="s">
        <v>533</v>
      </c>
      <c r="D115" s="5" t="s">
        <v>536</v>
      </c>
      <c r="E115" s="4" t="s">
        <v>199</v>
      </c>
      <c r="F115" s="4" t="s">
        <v>209</v>
      </c>
      <c r="G115" s="6" t="s">
        <v>537</v>
      </c>
      <c r="H115" s="8">
        <v>0</v>
      </c>
      <c r="I115" s="5" t="s">
        <v>202</v>
      </c>
      <c r="J115" s="5" t="s">
        <v>203</v>
      </c>
      <c r="K115" s="5" t="s">
        <v>204</v>
      </c>
      <c r="L115" s="5" t="s">
        <v>212</v>
      </c>
      <c r="M115" s="8">
        <v>17437</v>
      </c>
      <c r="N115" s="5" t="s">
        <v>213</v>
      </c>
    </row>
    <row r="116" spans="1:14" ht="38.25" x14ac:dyDescent="0.25">
      <c r="A116" s="1"/>
      <c r="B116" s="5" t="s">
        <v>500</v>
      </c>
      <c r="C116" s="5" t="s">
        <v>533</v>
      </c>
      <c r="D116" s="5" t="s">
        <v>265</v>
      </c>
      <c r="E116" s="4" t="s">
        <v>199</v>
      </c>
      <c r="F116" s="4" t="s">
        <v>209</v>
      </c>
      <c r="G116" s="6" t="s">
        <v>538</v>
      </c>
      <c r="H116" s="8">
        <v>0</v>
      </c>
      <c r="I116" s="5" t="s">
        <v>202</v>
      </c>
      <c r="J116" s="5" t="s">
        <v>211</v>
      </c>
      <c r="K116" s="5" t="s">
        <v>204</v>
      </c>
      <c r="L116" s="5" t="s">
        <v>212</v>
      </c>
      <c r="M116" s="8">
        <v>17419</v>
      </c>
      <c r="N116" s="5" t="s">
        <v>213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539</v>
      </c>
      <c r="B5" s="1"/>
      <c r="C5" s="1"/>
      <c r="D5" s="1"/>
      <c r="E5" s="1"/>
    </row>
    <row r="6" spans="1:6" ht="35.1" customHeight="1" x14ac:dyDescent="0.25">
      <c r="A6" s="3" t="s">
        <v>3</v>
      </c>
      <c r="B6" s="3" t="s">
        <v>5</v>
      </c>
      <c r="C6" s="3" t="s">
        <v>4</v>
      </c>
      <c r="D6" s="3" t="s">
        <v>6</v>
      </c>
      <c r="E6" s="3" t="s">
        <v>540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AP48" activePane="bottomRight" state="frozen"/>
      <selection pane="topRight" activeCell="C1" sqref="C1"/>
      <selection pane="bottomLeft" activeCell="A11" sqref="A11"/>
      <selection pane="bottomRight" activeCell="AW59" sqref="AW59:AX59"/>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199" t="s">
        <v>541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542</v>
      </c>
      <c r="FR5" s="201"/>
      <c r="FS5" s="201"/>
      <c r="FT5" s="201"/>
      <c r="FU5" s="201"/>
      <c r="FV5" s="201"/>
      <c r="FW5" s="201"/>
      <c r="FX5" s="201"/>
      <c r="FY5" s="201"/>
    </row>
    <row r="6" spans="1:181" ht="21.95" hidden="1" customHeight="1" x14ac:dyDescent="0.25">
      <c r="A6" s="198" t="s">
        <v>71</v>
      </c>
      <c r="B6" s="198" t="s">
        <v>543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544</v>
      </c>
      <c r="FP6" s="1"/>
      <c r="FQ6" s="10">
        <v>221</v>
      </c>
      <c r="FR6" s="10">
        <v>222</v>
      </c>
      <c r="FS6" s="10">
        <v>224</v>
      </c>
      <c r="FT6" s="10">
        <v>2187</v>
      </c>
      <c r="FU6" s="10">
        <v>227</v>
      </c>
      <c r="FV6" s="10">
        <v>49400</v>
      </c>
      <c r="FW6" s="10">
        <v>199</v>
      </c>
      <c r="FX6" s="10">
        <v>200</v>
      </c>
      <c r="FY6" s="201" t="s">
        <v>545</v>
      </c>
    </row>
    <row r="7" spans="1:181" ht="15" hidden="1" customHeight="1" x14ac:dyDescent="0.25">
      <c r="A7" s="198"/>
      <c r="B7" s="198"/>
      <c r="C7" s="9" t="s">
        <v>546</v>
      </c>
      <c r="D7" s="9" t="s">
        <v>547</v>
      </c>
      <c r="E7" s="9" t="s">
        <v>547</v>
      </c>
      <c r="F7" s="9" t="s">
        <v>548</v>
      </c>
      <c r="G7" s="9" t="s">
        <v>548</v>
      </c>
      <c r="H7" s="9" t="s">
        <v>548</v>
      </c>
      <c r="I7" s="9" t="s">
        <v>548</v>
      </c>
      <c r="J7" s="9" t="s">
        <v>547</v>
      </c>
      <c r="K7" s="9" t="s">
        <v>547</v>
      </c>
      <c r="L7" s="9" t="s">
        <v>547</v>
      </c>
      <c r="M7" s="9" t="s">
        <v>547</v>
      </c>
      <c r="N7" s="9" t="s">
        <v>547</v>
      </c>
      <c r="O7" s="9" t="s">
        <v>547</v>
      </c>
      <c r="P7" s="9" t="s">
        <v>547</v>
      </c>
      <c r="Q7" s="9" t="s">
        <v>547</v>
      </c>
      <c r="R7" s="9" t="s">
        <v>547</v>
      </c>
      <c r="S7" s="9" t="s">
        <v>547</v>
      </c>
      <c r="T7" s="9" t="s">
        <v>547</v>
      </c>
      <c r="U7" s="9" t="s">
        <v>547</v>
      </c>
      <c r="V7" s="9" t="s">
        <v>547</v>
      </c>
      <c r="W7" s="9" t="s">
        <v>547</v>
      </c>
      <c r="X7" s="9" t="s">
        <v>546</v>
      </c>
      <c r="Y7" s="9" t="s">
        <v>546</v>
      </c>
      <c r="Z7" s="9" t="s">
        <v>546</v>
      </c>
      <c r="AA7" s="9" t="s">
        <v>547</v>
      </c>
      <c r="AB7" s="9" t="s">
        <v>546</v>
      </c>
      <c r="AC7" s="9" t="s">
        <v>546</v>
      </c>
      <c r="AD7" s="9" t="s">
        <v>546</v>
      </c>
      <c r="AE7" s="9" t="s">
        <v>546</v>
      </c>
      <c r="AF7" s="9" t="s">
        <v>546</v>
      </c>
      <c r="AG7" s="9" t="s">
        <v>546</v>
      </c>
      <c r="AH7" s="9" t="s">
        <v>546</v>
      </c>
      <c r="AI7" s="9" t="s">
        <v>546</v>
      </c>
      <c r="AJ7" s="9" t="s">
        <v>547</v>
      </c>
      <c r="AK7" s="9" t="s">
        <v>548</v>
      </c>
      <c r="AL7" s="9" t="s">
        <v>548</v>
      </c>
      <c r="AM7" s="9" t="s">
        <v>548</v>
      </c>
      <c r="AN7" s="9" t="s">
        <v>547</v>
      </c>
      <c r="AO7" s="9" t="s">
        <v>547</v>
      </c>
      <c r="AP7" s="9" t="s">
        <v>547</v>
      </c>
      <c r="AQ7" s="9" t="s">
        <v>547</v>
      </c>
      <c r="AR7" s="9" t="s">
        <v>547</v>
      </c>
      <c r="AS7" s="9" t="s">
        <v>547</v>
      </c>
      <c r="AT7" s="9" t="s">
        <v>547</v>
      </c>
      <c r="AU7" s="9" t="s">
        <v>546</v>
      </c>
      <c r="AV7" s="9" t="s">
        <v>547</v>
      </c>
      <c r="AW7" s="9" t="s">
        <v>547</v>
      </c>
      <c r="AX7" s="9" t="s">
        <v>547</v>
      </c>
      <c r="AY7" s="9" t="s">
        <v>547</v>
      </c>
      <c r="AZ7" s="9" t="s">
        <v>547</v>
      </c>
      <c r="BA7" s="9" t="s">
        <v>547</v>
      </c>
      <c r="BB7" s="9" t="s">
        <v>546</v>
      </c>
      <c r="BC7" s="9" t="s">
        <v>548</v>
      </c>
      <c r="BD7" s="9" t="s">
        <v>547</v>
      </c>
      <c r="BE7" s="9" t="s">
        <v>547</v>
      </c>
      <c r="BF7" s="9" t="s">
        <v>547</v>
      </c>
      <c r="BG7" s="9" t="s">
        <v>547</v>
      </c>
      <c r="BH7" s="9" t="s">
        <v>548</v>
      </c>
      <c r="BI7" s="9" t="s">
        <v>548</v>
      </c>
      <c r="BJ7" s="9" t="s">
        <v>548</v>
      </c>
      <c r="BK7" s="9" t="s">
        <v>546</v>
      </c>
      <c r="BL7" s="9" t="s">
        <v>546</v>
      </c>
      <c r="BM7" s="9" t="s">
        <v>546</v>
      </c>
      <c r="BN7" s="9" t="s">
        <v>547</v>
      </c>
      <c r="BO7" s="9" t="s">
        <v>547</v>
      </c>
      <c r="BP7" s="9" t="s">
        <v>547</v>
      </c>
      <c r="BQ7" s="9" t="s">
        <v>547</v>
      </c>
      <c r="BR7" s="9" t="s">
        <v>547</v>
      </c>
      <c r="BS7" s="9" t="s">
        <v>547</v>
      </c>
      <c r="BT7" s="9" t="s">
        <v>547</v>
      </c>
      <c r="BU7" s="9" t="s">
        <v>546</v>
      </c>
      <c r="BV7" s="9" t="s">
        <v>546</v>
      </c>
      <c r="BW7" s="9" t="s">
        <v>546</v>
      </c>
      <c r="BX7" s="9" t="s">
        <v>548</v>
      </c>
      <c r="BY7" s="9" t="s">
        <v>546</v>
      </c>
      <c r="BZ7" s="9" t="s">
        <v>547</v>
      </c>
      <c r="CA7" s="9" t="s">
        <v>548</v>
      </c>
      <c r="CB7" s="9" t="s">
        <v>547</v>
      </c>
      <c r="CC7" s="9" t="s">
        <v>547</v>
      </c>
      <c r="CD7" s="9" t="s">
        <v>547</v>
      </c>
      <c r="CE7" s="9" t="s">
        <v>547</v>
      </c>
      <c r="CF7" s="9" t="s">
        <v>547</v>
      </c>
      <c r="CG7" s="9" t="s">
        <v>547</v>
      </c>
      <c r="CH7" s="9" t="s">
        <v>547</v>
      </c>
      <c r="CI7" s="9" t="s">
        <v>547</v>
      </c>
      <c r="CJ7" s="9" t="s">
        <v>547</v>
      </c>
      <c r="CK7" s="9" t="s">
        <v>547</v>
      </c>
      <c r="CL7" s="9" t="s">
        <v>547</v>
      </c>
      <c r="CM7" s="9" t="s">
        <v>547</v>
      </c>
      <c r="CN7" s="9" t="s">
        <v>546</v>
      </c>
      <c r="CO7" s="9" t="s">
        <v>546</v>
      </c>
      <c r="CP7" s="9" t="s">
        <v>546</v>
      </c>
      <c r="CQ7" s="9" t="s">
        <v>546</v>
      </c>
      <c r="CR7" s="9" t="s">
        <v>547</v>
      </c>
      <c r="CS7" s="9" t="s">
        <v>547</v>
      </c>
      <c r="CT7" s="9" t="s">
        <v>547</v>
      </c>
      <c r="CU7" s="9" t="s">
        <v>547</v>
      </c>
      <c r="CV7" s="9" t="s">
        <v>548</v>
      </c>
      <c r="CW7" s="9" t="s">
        <v>547</v>
      </c>
      <c r="CX7" s="9" t="s">
        <v>547</v>
      </c>
      <c r="CY7" s="9" t="s">
        <v>546</v>
      </c>
      <c r="CZ7" s="9" t="s">
        <v>548</v>
      </c>
      <c r="DA7" s="9" t="s">
        <v>548</v>
      </c>
      <c r="DB7" s="9" t="s">
        <v>547</v>
      </c>
      <c r="DC7" s="9" t="s">
        <v>548</v>
      </c>
      <c r="DD7" s="9" t="s">
        <v>548</v>
      </c>
      <c r="DE7" s="9" t="s">
        <v>546</v>
      </c>
      <c r="DF7" s="9" t="s">
        <v>546</v>
      </c>
      <c r="DG7" s="9" t="s">
        <v>546</v>
      </c>
      <c r="DH7" s="9" t="s">
        <v>547</v>
      </c>
      <c r="DI7" s="9" t="s">
        <v>547</v>
      </c>
      <c r="DJ7" s="9" t="s">
        <v>547</v>
      </c>
      <c r="DK7" s="9" t="s">
        <v>548</v>
      </c>
      <c r="DL7" s="9" t="s">
        <v>548</v>
      </c>
      <c r="DM7" s="9" t="s">
        <v>547</v>
      </c>
      <c r="DN7" s="9" t="s">
        <v>547</v>
      </c>
      <c r="DO7" s="9" t="s">
        <v>546</v>
      </c>
      <c r="DP7" s="9" t="s">
        <v>546</v>
      </c>
      <c r="DQ7" s="9" t="s">
        <v>547</v>
      </c>
      <c r="DR7" s="9" t="s">
        <v>547</v>
      </c>
      <c r="DS7" s="9" t="s">
        <v>546</v>
      </c>
      <c r="DT7" s="9" t="s">
        <v>547</v>
      </c>
      <c r="DU7" s="9" t="s">
        <v>547</v>
      </c>
      <c r="DV7" s="9" t="s">
        <v>548</v>
      </c>
      <c r="DW7" s="9" t="s">
        <v>547</v>
      </c>
      <c r="DX7" s="9" t="s">
        <v>547</v>
      </c>
      <c r="DY7" s="9" t="s">
        <v>547</v>
      </c>
      <c r="DZ7" s="9" t="s">
        <v>548</v>
      </c>
      <c r="EA7" s="9" t="s">
        <v>547</v>
      </c>
      <c r="EB7" s="9" t="s">
        <v>547</v>
      </c>
      <c r="EC7" s="9" t="s">
        <v>548</v>
      </c>
      <c r="ED7" s="9" t="s">
        <v>548</v>
      </c>
      <c r="EE7" s="9" t="s">
        <v>546</v>
      </c>
      <c r="EF7" s="9" t="s">
        <v>547</v>
      </c>
      <c r="EG7" s="9" t="s">
        <v>547</v>
      </c>
      <c r="EH7" s="9" t="s">
        <v>547</v>
      </c>
      <c r="EI7" s="9" t="s">
        <v>547</v>
      </c>
      <c r="EJ7" s="9" t="s">
        <v>546</v>
      </c>
      <c r="EK7" s="9" t="s">
        <v>547</v>
      </c>
      <c r="EL7" s="9" t="s">
        <v>547</v>
      </c>
      <c r="EM7" s="9" t="s">
        <v>546</v>
      </c>
      <c r="EN7" s="9" t="s">
        <v>546</v>
      </c>
      <c r="EO7" s="9" t="s">
        <v>546</v>
      </c>
      <c r="EP7" s="9" t="s">
        <v>546</v>
      </c>
      <c r="EQ7" s="9" t="s">
        <v>548</v>
      </c>
      <c r="ER7" s="9" t="s">
        <v>546</v>
      </c>
      <c r="ES7" s="9" t="s">
        <v>546</v>
      </c>
      <c r="ET7" s="9" t="s">
        <v>546</v>
      </c>
      <c r="EU7" s="9" t="s">
        <v>547</v>
      </c>
      <c r="EV7" s="9" t="s">
        <v>547</v>
      </c>
      <c r="EW7" s="9" t="s">
        <v>547</v>
      </c>
      <c r="EX7" s="9" t="s">
        <v>546</v>
      </c>
      <c r="EY7" s="9" t="s">
        <v>547</v>
      </c>
      <c r="EZ7" s="9" t="s">
        <v>547</v>
      </c>
      <c r="FA7" s="9" t="s">
        <v>547</v>
      </c>
      <c r="FB7" s="9" t="s">
        <v>547</v>
      </c>
      <c r="FC7" s="9" t="s">
        <v>546</v>
      </c>
      <c r="FD7" s="9" t="s">
        <v>548</v>
      </c>
      <c r="FE7" s="9" t="s">
        <v>547</v>
      </c>
      <c r="FF7" s="9" t="s">
        <v>547</v>
      </c>
      <c r="FG7" s="9" t="s">
        <v>548</v>
      </c>
      <c r="FH7" s="9" t="s">
        <v>548</v>
      </c>
      <c r="FI7" s="9" t="s">
        <v>548</v>
      </c>
      <c r="FJ7" s="9" t="s">
        <v>547</v>
      </c>
      <c r="FK7" s="9" t="s">
        <v>548</v>
      </c>
      <c r="FL7" s="9" t="s">
        <v>548</v>
      </c>
      <c r="FM7" s="9" t="s">
        <v>548</v>
      </c>
      <c r="FN7" s="9" t="s">
        <v>548</v>
      </c>
      <c r="FO7" s="198"/>
      <c r="FP7" s="1"/>
      <c r="FQ7" s="10" t="s">
        <v>548</v>
      </c>
      <c r="FR7" s="10" t="s">
        <v>547</v>
      </c>
      <c r="FS7" s="10" t="s">
        <v>548</v>
      </c>
      <c r="FT7" s="10" t="s">
        <v>548</v>
      </c>
      <c r="FU7" s="10" t="s">
        <v>548</v>
      </c>
      <c r="FV7" s="10" t="s">
        <v>548</v>
      </c>
      <c r="FW7" s="10" t="s">
        <v>548</v>
      </c>
      <c r="FX7" s="10" t="s">
        <v>548</v>
      </c>
      <c r="FY7" s="201"/>
    </row>
    <row r="8" spans="1:181" ht="15" hidden="1" customHeight="1" x14ac:dyDescent="0.25">
      <c r="A8" s="198"/>
      <c r="B8" s="198"/>
      <c r="C8" s="9" t="s">
        <v>549</v>
      </c>
      <c r="D8" s="9" t="s">
        <v>549</v>
      </c>
      <c r="E8" s="9" t="s">
        <v>549</v>
      </c>
      <c r="F8" s="9" t="s">
        <v>550</v>
      </c>
      <c r="G8" s="9" t="s">
        <v>550</v>
      </c>
      <c r="H8" s="9" t="s">
        <v>549</v>
      </c>
      <c r="I8" s="9" t="s">
        <v>549</v>
      </c>
      <c r="J8" s="9" t="s">
        <v>550</v>
      </c>
      <c r="K8" s="9" t="s">
        <v>550</v>
      </c>
      <c r="L8" s="9" t="s">
        <v>550</v>
      </c>
      <c r="M8" s="9" t="s">
        <v>550</v>
      </c>
      <c r="N8" s="9" t="s">
        <v>550</v>
      </c>
      <c r="O8" s="9" t="s">
        <v>550</v>
      </c>
      <c r="P8" s="9" t="s">
        <v>550</v>
      </c>
      <c r="Q8" s="9" t="s">
        <v>550</v>
      </c>
      <c r="R8" s="9" t="s">
        <v>549</v>
      </c>
      <c r="S8" s="9" t="s">
        <v>549</v>
      </c>
      <c r="T8" s="9" t="s">
        <v>550</v>
      </c>
      <c r="U8" s="9" t="s">
        <v>550</v>
      </c>
      <c r="V8" s="9" t="s">
        <v>550</v>
      </c>
      <c r="W8" s="9" t="s">
        <v>550</v>
      </c>
      <c r="X8" s="9" t="s">
        <v>549</v>
      </c>
      <c r="Y8" s="9" t="s">
        <v>549</v>
      </c>
      <c r="Z8" s="9" t="s">
        <v>549</v>
      </c>
      <c r="AA8" s="9" t="s">
        <v>550</v>
      </c>
      <c r="AB8" s="9" t="s">
        <v>549</v>
      </c>
      <c r="AC8" s="9" t="s">
        <v>549</v>
      </c>
      <c r="AD8" s="9" t="s">
        <v>549</v>
      </c>
      <c r="AE8" s="9" t="s">
        <v>549</v>
      </c>
      <c r="AF8" s="9" t="s">
        <v>550</v>
      </c>
      <c r="AG8" s="9" t="s">
        <v>550</v>
      </c>
      <c r="AH8" s="9" t="s">
        <v>550</v>
      </c>
      <c r="AI8" s="9" t="s">
        <v>549</v>
      </c>
      <c r="AJ8" s="9" t="s">
        <v>549</v>
      </c>
      <c r="AK8" s="9" t="s">
        <v>550</v>
      </c>
      <c r="AL8" s="9" t="s">
        <v>550</v>
      </c>
      <c r="AM8" s="9" t="s">
        <v>550</v>
      </c>
      <c r="AN8" s="9" t="s">
        <v>549</v>
      </c>
      <c r="AO8" s="9" t="s">
        <v>549</v>
      </c>
      <c r="AP8" s="9" t="s">
        <v>549</v>
      </c>
      <c r="AQ8" s="9" t="s">
        <v>549</v>
      </c>
      <c r="AR8" s="9" t="s">
        <v>549</v>
      </c>
      <c r="AS8" s="9" t="s">
        <v>549</v>
      </c>
      <c r="AT8" s="9" t="s">
        <v>549</v>
      </c>
      <c r="AU8" s="9" t="s">
        <v>549</v>
      </c>
      <c r="AV8" s="9" t="s">
        <v>550</v>
      </c>
      <c r="AW8" s="9" t="s">
        <v>550</v>
      </c>
      <c r="AX8" s="9" t="s">
        <v>550</v>
      </c>
      <c r="AY8" s="9" t="s">
        <v>549</v>
      </c>
      <c r="AZ8" s="9" t="s">
        <v>549</v>
      </c>
      <c r="BA8" s="9" t="s">
        <v>549</v>
      </c>
      <c r="BB8" s="9" t="s">
        <v>549</v>
      </c>
      <c r="BC8" s="9" t="s">
        <v>549</v>
      </c>
      <c r="BD8" s="9" t="s">
        <v>549</v>
      </c>
      <c r="BE8" s="9" t="s">
        <v>549</v>
      </c>
      <c r="BF8" s="9" t="s">
        <v>549</v>
      </c>
      <c r="BG8" s="9" t="s">
        <v>549</v>
      </c>
      <c r="BH8" s="9" t="s">
        <v>550</v>
      </c>
      <c r="BI8" s="9" t="s">
        <v>550</v>
      </c>
      <c r="BJ8" s="9" t="s">
        <v>550</v>
      </c>
      <c r="BK8" s="9" t="s">
        <v>550</v>
      </c>
      <c r="BL8" s="9" t="s">
        <v>550</v>
      </c>
      <c r="BM8" s="9" t="s">
        <v>550</v>
      </c>
      <c r="BN8" s="9" t="s">
        <v>549</v>
      </c>
      <c r="BO8" s="9" t="s">
        <v>550</v>
      </c>
      <c r="BP8" s="9" t="s">
        <v>550</v>
      </c>
      <c r="BQ8" s="9" t="s">
        <v>550</v>
      </c>
      <c r="BR8" s="9" t="s">
        <v>550</v>
      </c>
      <c r="BS8" s="9" t="s">
        <v>550</v>
      </c>
      <c r="BT8" s="9" t="s">
        <v>550</v>
      </c>
      <c r="BU8" s="9" t="s">
        <v>550</v>
      </c>
      <c r="BV8" s="9" t="s">
        <v>550</v>
      </c>
      <c r="BW8" s="9" t="s">
        <v>550</v>
      </c>
      <c r="BX8" s="9" t="s">
        <v>549</v>
      </c>
      <c r="BY8" s="9" t="s">
        <v>550</v>
      </c>
      <c r="BZ8" s="9" t="s">
        <v>550</v>
      </c>
      <c r="CA8" s="9" t="s">
        <v>549</v>
      </c>
      <c r="CB8" s="9" t="s">
        <v>549</v>
      </c>
      <c r="CC8" s="9" t="s">
        <v>549</v>
      </c>
      <c r="CD8" s="9" t="s">
        <v>549</v>
      </c>
      <c r="CE8" s="9" t="s">
        <v>549</v>
      </c>
      <c r="CF8" s="9" t="s">
        <v>549</v>
      </c>
      <c r="CG8" s="9" t="s">
        <v>550</v>
      </c>
      <c r="CH8" s="9" t="s">
        <v>550</v>
      </c>
      <c r="CI8" s="9" t="s">
        <v>550</v>
      </c>
      <c r="CJ8" s="9" t="s">
        <v>550</v>
      </c>
      <c r="CK8" s="9" t="s">
        <v>550</v>
      </c>
      <c r="CL8" s="9" t="s">
        <v>550</v>
      </c>
      <c r="CM8" s="9" t="s">
        <v>550</v>
      </c>
      <c r="CN8" s="9" t="s">
        <v>550</v>
      </c>
      <c r="CO8" s="9" t="s">
        <v>550</v>
      </c>
      <c r="CP8" s="9" t="s">
        <v>550</v>
      </c>
      <c r="CQ8" s="9" t="s">
        <v>550</v>
      </c>
      <c r="CR8" s="9" t="s">
        <v>550</v>
      </c>
      <c r="CS8" s="9" t="s">
        <v>550</v>
      </c>
      <c r="CT8" s="9" t="s">
        <v>549</v>
      </c>
      <c r="CU8" s="9" t="s">
        <v>549</v>
      </c>
      <c r="CV8" s="9" t="s">
        <v>549</v>
      </c>
      <c r="CW8" s="9" t="s">
        <v>551</v>
      </c>
      <c r="CX8" s="9" t="s">
        <v>552</v>
      </c>
      <c r="CY8" s="9" t="s">
        <v>551</v>
      </c>
      <c r="CZ8" s="9" t="s">
        <v>552</v>
      </c>
      <c r="DA8" s="9" t="s">
        <v>551</v>
      </c>
      <c r="DB8" s="9" t="s">
        <v>549</v>
      </c>
      <c r="DC8" s="9" t="s">
        <v>549</v>
      </c>
      <c r="DD8" s="9" t="s">
        <v>549</v>
      </c>
      <c r="DE8" s="9" t="s">
        <v>551</v>
      </c>
      <c r="DF8" s="9" t="s">
        <v>551</v>
      </c>
      <c r="DG8" s="9" t="s">
        <v>549</v>
      </c>
      <c r="DH8" s="9" t="s">
        <v>549</v>
      </c>
      <c r="DI8" s="9" t="s">
        <v>549</v>
      </c>
      <c r="DJ8" s="9" t="s">
        <v>549</v>
      </c>
      <c r="DK8" s="9" t="s">
        <v>549</v>
      </c>
      <c r="DL8" s="9" t="s">
        <v>549</v>
      </c>
      <c r="DM8" s="9" t="s">
        <v>549</v>
      </c>
      <c r="DN8" s="9" t="s">
        <v>549</v>
      </c>
      <c r="DO8" s="9" t="s">
        <v>551</v>
      </c>
      <c r="DP8" s="9" t="s">
        <v>551</v>
      </c>
      <c r="DQ8" s="9" t="s">
        <v>552</v>
      </c>
      <c r="DR8" s="9" t="s">
        <v>552</v>
      </c>
      <c r="DS8" s="9" t="s">
        <v>551</v>
      </c>
      <c r="DT8" s="9" t="s">
        <v>549</v>
      </c>
      <c r="DU8" s="9" t="s">
        <v>549</v>
      </c>
      <c r="DV8" s="9" t="s">
        <v>549</v>
      </c>
      <c r="DW8" s="9" t="s">
        <v>549</v>
      </c>
      <c r="DX8" s="9" t="s">
        <v>551</v>
      </c>
      <c r="DY8" s="9" t="s">
        <v>549</v>
      </c>
      <c r="DZ8" s="9" t="s">
        <v>549</v>
      </c>
      <c r="EA8" s="9" t="s">
        <v>549</v>
      </c>
      <c r="EB8" s="9" t="s">
        <v>549</v>
      </c>
      <c r="EC8" s="9" t="s">
        <v>552</v>
      </c>
      <c r="ED8" s="9" t="s">
        <v>552</v>
      </c>
      <c r="EE8" s="9" t="s">
        <v>551</v>
      </c>
      <c r="EF8" s="9" t="s">
        <v>552</v>
      </c>
      <c r="EG8" s="9" t="s">
        <v>552</v>
      </c>
      <c r="EH8" s="9" t="s">
        <v>552</v>
      </c>
      <c r="EI8" s="9" t="s">
        <v>552</v>
      </c>
      <c r="EJ8" s="9" t="s">
        <v>551</v>
      </c>
      <c r="EK8" s="9" t="s">
        <v>549</v>
      </c>
      <c r="EL8" s="9" t="s">
        <v>549</v>
      </c>
      <c r="EM8" s="9" t="s">
        <v>549</v>
      </c>
      <c r="EN8" s="9" t="s">
        <v>549</v>
      </c>
      <c r="EO8" s="9" t="s">
        <v>549</v>
      </c>
      <c r="EP8" s="9" t="s">
        <v>549</v>
      </c>
      <c r="EQ8" s="9" t="s">
        <v>552</v>
      </c>
      <c r="ER8" s="9" t="s">
        <v>551</v>
      </c>
      <c r="ES8" s="9" t="s">
        <v>551</v>
      </c>
      <c r="ET8" s="9" t="s">
        <v>551</v>
      </c>
      <c r="EU8" s="9" t="s">
        <v>549</v>
      </c>
      <c r="EV8" s="9" t="s">
        <v>552</v>
      </c>
      <c r="EW8" s="9" t="s">
        <v>552</v>
      </c>
      <c r="EX8" s="9" t="s">
        <v>551</v>
      </c>
      <c r="EY8" s="9" t="s">
        <v>550</v>
      </c>
      <c r="EZ8" s="9" t="s">
        <v>550</v>
      </c>
      <c r="FA8" s="9" t="s">
        <v>550</v>
      </c>
      <c r="FB8" s="9" t="s">
        <v>550</v>
      </c>
      <c r="FC8" s="9" t="s">
        <v>551</v>
      </c>
      <c r="FD8" s="9" t="s">
        <v>549</v>
      </c>
      <c r="FE8" s="9" t="s">
        <v>549</v>
      </c>
      <c r="FF8" s="9" t="s">
        <v>549</v>
      </c>
      <c r="FG8" s="9" t="s">
        <v>550</v>
      </c>
      <c r="FH8" s="9" t="s">
        <v>550</v>
      </c>
      <c r="FI8" s="9" t="s">
        <v>550</v>
      </c>
      <c r="FJ8" s="9" t="s">
        <v>550</v>
      </c>
      <c r="FK8" s="9" t="s">
        <v>550</v>
      </c>
      <c r="FL8" s="9" t="s">
        <v>550</v>
      </c>
      <c r="FM8" s="9" t="s">
        <v>550</v>
      </c>
      <c r="FN8" s="9" t="s">
        <v>550</v>
      </c>
      <c r="FO8" s="198"/>
      <c r="FP8" s="1"/>
      <c r="FQ8" s="10" t="s">
        <v>549</v>
      </c>
      <c r="FR8" s="10" t="s">
        <v>549</v>
      </c>
      <c r="FS8" s="10" t="s">
        <v>549</v>
      </c>
      <c r="FT8" s="10" t="s">
        <v>549</v>
      </c>
      <c r="FU8" s="10" t="s">
        <v>550</v>
      </c>
      <c r="FV8" s="10" t="s">
        <v>550</v>
      </c>
      <c r="FW8" s="10" t="s">
        <v>549</v>
      </c>
      <c r="FX8" s="10" t="s">
        <v>549</v>
      </c>
      <c r="FY8" s="201"/>
    </row>
    <row r="9" spans="1:181" ht="39.950000000000003" customHeight="1" x14ac:dyDescent="0.25">
      <c r="A9" s="198"/>
      <c r="B9" s="198"/>
      <c r="C9" s="11" t="s">
        <v>553</v>
      </c>
      <c r="D9" s="11" t="s">
        <v>87</v>
      </c>
      <c r="E9" s="11" t="s">
        <v>87</v>
      </c>
      <c r="F9" s="11" t="s">
        <v>87</v>
      </c>
      <c r="G9" s="11" t="s">
        <v>87</v>
      </c>
      <c r="H9" s="11" t="s">
        <v>127</v>
      </c>
      <c r="I9" s="11" t="s">
        <v>127</v>
      </c>
      <c r="J9" s="11" t="s">
        <v>179</v>
      </c>
      <c r="K9" s="11" t="s">
        <v>179</v>
      </c>
      <c r="L9" s="11" t="s">
        <v>112</v>
      </c>
      <c r="M9" s="11" t="s">
        <v>112</v>
      </c>
      <c r="N9" s="11" t="s">
        <v>112</v>
      </c>
      <c r="O9" s="11" t="s">
        <v>112</v>
      </c>
      <c r="P9" s="11" t="s">
        <v>112</v>
      </c>
      <c r="Q9" s="11" t="s">
        <v>112</v>
      </c>
      <c r="R9" s="11" t="s">
        <v>112</v>
      </c>
      <c r="S9" s="11" t="s">
        <v>112</v>
      </c>
      <c r="T9" s="11" t="s">
        <v>486</v>
      </c>
      <c r="U9" s="11" t="s">
        <v>486</v>
      </c>
      <c r="V9" s="11" t="s">
        <v>486</v>
      </c>
      <c r="W9" s="11" t="s">
        <v>486</v>
      </c>
      <c r="X9" s="11" t="s">
        <v>554</v>
      </c>
      <c r="Y9" s="11" t="s">
        <v>255</v>
      </c>
      <c r="Z9" s="11" t="s">
        <v>255</v>
      </c>
      <c r="AA9" s="11" t="s">
        <v>255</v>
      </c>
      <c r="AB9" s="11" t="s">
        <v>82</v>
      </c>
      <c r="AC9" s="11" t="s">
        <v>82</v>
      </c>
      <c r="AD9" s="11" t="s">
        <v>82</v>
      </c>
      <c r="AE9" s="11" t="s">
        <v>82</v>
      </c>
      <c r="AF9" s="11" t="s">
        <v>82</v>
      </c>
      <c r="AG9" s="11" t="s">
        <v>82</v>
      </c>
      <c r="AH9" s="11" t="s">
        <v>82</v>
      </c>
      <c r="AI9" s="11" t="s">
        <v>52</v>
      </c>
      <c r="AJ9" s="11" t="s">
        <v>78</v>
      </c>
      <c r="AK9" s="11" t="s">
        <v>341</v>
      </c>
      <c r="AL9" s="11" t="s">
        <v>555</v>
      </c>
      <c r="AM9" s="11" t="s">
        <v>555</v>
      </c>
      <c r="AN9" s="11" t="s">
        <v>90</v>
      </c>
      <c r="AO9" s="11" t="s">
        <v>90</v>
      </c>
      <c r="AP9" s="11" t="s">
        <v>556</v>
      </c>
      <c r="AQ9" s="11" t="s">
        <v>557</v>
      </c>
      <c r="AR9" s="11" t="s">
        <v>557</v>
      </c>
      <c r="AS9" s="11" t="s">
        <v>558</v>
      </c>
      <c r="AT9" s="11" t="s">
        <v>559</v>
      </c>
      <c r="AU9" s="11" t="s">
        <v>560</v>
      </c>
      <c r="AV9" s="11" t="s">
        <v>109</v>
      </c>
      <c r="AW9" s="11" t="s">
        <v>109</v>
      </c>
      <c r="AX9" s="11" t="s">
        <v>109</v>
      </c>
      <c r="AY9" s="11" t="s">
        <v>59</v>
      </c>
      <c r="AZ9" s="11" t="s">
        <v>59</v>
      </c>
      <c r="BA9" s="11" t="s">
        <v>59</v>
      </c>
      <c r="BB9" s="11" t="s">
        <v>59</v>
      </c>
      <c r="BC9" s="11" t="s">
        <v>59</v>
      </c>
      <c r="BD9" s="11" t="s">
        <v>59</v>
      </c>
      <c r="BE9" s="11" t="s">
        <v>561</v>
      </c>
      <c r="BF9" s="11" t="s">
        <v>561</v>
      </c>
      <c r="BG9" s="11" t="s">
        <v>562</v>
      </c>
      <c r="BH9" s="11" t="s">
        <v>93</v>
      </c>
      <c r="BI9" s="11" t="s">
        <v>93</v>
      </c>
      <c r="BJ9" s="11" t="s">
        <v>93</v>
      </c>
      <c r="BK9" s="11" t="s">
        <v>100</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563</v>
      </c>
      <c r="BZ9" s="11" t="s">
        <v>563</v>
      </c>
      <c r="CA9" s="11" t="s">
        <v>564</v>
      </c>
      <c r="CB9" s="11" t="s">
        <v>148</v>
      </c>
      <c r="CC9" s="11" t="s">
        <v>148</v>
      </c>
      <c r="CD9" s="11" t="s">
        <v>148</v>
      </c>
      <c r="CE9" s="11" t="s">
        <v>148</v>
      </c>
      <c r="CF9" s="11" t="s">
        <v>148</v>
      </c>
      <c r="CG9" s="11" t="s">
        <v>148</v>
      </c>
      <c r="CH9" s="11" t="s">
        <v>148</v>
      </c>
      <c r="CI9" s="11" t="s">
        <v>148</v>
      </c>
      <c r="CJ9" s="11" t="s">
        <v>148</v>
      </c>
      <c r="CK9" s="11" t="s">
        <v>148</v>
      </c>
      <c r="CL9" s="11" t="s">
        <v>148</v>
      </c>
      <c r="CM9" s="11" t="s">
        <v>148</v>
      </c>
      <c r="CN9" s="11" t="s">
        <v>168</v>
      </c>
      <c r="CO9" s="11" t="s">
        <v>168</v>
      </c>
      <c r="CP9" s="11" t="s">
        <v>168</v>
      </c>
      <c r="CQ9" s="11" t="s">
        <v>168</v>
      </c>
      <c r="CR9" s="11" t="s">
        <v>175</v>
      </c>
      <c r="CS9" s="11" t="s">
        <v>175</v>
      </c>
      <c r="CT9" s="11" t="s">
        <v>565</v>
      </c>
      <c r="CU9" s="11" t="s">
        <v>565</v>
      </c>
      <c r="CV9" s="11" t="s">
        <v>566</v>
      </c>
      <c r="CW9" s="11" t="s">
        <v>567</v>
      </c>
      <c r="CX9" s="11" t="s">
        <v>276</v>
      </c>
      <c r="CY9" s="11" t="s">
        <v>568</v>
      </c>
      <c r="CZ9" s="11" t="s">
        <v>569</v>
      </c>
      <c r="DA9" s="11" t="s">
        <v>570</v>
      </c>
      <c r="DB9" s="11" t="s">
        <v>571</v>
      </c>
      <c r="DC9" s="11" t="s">
        <v>127</v>
      </c>
      <c r="DD9" s="11" t="s">
        <v>127</v>
      </c>
      <c r="DE9" s="11" t="s">
        <v>112</v>
      </c>
      <c r="DF9" s="11" t="s">
        <v>112</v>
      </c>
      <c r="DG9" s="11" t="s">
        <v>52</v>
      </c>
      <c r="DH9" s="11" t="s">
        <v>572</v>
      </c>
      <c r="DI9" s="11" t="s">
        <v>573</v>
      </c>
      <c r="DJ9" s="11" t="s">
        <v>574</v>
      </c>
      <c r="DK9" s="11" t="s">
        <v>575</v>
      </c>
      <c r="DL9" s="11" t="s">
        <v>576</v>
      </c>
      <c r="DM9" s="11" t="s">
        <v>577</v>
      </c>
      <c r="DN9" s="11" t="s">
        <v>578</v>
      </c>
      <c r="DO9" s="11" t="s">
        <v>579</v>
      </c>
      <c r="DP9" s="11" t="s">
        <v>580</v>
      </c>
      <c r="DQ9" s="11" t="s">
        <v>378</v>
      </c>
      <c r="DR9" s="11" t="s">
        <v>581</v>
      </c>
      <c r="DS9" s="11" t="s">
        <v>582</v>
      </c>
      <c r="DT9" s="11" t="s">
        <v>583</v>
      </c>
      <c r="DU9" s="11" t="s">
        <v>584</v>
      </c>
      <c r="DV9" s="11" t="s">
        <v>585</v>
      </c>
      <c r="DW9" s="11" t="s">
        <v>586</v>
      </c>
      <c r="DX9" s="11" t="s">
        <v>587</v>
      </c>
      <c r="DY9" s="11" t="s">
        <v>588</v>
      </c>
      <c r="DZ9" s="11" t="s">
        <v>588</v>
      </c>
      <c r="EA9" s="11" t="s">
        <v>588</v>
      </c>
      <c r="EB9" s="11" t="s">
        <v>588</v>
      </c>
      <c r="EC9" s="11" t="s">
        <v>589</v>
      </c>
      <c r="ED9" s="11" t="s">
        <v>589</v>
      </c>
      <c r="EE9" s="11" t="s">
        <v>100</v>
      </c>
      <c r="EF9" s="11" t="s">
        <v>100</v>
      </c>
      <c r="EG9" s="11" t="s">
        <v>100</v>
      </c>
      <c r="EH9" s="11" t="s">
        <v>100</v>
      </c>
      <c r="EI9" s="11" t="s">
        <v>100</v>
      </c>
      <c r="EJ9" s="11" t="s">
        <v>100</v>
      </c>
      <c r="EK9" s="11" t="s">
        <v>590</v>
      </c>
      <c r="EL9" s="11" t="s">
        <v>590</v>
      </c>
      <c r="EM9" s="11" t="s">
        <v>591</v>
      </c>
      <c r="EN9" s="11" t="s">
        <v>591</v>
      </c>
      <c r="EO9" s="11" t="s">
        <v>591</v>
      </c>
      <c r="EP9" s="11" t="s">
        <v>591</v>
      </c>
      <c r="EQ9" s="11" t="s">
        <v>302</v>
      </c>
      <c r="ER9" s="11" t="s">
        <v>592</v>
      </c>
      <c r="ES9" s="11" t="s">
        <v>593</v>
      </c>
      <c r="ET9" s="11" t="s">
        <v>148</v>
      </c>
      <c r="EU9" s="11" t="s">
        <v>148</v>
      </c>
      <c r="EV9" s="11" t="s">
        <v>148</v>
      </c>
      <c r="EW9" s="11" t="s">
        <v>148</v>
      </c>
      <c r="EX9" s="11" t="s">
        <v>148</v>
      </c>
      <c r="EY9" s="11" t="s">
        <v>389</v>
      </c>
      <c r="EZ9" s="11" t="s">
        <v>389</v>
      </c>
      <c r="FA9" s="11" t="s">
        <v>389</v>
      </c>
      <c r="FB9" s="11" t="s">
        <v>389</v>
      </c>
      <c r="FC9" s="11" t="s">
        <v>594</v>
      </c>
      <c r="FD9" s="11" t="s">
        <v>595</v>
      </c>
      <c r="FE9" s="11" t="s">
        <v>595</v>
      </c>
      <c r="FF9" s="11" t="s">
        <v>595</v>
      </c>
      <c r="FG9" s="11" t="s">
        <v>221</v>
      </c>
      <c r="FH9" s="11" t="s">
        <v>299</v>
      </c>
      <c r="FI9" s="11" t="s">
        <v>299</v>
      </c>
      <c r="FJ9" s="11" t="s">
        <v>196</v>
      </c>
      <c r="FK9" s="11" t="s">
        <v>596</v>
      </c>
      <c r="FL9" s="11" t="s">
        <v>597</v>
      </c>
      <c r="FM9" s="11" t="s">
        <v>598</v>
      </c>
      <c r="FN9" s="11" t="s">
        <v>599</v>
      </c>
      <c r="FO9" s="198"/>
      <c r="FP9" s="1"/>
      <c r="FQ9" s="12" t="s">
        <v>600</v>
      </c>
      <c r="FR9" s="12" t="s">
        <v>34</v>
      </c>
      <c r="FS9" s="12" t="s">
        <v>601</v>
      </c>
      <c r="FT9" s="12" t="s">
        <v>602</v>
      </c>
      <c r="FU9" s="12" t="s">
        <v>603</v>
      </c>
      <c r="FV9" s="12" t="s">
        <v>604</v>
      </c>
      <c r="FW9" s="12" t="s">
        <v>595</v>
      </c>
      <c r="FX9" s="12" t="s">
        <v>595</v>
      </c>
      <c r="FY9" s="201"/>
    </row>
    <row r="10" spans="1:181" ht="39.950000000000003" customHeight="1" x14ac:dyDescent="0.25">
      <c r="A10" s="198"/>
      <c r="B10" s="198"/>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261</v>
      </c>
      <c r="AB10" s="9" t="s">
        <v>629</v>
      </c>
      <c r="AC10" s="9" t="s">
        <v>242</v>
      </c>
      <c r="AD10" s="9" t="s">
        <v>244</v>
      </c>
      <c r="AE10" s="9" t="s">
        <v>630</v>
      </c>
      <c r="AF10" s="9" t="s">
        <v>631</v>
      </c>
      <c r="AG10" s="9" t="s">
        <v>632</v>
      </c>
      <c r="AH10" s="9" t="s">
        <v>633</v>
      </c>
      <c r="AI10" s="9" t="s">
        <v>634</v>
      </c>
      <c r="AJ10" s="9" t="s">
        <v>635</v>
      </c>
      <c r="AK10" s="9" t="s">
        <v>636</v>
      </c>
      <c r="AL10" s="9" t="s">
        <v>637</v>
      </c>
      <c r="AM10" s="9" t="s">
        <v>638</v>
      </c>
      <c r="AN10" s="9" t="s">
        <v>639</v>
      </c>
      <c r="AO10" s="9" t="s">
        <v>640</v>
      </c>
      <c r="AP10" s="9" t="s">
        <v>556</v>
      </c>
      <c r="AQ10" s="9" t="s">
        <v>641</v>
      </c>
      <c r="AR10" s="9" t="s">
        <v>642</v>
      </c>
      <c r="AS10" s="9" t="s">
        <v>643</v>
      </c>
      <c r="AT10" s="9" t="s">
        <v>644</v>
      </c>
      <c r="AU10" s="9" t="s">
        <v>645</v>
      </c>
      <c r="AV10" s="9" t="s">
        <v>646</v>
      </c>
      <c r="AW10" s="9" t="s">
        <v>647</v>
      </c>
      <c r="AX10" s="9" t="s">
        <v>648</v>
      </c>
      <c r="AY10" s="9" t="s">
        <v>66</v>
      </c>
      <c r="AZ10" s="9" t="s">
        <v>649</v>
      </c>
      <c r="BA10" s="9" t="s">
        <v>60</v>
      </c>
      <c r="BB10" s="9" t="s">
        <v>650</v>
      </c>
      <c r="BC10" s="9" t="s">
        <v>651</v>
      </c>
      <c r="BD10" s="9" t="s">
        <v>652</v>
      </c>
      <c r="BE10" s="9" t="s">
        <v>653</v>
      </c>
      <c r="BF10" s="9" t="s">
        <v>654</v>
      </c>
      <c r="BG10" s="9" t="s">
        <v>655</v>
      </c>
      <c r="BH10" s="9" t="s">
        <v>656</v>
      </c>
      <c r="BI10" s="9" t="s">
        <v>657</v>
      </c>
      <c r="BJ10" s="9" t="s">
        <v>658</v>
      </c>
      <c r="BK10" s="9" t="s">
        <v>659</v>
      </c>
      <c r="BL10" s="9" t="s">
        <v>660</v>
      </c>
      <c r="BM10" s="9" t="s">
        <v>661</v>
      </c>
      <c r="BN10" s="9" t="s">
        <v>662</v>
      </c>
      <c r="BO10" s="9" t="s">
        <v>663</v>
      </c>
      <c r="BP10" s="9" t="s">
        <v>664</v>
      </c>
      <c r="BQ10" s="9" t="s">
        <v>665</v>
      </c>
      <c r="BR10" s="9" t="s">
        <v>666</v>
      </c>
      <c r="BS10" s="9" t="s">
        <v>667</v>
      </c>
      <c r="BT10" s="9" t="s">
        <v>668</v>
      </c>
      <c r="BU10" s="9" t="s">
        <v>669</v>
      </c>
      <c r="BV10" s="9" t="s">
        <v>670</v>
      </c>
      <c r="BW10" s="9" t="s">
        <v>671</v>
      </c>
      <c r="BX10" s="9" t="s">
        <v>295</v>
      </c>
      <c r="BY10" s="9" t="s">
        <v>672</v>
      </c>
      <c r="BZ10" s="9" t="s">
        <v>673</v>
      </c>
      <c r="CA10" s="9" t="s">
        <v>674</v>
      </c>
      <c r="CB10" s="9" t="s">
        <v>355</v>
      </c>
      <c r="CC10" s="9" t="s">
        <v>675</v>
      </c>
      <c r="CD10" s="9" t="s">
        <v>360</v>
      </c>
      <c r="CE10" s="9" t="s">
        <v>676</v>
      </c>
      <c r="CF10" s="9" t="s">
        <v>349</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693</v>
      </c>
      <c r="CX10" s="9" t="s">
        <v>694</v>
      </c>
      <c r="CY10" s="9" t="s">
        <v>695</v>
      </c>
      <c r="CZ10" s="9" t="s">
        <v>696</v>
      </c>
      <c r="DA10" s="9" t="s">
        <v>697</v>
      </c>
      <c r="DB10" s="9" t="s">
        <v>698</v>
      </c>
      <c r="DC10" s="9" t="s">
        <v>699</v>
      </c>
      <c r="DD10" s="9" t="s">
        <v>700</v>
      </c>
      <c r="DE10" s="9" t="s">
        <v>701</v>
      </c>
      <c r="DF10" s="9" t="s">
        <v>319</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725</v>
      </c>
      <c r="EE10" s="9" t="s">
        <v>726</v>
      </c>
      <c r="EF10" s="9" t="s">
        <v>727</v>
      </c>
      <c r="EG10" s="9" t="s">
        <v>728</v>
      </c>
      <c r="EH10" s="9" t="s">
        <v>729</v>
      </c>
      <c r="EI10" s="9" t="s">
        <v>730</v>
      </c>
      <c r="EJ10" s="9" t="s">
        <v>731</v>
      </c>
      <c r="EK10" s="9" t="s">
        <v>732</v>
      </c>
      <c r="EL10" s="9" t="s">
        <v>733</v>
      </c>
      <c r="EM10" s="9" t="s">
        <v>734</v>
      </c>
      <c r="EN10" s="9" t="s">
        <v>735</v>
      </c>
      <c r="EO10" s="9" t="s">
        <v>736</v>
      </c>
      <c r="EP10" s="9" t="s">
        <v>737</v>
      </c>
      <c r="EQ10" s="9" t="s">
        <v>738</v>
      </c>
      <c r="ER10" s="9" t="s">
        <v>739</v>
      </c>
      <c r="ES10" s="9" t="s">
        <v>740</v>
      </c>
      <c r="ET10" s="9" t="s">
        <v>741</v>
      </c>
      <c r="EU10" s="9" t="s">
        <v>742</v>
      </c>
      <c r="EV10" s="9" t="s">
        <v>743</v>
      </c>
      <c r="EW10" s="9" t="s">
        <v>744</v>
      </c>
      <c r="EX10" s="9" t="s">
        <v>745</v>
      </c>
      <c r="EY10" s="9" t="s">
        <v>393</v>
      </c>
      <c r="EZ10" s="9" t="s">
        <v>746</v>
      </c>
      <c r="FA10" s="9" t="s">
        <v>747</v>
      </c>
      <c r="FB10" s="9" t="s">
        <v>748</v>
      </c>
      <c r="FC10" s="9" t="s">
        <v>749</v>
      </c>
      <c r="FD10" s="9" t="s">
        <v>750</v>
      </c>
      <c r="FE10" s="9" t="s">
        <v>751</v>
      </c>
      <c r="FF10" s="9" t="s">
        <v>752</v>
      </c>
      <c r="FG10" s="9" t="s">
        <v>753</v>
      </c>
      <c r="FH10" s="9" t="s">
        <v>754</v>
      </c>
      <c r="FI10" s="9" t="s">
        <v>755</v>
      </c>
      <c r="FJ10" s="9" t="s">
        <v>197</v>
      </c>
      <c r="FK10" s="9" t="s">
        <v>756</v>
      </c>
      <c r="FL10" s="9" t="s">
        <v>757</v>
      </c>
      <c r="FM10" s="9" t="s">
        <v>758</v>
      </c>
      <c r="FN10" s="9" t="s">
        <v>759</v>
      </c>
      <c r="FO10" s="198" t="s">
        <v>760</v>
      </c>
      <c r="FP10" s="1"/>
      <c r="FQ10" s="10" t="s">
        <v>761</v>
      </c>
      <c r="FR10" s="10" t="s">
        <v>762</v>
      </c>
      <c r="FS10" s="10" t="s">
        <v>763</v>
      </c>
      <c r="FT10" s="10" t="s">
        <v>764</v>
      </c>
      <c r="FU10" s="10" t="s">
        <v>765</v>
      </c>
      <c r="FV10" s="10" t="s">
        <v>766</v>
      </c>
      <c r="FW10" s="10" t="s">
        <v>767</v>
      </c>
      <c r="FX10" s="10" t="s">
        <v>768</v>
      </c>
      <c r="FY10" s="201" t="s">
        <v>760</v>
      </c>
    </row>
    <row r="11" spans="1:181" ht="24" customHeight="1" x14ac:dyDescent="0.25">
      <c r="A11" s="13" t="s">
        <v>75</v>
      </c>
      <c r="B11" s="13" t="s">
        <v>769</v>
      </c>
      <c r="C11" s="14">
        <v>201.4</v>
      </c>
      <c r="D11" s="14">
        <v>652.20000000000005</v>
      </c>
      <c r="E11" s="14">
        <v>213.4</v>
      </c>
      <c r="F11" s="14">
        <v>7.5</v>
      </c>
      <c r="G11" s="14">
        <v>7.7</v>
      </c>
      <c r="H11" s="14">
        <v>92.1</v>
      </c>
      <c r="I11" s="14">
        <v>235.5</v>
      </c>
      <c r="J11" s="14">
        <v>0</v>
      </c>
      <c r="K11" s="14">
        <v>80.3</v>
      </c>
      <c r="L11" s="14"/>
      <c r="M11" s="14"/>
      <c r="N11" s="14"/>
      <c r="O11" s="14"/>
      <c r="P11" s="14"/>
      <c r="Q11" s="14"/>
      <c r="R11" s="14">
        <v>532.4</v>
      </c>
      <c r="S11" s="14">
        <v>10.199999999999999</v>
      </c>
      <c r="T11" s="14">
        <v>13.6</v>
      </c>
      <c r="U11" s="14">
        <v>5.6</v>
      </c>
      <c r="V11" s="14"/>
      <c r="W11" s="14"/>
      <c r="X11" s="14">
        <v>166.4</v>
      </c>
      <c r="Y11" s="14">
        <v>9.9</v>
      </c>
      <c r="Z11" s="14">
        <v>6.6</v>
      </c>
      <c r="AA11" s="14"/>
      <c r="AB11" s="14">
        <v>6.4</v>
      </c>
      <c r="AC11" s="14"/>
      <c r="AD11" s="14">
        <v>79.5</v>
      </c>
      <c r="AE11" s="14"/>
      <c r="AF11" s="14"/>
      <c r="AG11" s="14"/>
      <c r="AH11" s="14"/>
      <c r="AI11" s="14">
        <v>110.2</v>
      </c>
      <c r="AJ11" s="14">
        <v>202.4</v>
      </c>
      <c r="AK11" s="14">
        <v>0</v>
      </c>
      <c r="AL11" s="14"/>
      <c r="AM11" s="14"/>
      <c r="AN11" s="14">
        <v>6.5</v>
      </c>
      <c r="AO11" s="14">
        <v>394.5</v>
      </c>
      <c r="AP11" s="14">
        <v>82.5</v>
      </c>
      <c r="AQ11" s="14">
        <v>150.5</v>
      </c>
      <c r="AR11" s="14">
        <v>42.1</v>
      </c>
      <c r="AS11" s="14">
        <v>18.600000000000001</v>
      </c>
      <c r="AT11" s="14">
        <v>18.899999999999999</v>
      </c>
      <c r="AU11" s="14">
        <v>91.8</v>
      </c>
      <c r="AV11" s="14">
        <v>0</v>
      </c>
      <c r="AW11" s="14">
        <v>91.6</v>
      </c>
      <c r="AX11" s="14">
        <v>61</v>
      </c>
      <c r="AY11" s="14">
        <v>109.7</v>
      </c>
      <c r="AZ11" s="14">
        <v>45.9</v>
      </c>
      <c r="BA11" s="14">
        <v>0</v>
      </c>
      <c r="BB11" s="14">
        <v>3.8</v>
      </c>
      <c r="BC11" s="14">
        <v>28.8</v>
      </c>
      <c r="BD11" s="14">
        <v>173.5</v>
      </c>
      <c r="BE11" s="14"/>
      <c r="BF11" s="14"/>
      <c r="BG11" s="14">
        <v>92.6</v>
      </c>
      <c r="BH11" s="14">
        <v>34.799999999999997</v>
      </c>
      <c r="BI11" s="14"/>
      <c r="BJ11" s="14">
        <v>0</v>
      </c>
      <c r="BK11" s="14"/>
      <c r="BL11" s="14"/>
      <c r="BM11" s="14"/>
      <c r="BN11" s="14">
        <v>131.6</v>
      </c>
      <c r="BO11" s="14"/>
      <c r="BP11" s="14"/>
      <c r="BQ11" s="14"/>
      <c r="BR11" s="14"/>
      <c r="BS11" s="14"/>
      <c r="BT11" s="14"/>
      <c r="BU11" s="14">
        <v>194.5</v>
      </c>
      <c r="BV11" s="14">
        <v>195.4</v>
      </c>
      <c r="BW11" s="14">
        <v>195.8</v>
      </c>
      <c r="BX11" s="14">
        <v>0</v>
      </c>
      <c r="BY11" s="14"/>
      <c r="BZ11" s="14"/>
      <c r="CA11" s="14">
        <v>4.4000000000000004</v>
      </c>
      <c r="CB11" s="14">
        <v>257.10000000000002</v>
      </c>
      <c r="CC11" s="14">
        <v>132.6</v>
      </c>
      <c r="CD11" s="14">
        <v>62.2</v>
      </c>
      <c r="CE11" s="14">
        <v>77.8</v>
      </c>
      <c r="CF11" s="14">
        <v>26.4</v>
      </c>
      <c r="CG11" s="14">
        <v>0</v>
      </c>
      <c r="CH11" s="14"/>
      <c r="CI11" s="14"/>
      <c r="CJ11" s="14">
        <v>138.30000000000001</v>
      </c>
      <c r="CK11" s="14"/>
      <c r="CL11" s="14"/>
      <c r="CM11" s="14"/>
      <c r="CN11" s="14">
        <v>0</v>
      </c>
      <c r="CO11" s="14">
        <v>174.4</v>
      </c>
      <c r="CP11" s="14">
        <v>175</v>
      </c>
      <c r="CQ11" s="14">
        <v>174.6</v>
      </c>
      <c r="CR11" s="14"/>
      <c r="CS11" s="14"/>
      <c r="CT11" s="14">
        <v>0</v>
      </c>
      <c r="CU11" s="14">
        <v>8.5</v>
      </c>
      <c r="CV11" s="14">
        <v>20</v>
      </c>
      <c r="CW11" s="14">
        <v>0</v>
      </c>
      <c r="CX11" s="14">
        <v>62.1</v>
      </c>
      <c r="CY11" s="14">
        <v>0</v>
      </c>
      <c r="CZ11" s="14">
        <v>0</v>
      </c>
      <c r="DA11" s="14">
        <v>0</v>
      </c>
      <c r="DB11" s="14">
        <v>20.3</v>
      </c>
      <c r="DC11" s="14">
        <v>9.9</v>
      </c>
      <c r="DD11" s="14">
        <v>5.5</v>
      </c>
      <c r="DE11" s="14">
        <v>0</v>
      </c>
      <c r="DF11" s="14">
        <v>0</v>
      </c>
      <c r="DG11" s="14">
        <v>2.2000000000000002</v>
      </c>
      <c r="DH11" s="14">
        <v>3.2</v>
      </c>
      <c r="DI11" s="14">
        <v>5.0999999999999996</v>
      </c>
      <c r="DJ11" s="14">
        <v>20.100000000000001</v>
      </c>
      <c r="DK11" s="14">
        <v>15.1</v>
      </c>
      <c r="DL11" s="14">
        <v>18.7</v>
      </c>
      <c r="DM11" s="14">
        <v>3.5</v>
      </c>
      <c r="DN11" s="14">
        <v>18.399999999999999</v>
      </c>
      <c r="DO11" s="14">
        <v>0</v>
      </c>
      <c r="DP11" s="14">
        <v>0</v>
      </c>
      <c r="DQ11" s="14">
        <v>18.8</v>
      </c>
      <c r="DR11" s="14">
        <v>36.299999999999997</v>
      </c>
      <c r="DS11" s="14">
        <v>0</v>
      </c>
      <c r="DT11" s="14">
        <v>2.8</v>
      </c>
      <c r="DU11" s="14">
        <v>20.399999999999999</v>
      </c>
      <c r="DV11" s="14">
        <v>3.2</v>
      </c>
      <c r="DW11" s="14"/>
      <c r="DX11" s="14">
        <v>0</v>
      </c>
      <c r="DY11" s="14">
        <v>19.8</v>
      </c>
      <c r="DZ11" s="14">
        <v>13.2</v>
      </c>
      <c r="EA11" s="14">
        <v>20.3</v>
      </c>
      <c r="EB11" s="14">
        <v>20.2</v>
      </c>
      <c r="EC11" s="14">
        <v>1.1000000000000001</v>
      </c>
      <c r="ED11" s="14">
        <v>0</v>
      </c>
      <c r="EE11" s="14">
        <v>0</v>
      </c>
      <c r="EF11" s="14">
        <v>17.899999999999999</v>
      </c>
      <c r="EG11" s="14">
        <v>29</v>
      </c>
      <c r="EH11" s="14">
        <v>0.6</v>
      </c>
      <c r="EI11" s="14">
        <v>0</v>
      </c>
      <c r="EJ11" s="14">
        <v>0</v>
      </c>
      <c r="EK11" s="14">
        <v>21</v>
      </c>
      <c r="EL11" s="14">
        <v>7.7</v>
      </c>
      <c r="EM11" s="14">
        <v>7.3</v>
      </c>
      <c r="EN11" s="14">
        <v>20.399999999999999</v>
      </c>
      <c r="EO11" s="14">
        <v>20.399999999999999</v>
      </c>
      <c r="EP11" s="14">
        <v>20</v>
      </c>
      <c r="EQ11" s="14">
        <v>0</v>
      </c>
      <c r="ER11" s="14">
        <v>0</v>
      </c>
      <c r="ES11" s="14">
        <v>0</v>
      </c>
      <c r="ET11" s="14">
        <v>0</v>
      </c>
      <c r="EU11" s="14">
        <v>0.3</v>
      </c>
      <c r="EV11" s="14">
        <v>0</v>
      </c>
      <c r="EW11" s="14">
        <v>0</v>
      </c>
      <c r="EX11" s="14">
        <v>0</v>
      </c>
      <c r="EY11" s="14">
        <v>4.8</v>
      </c>
      <c r="EZ11" s="14">
        <v>2.4</v>
      </c>
      <c r="FA11" s="14">
        <v>1.2</v>
      </c>
      <c r="FB11" s="14">
        <v>2.6</v>
      </c>
      <c r="FC11" s="14">
        <v>0</v>
      </c>
      <c r="FD11" s="14">
        <v>6.1</v>
      </c>
      <c r="FE11" s="14">
        <v>20</v>
      </c>
      <c r="FF11" s="14">
        <v>20</v>
      </c>
      <c r="FG11" s="14"/>
      <c r="FH11" s="14">
        <v>0</v>
      </c>
      <c r="FI11" s="14">
        <v>0</v>
      </c>
      <c r="FJ11" s="14">
        <v>0</v>
      </c>
      <c r="FK11" s="14">
        <v>13.4</v>
      </c>
      <c r="FL11" s="14">
        <v>7.3</v>
      </c>
      <c r="FM11" s="14">
        <v>12</v>
      </c>
      <c r="FN11" s="14">
        <v>14.6</v>
      </c>
      <c r="FO11" s="14">
        <v>6638.2</v>
      </c>
      <c r="FP11" s="15"/>
      <c r="FQ11" s="14">
        <v>24.533799999999999</v>
      </c>
      <c r="FR11" s="14">
        <v>7.92</v>
      </c>
      <c r="FS11" s="14">
        <v>9.6</v>
      </c>
      <c r="FT11" s="14">
        <v>13.2</v>
      </c>
      <c r="FU11" s="14">
        <v>25.8</v>
      </c>
      <c r="FV11" s="14">
        <v>19</v>
      </c>
      <c r="FW11" s="14">
        <v>9.6999999999999993</v>
      </c>
      <c r="FX11" s="14">
        <v>13.4</v>
      </c>
      <c r="FY11" s="14">
        <v>123.1538</v>
      </c>
    </row>
    <row r="12" spans="1:181" ht="24" customHeight="1" x14ac:dyDescent="0.25">
      <c r="A12" s="16" t="s">
        <v>75</v>
      </c>
      <c r="B12" s="16" t="s">
        <v>770</v>
      </c>
      <c r="C12" s="17">
        <v>201.8</v>
      </c>
      <c r="D12" s="17">
        <v>652.9</v>
      </c>
      <c r="E12" s="17">
        <v>214.3</v>
      </c>
      <c r="F12" s="17">
        <v>7.6</v>
      </c>
      <c r="G12" s="17">
        <v>7.6</v>
      </c>
      <c r="H12" s="17">
        <v>92.6</v>
      </c>
      <c r="I12" s="17">
        <v>234.4</v>
      </c>
      <c r="J12" s="17">
        <v>0</v>
      </c>
      <c r="K12" s="17">
        <v>59.9</v>
      </c>
      <c r="L12" s="17"/>
      <c r="M12" s="17"/>
      <c r="N12" s="17"/>
      <c r="O12" s="17"/>
      <c r="P12" s="17"/>
      <c r="Q12" s="17"/>
      <c r="R12" s="17">
        <v>562.79999999999995</v>
      </c>
      <c r="S12" s="17">
        <v>10.199999999999999</v>
      </c>
      <c r="T12" s="17">
        <v>13.5</v>
      </c>
      <c r="U12" s="17">
        <v>0</v>
      </c>
      <c r="V12" s="17"/>
      <c r="W12" s="17"/>
      <c r="X12" s="17">
        <v>166.4</v>
      </c>
      <c r="Y12" s="17">
        <v>9.9</v>
      </c>
      <c r="Z12" s="17">
        <v>6.5</v>
      </c>
      <c r="AA12" s="17"/>
      <c r="AB12" s="17">
        <v>6.4</v>
      </c>
      <c r="AC12" s="17"/>
      <c r="AD12" s="17">
        <v>90.4</v>
      </c>
      <c r="AE12" s="17"/>
      <c r="AF12" s="17"/>
      <c r="AG12" s="17"/>
      <c r="AH12" s="17"/>
      <c r="AI12" s="17">
        <v>110.1</v>
      </c>
      <c r="AJ12" s="17">
        <v>199</v>
      </c>
      <c r="AK12" s="17">
        <v>0</v>
      </c>
      <c r="AL12" s="17"/>
      <c r="AM12" s="17"/>
      <c r="AN12" s="17">
        <v>6.5</v>
      </c>
      <c r="AO12" s="17">
        <v>364.4</v>
      </c>
      <c r="AP12" s="17">
        <v>82.5</v>
      </c>
      <c r="AQ12" s="17">
        <v>150.4</v>
      </c>
      <c r="AR12" s="17">
        <v>42.1</v>
      </c>
      <c r="AS12" s="17">
        <v>18.600000000000001</v>
      </c>
      <c r="AT12" s="17">
        <v>18.899999999999999</v>
      </c>
      <c r="AU12" s="17">
        <v>90.9</v>
      </c>
      <c r="AV12" s="17">
        <v>0</v>
      </c>
      <c r="AW12" s="17">
        <v>89.8</v>
      </c>
      <c r="AX12" s="17">
        <v>61</v>
      </c>
      <c r="AY12" s="17">
        <v>109.8</v>
      </c>
      <c r="AZ12" s="17">
        <v>37.9</v>
      </c>
      <c r="BA12" s="17">
        <v>0</v>
      </c>
      <c r="BB12" s="17">
        <v>3.8</v>
      </c>
      <c r="BC12" s="17">
        <v>28.1</v>
      </c>
      <c r="BD12" s="17">
        <v>171.3</v>
      </c>
      <c r="BE12" s="17"/>
      <c r="BF12" s="17"/>
      <c r="BG12" s="17">
        <v>76.599999999999994</v>
      </c>
      <c r="BH12" s="17">
        <v>30.7</v>
      </c>
      <c r="BI12" s="17"/>
      <c r="BJ12" s="17">
        <v>0</v>
      </c>
      <c r="BK12" s="17"/>
      <c r="BL12" s="17"/>
      <c r="BM12" s="17"/>
      <c r="BN12" s="17">
        <v>131.80000000000001</v>
      </c>
      <c r="BO12" s="17"/>
      <c r="BP12" s="17"/>
      <c r="BQ12" s="17"/>
      <c r="BR12" s="17"/>
      <c r="BS12" s="17"/>
      <c r="BT12" s="17"/>
      <c r="BU12" s="17">
        <v>196.2</v>
      </c>
      <c r="BV12" s="17">
        <v>196.3</v>
      </c>
      <c r="BW12" s="17">
        <v>196.4</v>
      </c>
      <c r="BX12" s="17">
        <v>0</v>
      </c>
      <c r="BY12" s="17"/>
      <c r="BZ12" s="17"/>
      <c r="CA12" s="17">
        <v>4.5</v>
      </c>
      <c r="CB12" s="17">
        <v>252.2</v>
      </c>
      <c r="CC12" s="17">
        <v>126.6</v>
      </c>
      <c r="CD12" s="17">
        <v>62.4</v>
      </c>
      <c r="CE12" s="17">
        <v>78.7</v>
      </c>
      <c r="CF12" s="17">
        <v>29.8</v>
      </c>
      <c r="CG12" s="17">
        <v>0</v>
      </c>
      <c r="CH12" s="17"/>
      <c r="CI12" s="17"/>
      <c r="CJ12" s="17">
        <v>138.69999999999999</v>
      </c>
      <c r="CK12" s="17"/>
      <c r="CL12" s="17"/>
      <c r="CM12" s="17"/>
      <c r="CN12" s="17">
        <v>0</v>
      </c>
      <c r="CO12" s="17">
        <v>174.3</v>
      </c>
      <c r="CP12" s="17">
        <v>174.9</v>
      </c>
      <c r="CQ12" s="17">
        <v>174.7</v>
      </c>
      <c r="CR12" s="17"/>
      <c r="CS12" s="17"/>
      <c r="CT12" s="17">
        <v>3.6</v>
      </c>
      <c r="CU12" s="17">
        <v>8.4</v>
      </c>
      <c r="CV12" s="17">
        <v>19.899999999999999</v>
      </c>
      <c r="CW12" s="17">
        <v>0</v>
      </c>
      <c r="CX12" s="17">
        <v>63</v>
      </c>
      <c r="CY12" s="17">
        <v>0</v>
      </c>
      <c r="CZ12" s="17">
        <v>0</v>
      </c>
      <c r="DA12" s="17">
        <v>0</v>
      </c>
      <c r="DB12" s="17">
        <v>20.399999999999999</v>
      </c>
      <c r="DC12" s="17">
        <v>10</v>
      </c>
      <c r="DD12" s="17">
        <v>5.6</v>
      </c>
      <c r="DE12" s="17">
        <v>0</v>
      </c>
      <c r="DF12" s="17">
        <v>0</v>
      </c>
      <c r="DG12" s="17">
        <v>2.2000000000000002</v>
      </c>
      <c r="DH12" s="17">
        <v>3.2</v>
      </c>
      <c r="DI12" s="17">
        <v>5.0999999999999996</v>
      </c>
      <c r="DJ12" s="17">
        <v>20.3</v>
      </c>
      <c r="DK12" s="17">
        <v>15.1</v>
      </c>
      <c r="DL12" s="17">
        <v>18.7</v>
      </c>
      <c r="DM12" s="17">
        <v>3.5</v>
      </c>
      <c r="DN12" s="17">
        <v>18.399999999999999</v>
      </c>
      <c r="DO12" s="17">
        <v>0</v>
      </c>
      <c r="DP12" s="17">
        <v>0</v>
      </c>
      <c r="DQ12" s="17">
        <v>17.7</v>
      </c>
      <c r="DR12" s="17">
        <v>30</v>
      </c>
      <c r="DS12" s="17">
        <v>0</v>
      </c>
      <c r="DT12" s="17">
        <v>2.8</v>
      </c>
      <c r="DU12" s="17">
        <v>20.399999999999999</v>
      </c>
      <c r="DV12" s="17">
        <v>3.2</v>
      </c>
      <c r="DW12" s="17"/>
      <c r="DX12" s="17">
        <v>0</v>
      </c>
      <c r="DY12" s="17">
        <v>19.8</v>
      </c>
      <c r="DZ12" s="17">
        <v>13.2</v>
      </c>
      <c r="EA12" s="17">
        <v>20.3</v>
      </c>
      <c r="EB12" s="17">
        <v>20.2</v>
      </c>
      <c r="EC12" s="17">
        <v>1.4</v>
      </c>
      <c r="ED12" s="17">
        <v>0</v>
      </c>
      <c r="EE12" s="17">
        <v>0</v>
      </c>
      <c r="EF12" s="17">
        <v>10.6</v>
      </c>
      <c r="EG12" s="17">
        <v>21.2</v>
      </c>
      <c r="EH12" s="17">
        <v>0</v>
      </c>
      <c r="EI12" s="17">
        <v>0</v>
      </c>
      <c r="EJ12" s="17">
        <v>0</v>
      </c>
      <c r="EK12" s="17">
        <v>21</v>
      </c>
      <c r="EL12" s="17">
        <v>7.7</v>
      </c>
      <c r="EM12" s="17">
        <v>7.3</v>
      </c>
      <c r="EN12" s="17">
        <v>20.399999999999999</v>
      </c>
      <c r="EO12" s="17">
        <v>20.399999999999999</v>
      </c>
      <c r="EP12" s="17">
        <v>20</v>
      </c>
      <c r="EQ12" s="17">
        <v>0</v>
      </c>
      <c r="ER12" s="17">
        <v>0</v>
      </c>
      <c r="ES12" s="17">
        <v>0</v>
      </c>
      <c r="ET12" s="17">
        <v>0</v>
      </c>
      <c r="EU12" s="17">
        <v>0.3</v>
      </c>
      <c r="EV12" s="17">
        <v>0</v>
      </c>
      <c r="EW12" s="17">
        <v>0</v>
      </c>
      <c r="EX12" s="17">
        <v>0</v>
      </c>
      <c r="EY12" s="17">
        <v>4.8</v>
      </c>
      <c r="EZ12" s="17">
        <v>2.4</v>
      </c>
      <c r="FA12" s="17">
        <v>1.2</v>
      </c>
      <c r="FB12" s="17">
        <v>2.6</v>
      </c>
      <c r="FC12" s="17">
        <v>0</v>
      </c>
      <c r="FD12" s="17">
        <v>6.2</v>
      </c>
      <c r="FE12" s="17">
        <v>20</v>
      </c>
      <c r="FF12" s="17">
        <v>20</v>
      </c>
      <c r="FG12" s="17"/>
      <c r="FH12" s="17">
        <v>0</v>
      </c>
      <c r="FI12" s="17">
        <v>0</v>
      </c>
      <c r="FJ12" s="17">
        <v>0</v>
      </c>
      <c r="FK12" s="17">
        <v>13.2</v>
      </c>
      <c r="FL12" s="17">
        <v>7</v>
      </c>
      <c r="FM12" s="17">
        <v>11.7</v>
      </c>
      <c r="FN12" s="17">
        <v>15</v>
      </c>
      <c r="FO12" s="17">
        <v>6566.5</v>
      </c>
      <c r="FP12" s="15"/>
      <c r="FQ12" s="17">
        <v>24.488130000000002</v>
      </c>
      <c r="FR12" s="17">
        <v>7.92</v>
      </c>
      <c r="FS12" s="17">
        <v>9.5</v>
      </c>
      <c r="FT12" s="17">
        <v>13.2</v>
      </c>
      <c r="FU12" s="17">
        <v>25.7</v>
      </c>
      <c r="FV12" s="17">
        <v>19</v>
      </c>
      <c r="FW12" s="17">
        <v>9.8000000000000007</v>
      </c>
      <c r="FX12" s="17">
        <v>13.5</v>
      </c>
      <c r="FY12" s="17">
        <v>123.10813</v>
      </c>
    </row>
    <row r="13" spans="1:181" ht="24" customHeight="1" x14ac:dyDescent="0.25">
      <c r="A13" s="16" t="s">
        <v>75</v>
      </c>
      <c r="B13" s="16" t="s">
        <v>771</v>
      </c>
      <c r="C13" s="17">
        <v>202</v>
      </c>
      <c r="D13" s="17">
        <v>652.70000000000005</v>
      </c>
      <c r="E13" s="17">
        <v>214.1</v>
      </c>
      <c r="F13" s="17">
        <v>7.6</v>
      </c>
      <c r="G13" s="17">
        <v>7.7</v>
      </c>
      <c r="H13" s="17">
        <v>91.4</v>
      </c>
      <c r="I13" s="17">
        <v>234.9</v>
      </c>
      <c r="J13" s="17">
        <v>0</v>
      </c>
      <c r="K13" s="17">
        <v>60.7</v>
      </c>
      <c r="L13" s="17"/>
      <c r="M13" s="17"/>
      <c r="N13" s="17"/>
      <c r="O13" s="17"/>
      <c r="P13" s="17"/>
      <c r="Q13" s="17"/>
      <c r="R13" s="17">
        <v>482.9</v>
      </c>
      <c r="S13" s="17">
        <v>10.3</v>
      </c>
      <c r="T13" s="17">
        <v>13.3</v>
      </c>
      <c r="U13" s="17">
        <v>0</v>
      </c>
      <c r="V13" s="17"/>
      <c r="W13" s="17"/>
      <c r="X13" s="17">
        <v>165.6</v>
      </c>
      <c r="Y13" s="17">
        <v>9.9</v>
      </c>
      <c r="Z13" s="17">
        <v>6.5</v>
      </c>
      <c r="AA13" s="17"/>
      <c r="AB13" s="17">
        <v>6.4</v>
      </c>
      <c r="AC13" s="17"/>
      <c r="AD13" s="17">
        <v>90.6</v>
      </c>
      <c r="AE13" s="17"/>
      <c r="AF13" s="17"/>
      <c r="AG13" s="17"/>
      <c r="AH13" s="17"/>
      <c r="AI13" s="17">
        <v>110.5</v>
      </c>
      <c r="AJ13" s="17">
        <v>188.6</v>
      </c>
      <c r="AK13" s="17">
        <v>0</v>
      </c>
      <c r="AL13" s="17"/>
      <c r="AM13" s="17"/>
      <c r="AN13" s="17">
        <v>6.5</v>
      </c>
      <c r="AO13" s="17">
        <v>367.1</v>
      </c>
      <c r="AP13" s="17">
        <v>80.900000000000006</v>
      </c>
      <c r="AQ13" s="17">
        <v>150.4</v>
      </c>
      <c r="AR13" s="17">
        <v>42.2</v>
      </c>
      <c r="AS13" s="17">
        <v>18.600000000000001</v>
      </c>
      <c r="AT13" s="17">
        <v>18.899999999999999</v>
      </c>
      <c r="AU13" s="17">
        <v>90.5</v>
      </c>
      <c r="AV13" s="17">
        <v>0</v>
      </c>
      <c r="AW13" s="17">
        <v>90.8</v>
      </c>
      <c r="AX13" s="17">
        <v>61.3</v>
      </c>
      <c r="AY13" s="17">
        <v>109.6</v>
      </c>
      <c r="AZ13" s="17">
        <v>45.7</v>
      </c>
      <c r="BA13" s="17">
        <v>0</v>
      </c>
      <c r="BB13" s="17">
        <v>3.8</v>
      </c>
      <c r="BC13" s="17">
        <v>28.5</v>
      </c>
      <c r="BD13" s="17">
        <v>174.3</v>
      </c>
      <c r="BE13" s="17"/>
      <c r="BF13" s="17"/>
      <c r="BG13" s="17">
        <v>76.099999999999994</v>
      </c>
      <c r="BH13" s="17">
        <v>30.5</v>
      </c>
      <c r="BI13" s="17"/>
      <c r="BJ13" s="17">
        <v>0</v>
      </c>
      <c r="BK13" s="17"/>
      <c r="BL13" s="17"/>
      <c r="BM13" s="17"/>
      <c r="BN13" s="17">
        <v>131.6</v>
      </c>
      <c r="BO13" s="17"/>
      <c r="BP13" s="17"/>
      <c r="BQ13" s="17"/>
      <c r="BR13" s="17"/>
      <c r="BS13" s="17"/>
      <c r="BT13" s="17"/>
      <c r="BU13" s="17">
        <v>195.9</v>
      </c>
      <c r="BV13" s="17">
        <v>196.8</v>
      </c>
      <c r="BW13" s="17">
        <v>196.1</v>
      </c>
      <c r="BX13" s="17">
        <v>0</v>
      </c>
      <c r="BY13" s="17"/>
      <c r="BZ13" s="17"/>
      <c r="CA13" s="17">
        <v>4.4000000000000004</v>
      </c>
      <c r="CB13" s="17">
        <v>233</v>
      </c>
      <c r="CC13" s="17">
        <v>124.4</v>
      </c>
      <c r="CD13" s="17">
        <v>62.3</v>
      </c>
      <c r="CE13" s="17">
        <v>78.5</v>
      </c>
      <c r="CF13" s="17">
        <v>29.7</v>
      </c>
      <c r="CG13" s="17">
        <v>0</v>
      </c>
      <c r="CH13" s="17"/>
      <c r="CI13" s="17"/>
      <c r="CJ13" s="17">
        <v>138.5</v>
      </c>
      <c r="CK13" s="17"/>
      <c r="CL13" s="17"/>
      <c r="CM13" s="17"/>
      <c r="CN13" s="17">
        <v>0</v>
      </c>
      <c r="CO13" s="17">
        <v>175.9</v>
      </c>
      <c r="CP13" s="17">
        <v>176.5</v>
      </c>
      <c r="CQ13" s="17">
        <v>176.3</v>
      </c>
      <c r="CR13" s="17"/>
      <c r="CS13" s="17"/>
      <c r="CT13" s="17">
        <v>7.9</v>
      </c>
      <c r="CU13" s="17">
        <v>8.6</v>
      </c>
      <c r="CV13" s="17">
        <v>19.8</v>
      </c>
      <c r="CW13" s="17">
        <v>0</v>
      </c>
      <c r="CX13" s="17">
        <v>57.9</v>
      </c>
      <c r="CY13" s="17">
        <v>0</v>
      </c>
      <c r="CZ13" s="17">
        <v>0</v>
      </c>
      <c r="DA13" s="17">
        <v>0</v>
      </c>
      <c r="DB13" s="17">
        <v>20.3</v>
      </c>
      <c r="DC13" s="17">
        <v>9.8000000000000007</v>
      </c>
      <c r="DD13" s="17">
        <v>5.5</v>
      </c>
      <c r="DE13" s="17">
        <v>0</v>
      </c>
      <c r="DF13" s="17">
        <v>0</v>
      </c>
      <c r="DG13" s="17">
        <v>2.2000000000000002</v>
      </c>
      <c r="DH13" s="17">
        <v>3.2</v>
      </c>
      <c r="DI13" s="17">
        <v>5.0999999999999996</v>
      </c>
      <c r="DJ13" s="17">
        <v>20.399999999999999</v>
      </c>
      <c r="DK13" s="17">
        <v>15.1</v>
      </c>
      <c r="DL13" s="17">
        <v>18.7</v>
      </c>
      <c r="DM13" s="17">
        <v>3.6</v>
      </c>
      <c r="DN13" s="17">
        <v>18.399999999999999</v>
      </c>
      <c r="DO13" s="17">
        <v>0</v>
      </c>
      <c r="DP13" s="17">
        <v>0</v>
      </c>
      <c r="DQ13" s="17">
        <v>15.4</v>
      </c>
      <c r="DR13" s="17">
        <v>35.1</v>
      </c>
      <c r="DS13" s="17">
        <v>0</v>
      </c>
      <c r="DT13" s="17">
        <v>2.7</v>
      </c>
      <c r="DU13" s="17">
        <v>20.399999999999999</v>
      </c>
      <c r="DV13" s="17">
        <v>3.2</v>
      </c>
      <c r="DW13" s="17"/>
      <c r="DX13" s="17">
        <v>0</v>
      </c>
      <c r="DY13" s="17">
        <v>19.8</v>
      </c>
      <c r="DZ13" s="17">
        <v>13.2</v>
      </c>
      <c r="EA13" s="17">
        <v>20.3</v>
      </c>
      <c r="EB13" s="17">
        <v>20.2</v>
      </c>
      <c r="EC13" s="17">
        <v>0.1</v>
      </c>
      <c r="ED13" s="17">
        <v>0</v>
      </c>
      <c r="EE13" s="17">
        <v>0</v>
      </c>
      <c r="EF13" s="17">
        <v>14.4</v>
      </c>
      <c r="EG13" s="17">
        <v>31.9</v>
      </c>
      <c r="EH13" s="17">
        <v>0.6</v>
      </c>
      <c r="EI13" s="17">
        <v>0.1</v>
      </c>
      <c r="EJ13" s="17">
        <v>0</v>
      </c>
      <c r="EK13" s="17">
        <v>21</v>
      </c>
      <c r="EL13" s="17">
        <v>7.6</v>
      </c>
      <c r="EM13" s="17">
        <v>7.3</v>
      </c>
      <c r="EN13" s="17">
        <v>20.399999999999999</v>
      </c>
      <c r="EO13" s="17">
        <v>20.399999999999999</v>
      </c>
      <c r="EP13" s="17">
        <v>20</v>
      </c>
      <c r="EQ13" s="17">
        <v>0</v>
      </c>
      <c r="ER13" s="17">
        <v>0</v>
      </c>
      <c r="ES13" s="17">
        <v>0</v>
      </c>
      <c r="ET13" s="17">
        <v>0</v>
      </c>
      <c r="EU13" s="17">
        <v>0.3</v>
      </c>
      <c r="EV13" s="17">
        <v>0</v>
      </c>
      <c r="EW13" s="17">
        <v>0</v>
      </c>
      <c r="EX13" s="17">
        <v>0</v>
      </c>
      <c r="EY13" s="17">
        <v>4.8</v>
      </c>
      <c r="EZ13" s="17">
        <v>2.4</v>
      </c>
      <c r="FA13" s="17">
        <v>1.2</v>
      </c>
      <c r="FB13" s="17">
        <v>2.6</v>
      </c>
      <c r="FC13" s="17">
        <v>0</v>
      </c>
      <c r="FD13" s="17">
        <v>6.2</v>
      </c>
      <c r="FE13" s="17">
        <v>20</v>
      </c>
      <c r="FF13" s="17">
        <v>20</v>
      </c>
      <c r="FG13" s="17"/>
      <c r="FH13" s="17">
        <v>0</v>
      </c>
      <c r="FI13" s="17">
        <v>0</v>
      </c>
      <c r="FJ13" s="17">
        <v>0</v>
      </c>
      <c r="FK13" s="17">
        <v>15</v>
      </c>
      <c r="FL13" s="17">
        <v>7.2</v>
      </c>
      <c r="FM13" s="17">
        <v>12</v>
      </c>
      <c r="FN13" s="17">
        <v>14.7</v>
      </c>
      <c r="FO13" s="17">
        <v>6488.3</v>
      </c>
      <c r="FP13" s="15"/>
      <c r="FQ13" s="17">
        <v>24.519600000000001</v>
      </c>
      <c r="FR13" s="17">
        <v>7.93</v>
      </c>
      <c r="FS13" s="17">
        <v>9.1</v>
      </c>
      <c r="FT13" s="17">
        <v>13.2</v>
      </c>
      <c r="FU13" s="17">
        <v>25.5</v>
      </c>
      <c r="FV13" s="17">
        <v>19</v>
      </c>
      <c r="FW13" s="17">
        <v>9.9</v>
      </c>
      <c r="FX13" s="17">
        <v>13.5</v>
      </c>
      <c r="FY13" s="17">
        <v>122.64960000000001</v>
      </c>
    </row>
    <row r="14" spans="1:181" ht="24" customHeight="1" x14ac:dyDescent="0.25">
      <c r="A14" s="16" t="s">
        <v>75</v>
      </c>
      <c r="B14" s="16" t="s">
        <v>772</v>
      </c>
      <c r="C14" s="17">
        <v>203</v>
      </c>
      <c r="D14" s="17">
        <v>653</v>
      </c>
      <c r="E14" s="17">
        <v>214.7</v>
      </c>
      <c r="F14" s="17">
        <v>7.6</v>
      </c>
      <c r="G14" s="17">
        <v>7.8</v>
      </c>
      <c r="H14" s="17">
        <v>92.3</v>
      </c>
      <c r="I14" s="17">
        <v>234.7</v>
      </c>
      <c r="J14" s="17">
        <v>0</v>
      </c>
      <c r="K14" s="17">
        <v>59</v>
      </c>
      <c r="L14" s="17"/>
      <c r="M14" s="17"/>
      <c r="N14" s="17"/>
      <c r="O14" s="17"/>
      <c r="P14" s="17"/>
      <c r="Q14" s="17"/>
      <c r="R14" s="17">
        <v>535.20000000000005</v>
      </c>
      <c r="S14" s="17">
        <v>10.199999999999999</v>
      </c>
      <c r="T14" s="17">
        <v>13.4</v>
      </c>
      <c r="U14" s="17">
        <v>0</v>
      </c>
      <c r="V14" s="17"/>
      <c r="W14" s="17"/>
      <c r="X14" s="17">
        <v>166.4</v>
      </c>
      <c r="Y14" s="17">
        <v>9.5</v>
      </c>
      <c r="Z14" s="17">
        <v>6.6</v>
      </c>
      <c r="AA14" s="17"/>
      <c r="AB14" s="17">
        <v>6.4</v>
      </c>
      <c r="AC14" s="17"/>
      <c r="AD14" s="17">
        <v>90.6</v>
      </c>
      <c r="AE14" s="17"/>
      <c r="AF14" s="17"/>
      <c r="AG14" s="17"/>
      <c r="AH14" s="17"/>
      <c r="AI14" s="17">
        <v>110.2</v>
      </c>
      <c r="AJ14" s="17">
        <v>154.80000000000001</v>
      </c>
      <c r="AK14" s="17">
        <v>0</v>
      </c>
      <c r="AL14" s="17"/>
      <c r="AM14" s="17"/>
      <c r="AN14" s="17">
        <v>6.5</v>
      </c>
      <c r="AO14" s="17">
        <v>364.2</v>
      </c>
      <c r="AP14" s="17">
        <v>81.599999999999994</v>
      </c>
      <c r="AQ14" s="17">
        <v>150.4</v>
      </c>
      <c r="AR14" s="17">
        <v>42.2</v>
      </c>
      <c r="AS14" s="17">
        <v>18.600000000000001</v>
      </c>
      <c r="AT14" s="17">
        <v>18.899999999999999</v>
      </c>
      <c r="AU14" s="17">
        <v>91</v>
      </c>
      <c r="AV14" s="17">
        <v>0</v>
      </c>
      <c r="AW14" s="17">
        <v>91</v>
      </c>
      <c r="AX14" s="17">
        <v>60.4</v>
      </c>
      <c r="AY14" s="17">
        <v>110.1</v>
      </c>
      <c r="AZ14" s="17">
        <v>46.4</v>
      </c>
      <c r="BA14" s="17">
        <v>0</v>
      </c>
      <c r="BB14" s="17">
        <v>3.8</v>
      </c>
      <c r="BC14" s="17">
        <v>28.5</v>
      </c>
      <c r="BD14" s="17">
        <v>146.80000000000001</v>
      </c>
      <c r="BE14" s="17"/>
      <c r="BF14" s="17"/>
      <c r="BG14" s="17">
        <v>76.7</v>
      </c>
      <c r="BH14" s="17">
        <v>27.7</v>
      </c>
      <c r="BI14" s="17"/>
      <c r="BJ14" s="17">
        <v>0</v>
      </c>
      <c r="BK14" s="17"/>
      <c r="BL14" s="17"/>
      <c r="BM14" s="17"/>
      <c r="BN14" s="17">
        <v>132</v>
      </c>
      <c r="BO14" s="17"/>
      <c r="BP14" s="17"/>
      <c r="BQ14" s="17"/>
      <c r="BR14" s="17"/>
      <c r="BS14" s="17"/>
      <c r="BT14" s="17"/>
      <c r="BU14" s="17">
        <v>195.1</v>
      </c>
      <c r="BV14" s="17">
        <v>196.2</v>
      </c>
      <c r="BW14" s="17">
        <v>196</v>
      </c>
      <c r="BX14" s="17">
        <v>0</v>
      </c>
      <c r="BY14" s="17"/>
      <c r="BZ14" s="17"/>
      <c r="CA14" s="17">
        <v>4.4000000000000004</v>
      </c>
      <c r="CB14" s="17">
        <v>239.3</v>
      </c>
      <c r="CC14" s="17">
        <v>128.1</v>
      </c>
      <c r="CD14" s="17">
        <v>62.4</v>
      </c>
      <c r="CE14" s="17">
        <v>78.599999999999994</v>
      </c>
      <c r="CF14" s="17">
        <v>30.9</v>
      </c>
      <c r="CG14" s="17">
        <v>0</v>
      </c>
      <c r="CH14" s="17"/>
      <c r="CI14" s="17"/>
      <c r="CJ14" s="17">
        <v>138.80000000000001</v>
      </c>
      <c r="CK14" s="17"/>
      <c r="CL14" s="17"/>
      <c r="CM14" s="17"/>
      <c r="CN14" s="17">
        <v>0</v>
      </c>
      <c r="CO14" s="17">
        <v>175.8</v>
      </c>
      <c r="CP14" s="17">
        <v>176.7</v>
      </c>
      <c r="CQ14" s="17">
        <v>29.8</v>
      </c>
      <c r="CR14" s="17"/>
      <c r="CS14" s="17"/>
      <c r="CT14" s="17">
        <v>7.8</v>
      </c>
      <c r="CU14" s="17">
        <v>8.4</v>
      </c>
      <c r="CV14" s="17">
        <v>19.8</v>
      </c>
      <c r="CW14" s="17">
        <v>0</v>
      </c>
      <c r="CX14" s="17">
        <v>63.4</v>
      </c>
      <c r="CY14" s="17">
        <v>0</v>
      </c>
      <c r="CZ14" s="17">
        <v>0</v>
      </c>
      <c r="DA14" s="17">
        <v>0</v>
      </c>
      <c r="DB14" s="17">
        <v>20.3</v>
      </c>
      <c r="DC14" s="17">
        <v>9.8000000000000007</v>
      </c>
      <c r="DD14" s="17">
        <v>5.6</v>
      </c>
      <c r="DE14" s="17">
        <v>0</v>
      </c>
      <c r="DF14" s="17">
        <v>0</v>
      </c>
      <c r="DG14" s="17">
        <v>2.2000000000000002</v>
      </c>
      <c r="DH14" s="17">
        <v>3.2</v>
      </c>
      <c r="DI14" s="17">
        <v>5.0999999999999996</v>
      </c>
      <c r="DJ14" s="17">
        <v>20.5</v>
      </c>
      <c r="DK14" s="17">
        <v>15.1</v>
      </c>
      <c r="DL14" s="17">
        <v>18.8</v>
      </c>
      <c r="DM14" s="17">
        <v>3.6</v>
      </c>
      <c r="DN14" s="17">
        <v>17.399999999999999</v>
      </c>
      <c r="DO14" s="17">
        <v>0</v>
      </c>
      <c r="DP14" s="17">
        <v>0</v>
      </c>
      <c r="DQ14" s="17">
        <v>14.8</v>
      </c>
      <c r="DR14" s="17">
        <v>41.3</v>
      </c>
      <c r="DS14" s="17">
        <v>0</v>
      </c>
      <c r="DT14" s="17">
        <v>2.7</v>
      </c>
      <c r="DU14" s="17">
        <v>20.399999999999999</v>
      </c>
      <c r="DV14" s="17">
        <v>3.2</v>
      </c>
      <c r="DW14" s="17"/>
      <c r="DX14" s="17">
        <v>0</v>
      </c>
      <c r="DY14" s="17">
        <v>19.8</v>
      </c>
      <c r="DZ14" s="17">
        <v>13.2</v>
      </c>
      <c r="EA14" s="17">
        <v>20.2</v>
      </c>
      <c r="EB14" s="17">
        <v>20.2</v>
      </c>
      <c r="EC14" s="17">
        <v>0.2</v>
      </c>
      <c r="ED14" s="17">
        <v>0</v>
      </c>
      <c r="EE14" s="17">
        <v>0</v>
      </c>
      <c r="EF14" s="17">
        <v>14.5</v>
      </c>
      <c r="EG14" s="17">
        <v>27.3</v>
      </c>
      <c r="EH14" s="17">
        <v>0.7</v>
      </c>
      <c r="EI14" s="17">
        <v>0</v>
      </c>
      <c r="EJ14" s="17">
        <v>0</v>
      </c>
      <c r="EK14" s="17">
        <v>21</v>
      </c>
      <c r="EL14" s="17">
        <v>7.5</v>
      </c>
      <c r="EM14" s="17">
        <v>7.3</v>
      </c>
      <c r="EN14" s="17">
        <v>20.399999999999999</v>
      </c>
      <c r="EO14" s="17">
        <v>20.399999999999999</v>
      </c>
      <c r="EP14" s="17">
        <v>20</v>
      </c>
      <c r="EQ14" s="17">
        <v>0</v>
      </c>
      <c r="ER14" s="17">
        <v>0</v>
      </c>
      <c r="ES14" s="17">
        <v>0</v>
      </c>
      <c r="ET14" s="17">
        <v>0</v>
      </c>
      <c r="EU14" s="17">
        <v>0.6</v>
      </c>
      <c r="EV14" s="17">
        <v>0</v>
      </c>
      <c r="EW14" s="17">
        <v>0</v>
      </c>
      <c r="EX14" s="17">
        <v>0</v>
      </c>
      <c r="EY14" s="17">
        <v>4.8</v>
      </c>
      <c r="EZ14" s="17">
        <v>2.4</v>
      </c>
      <c r="FA14" s="17">
        <v>1.2</v>
      </c>
      <c r="FB14" s="17">
        <v>2.6</v>
      </c>
      <c r="FC14" s="17">
        <v>0</v>
      </c>
      <c r="FD14" s="17">
        <v>6.2</v>
      </c>
      <c r="FE14" s="17">
        <v>20</v>
      </c>
      <c r="FF14" s="17">
        <v>20</v>
      </c>
      <c r="FG14" s="17"/>
      <c r="FH14" s="17">
        <v>0</v>
      </c>
      <c r="FI14" s="17">
        <v>0</v>
      </c>
      <c r="FJ14" s="17">
        <v>0</v>
      </c>
      <c r="FK14" s="17">
        <v>13.1</v>
      </c>
      <c r="FL14" s="17">
        <v>6.5</v>
      </c>
      <c r="FM14" s="17">
        <v>11.7</v>
      </c>
      <c r="FN14" s="17">
        <v>14</v>
      </c>
      <c r="FO14" s="17">
        <v>6343.5</v>
      </c>
      <c r="FP14" s="15"/>
      <c r="FQ14" s="17">
        <v>24.545089999999998</v>
      </c>
      <c r="FR14" s="17">
        <v>7.93</v>
      </c>
      <c r="FS14" s="17">
        <v>8.8000000000000007</v>
      </c>
      <c r="FT14" s="17">
        <v>13.2</v>
      </c>
      <c r="FU14" s="17">
        <v>25.5</v>
      </c>
      <c r="FV14" s="17">
        <v>19</v>
      </c>
      <c r="FW14" s="17">
        <v>9.9</v>
      </c>
      <c r="FX14" s="17">
        <v>13.5</v>
      </c>
      <c r="FY14" s="17">
        <v>122.37509</v>
      </c>
    </row>
    <row r="15" spans="1:181" ht="24" customHeight="1" x14ac:dyDescent="0.25">
      <c r="A15" s="16" t="s">
        <v>75</v>
      </c>
      <c r="B15" s="16" t="s">
        <v>773</v>
      </c>
      <c r="C15" s="17">
        <v>203.4</v>
      </c>
      <c r="D15" s="17">
        <v>651.6</v>
      </c>
      <c r="E15" s="17">
        <v>213</v>
      </c>
      <c r="F15" s="17">
        <v>7.7</v>
      </c>
      <c r="G15" s="17">
        <v>7.8</v>
      </c>
      <c r="H15" s="17">
        <v>92.2</v>
      </c>
      <c r="I15" s="17">
        <v>235</v>
      </c>
      <c r="J15" s="17">
        <v>0</v>
      </c>
      <c r="K15" s="17">
        <v>60.1</v>
      </c>
      <c r="L15" s="17"/>
      <c r="M15" s="17"/>
      <c r="N15" s="17"/>
      <c r="O15" s="17"/>
      <c r="P15" s="17"/>
      <c r="Q15" s="17"/>
      <c r="R15" s="17">
        <v>532.6</v>
      </c>
      <c r="S15" s="17">
        <v>10.199999999999999</v>
      </c>
      <c r="T15" s="17">
        <v>13.2</v>
      </c>
      <c r="U15" s="17">
        <v>0</v>
      </c>
      <c r="V15" s="17"/>
      <c r="W15" s="17"/>
      <c r="X15" s="17">
        <v>164.7</v>
      </c>
      <c r="Y15" s="17">
        <v>9.8000000000000007</v>
      </c>
      <c r="Z15" s="17">
        <v>6.6</v>
      </c>
      <c r="AA15" s="17"/>
      <c r="AB15" s="17">
        <v>6.4</v>
      </c>
      <c r="AC15" s="17"/>
      <c r="AD15" s="17">
        <v>90.3</v>
      </c>
      <c r="AE15" s="17"/>
      <c r="AF15" s="17"/>
      <c r="AG15" s="17"/>
      <c r="AH15" s="17"/>
      <c r="AI15" s="17">
        <v>110.3</v>
      </c>
      <c r="AJ15" s="17">
        <v>179</v>
      </c>
      <c r="AK15" s="17">
        <v>0</v>
      </c>
      <c r="AL15" s="17"/>
      <c r="AM15" s="17"/>
      <c r="AN15" s="17">
        <v>6.5</v>
      </c>
      <c r="AO15" s="17">
        <v>364.7</v>
      </c>
      <c r="AP15" s="17">
        <v>82.4</v>
      </c>
      <c r="AQ15" s="17">
        <v>150.19999999999999</v>
      </c>
      <c r="AR15" s="17">
        <v>42.2</v>
      </c>
      <c r="AS15" s="17">
        <v>18.600000000000001</v>
      </c>
      <c r="AT15" s="17">
        <v>18.899999999999999</v>
      </c>
      <c r="AU15" s="17">
        <v>89.7</v>
      </c>
      <c r="AV15" s="17">
        <v>0</v>
      </c>
      <c r="AW15" s="17">
        <v>91.3</v>
      </c>
      <c r="AX15" s="17">
        <v>61.1</v>
      </c>
      <c r="AY15" s="17">
        <v>109.9</v>
      </c>
      <c r="AZ15" s="17">
        <v>46.5</v>
      </c>
      <c r="BA15" s="17">
        <v>0</v>
      </c>
      <c r="BB15" s="17">
        <v>3.8</v>
      </c>
      <c r="BC15" s="17">
        <v>28.2</v>
      </c>
      <c r="BD15" s="17">
        <v>141.4</v>
      </c>
      <c r="BE15" s="17"/>
      <c r="BF15" s="17"/>
      <c r="BG15" s="17">
        <v>76.5</v>
      </c>
      <c r="BH15" s="17">
        <v>30.4</v>
      </c>
      <c r="BI15" s="17"/>
      <c r="BJ15" s="17">
        <v>0</v>
      </c>
      <c r="BK15" s="17"/>
      <c r="BL15" s="17"/>
      <c r="BM15" s="17"/>
      <c r="BN15" s="17">
        <v>131.19999999999999</v>
      </c>
      <c r="BO15" s="17"/>
      <c r="BP15" s="17"/>
      <c r="BQ15" s="17"/>
      <c r="BR15" s="17"/>
      <c r="BS15" s="17"/>
      <c r="BT15" s="17"/>
      <c r="BU15" s="17">
        <v>194.6</v>
      </c>
      <c r="BV15" s="17">
        <v>195.2</v>
      </c>
      <c r="BW15" s="17">
        <v>195.3</v>
      </c>
      <c r="BX15" s="17">
        <v>0</v>
      </c>
      <c r="BY15" s="17"/>
      <c r="BZ15" s="17"/>
      <c r="CA15" s="17">
        <v>4.3</v>
      </c>
      <c r="CB15" s="17">
        <v>233.6</v>
      </c>
      <c r="CC15" s="17">
        <v>125.4</v>
      </c>
      <c r="CD15" s="17">
        <v>62.7</v>
      </c>
      <c r="CE15" s="17">
        <v>78.5</v>
      </c>
      <c r="CF15" s="17">
        <v>30.8</v>
      </c>
      <c r="CG15" s="17">
        <v>0</v>
      </c>
      <c r="CH15" s="17"/>
      <c r="CI15" s="17"/>
      <c r="CJ15" s="17">
        <v>138.6</v>
      </c>
      <c r="CK15" s="17"/>
      <c r="CL15" s="17"/>
      <c r="CM15" s="17"/>
      <c r="CN15" s="17">
        <v>0</v>
      </c>
      <c r="CO15" s="17">
        <v>175.7</v>
      </c>
      <c r="CP15" s="17">
        <v>176.2</v>
      </c>
      <c r="CQ15" s="17">
        <v>0</v>
      </c>
      <c r="CR15" s="17"/>
      <c r="CS15" s="17"/>
      <c r="CT15" s="17">
        <v>5.4</v>
      </c>
      <c r="CU15" s="17">
        <v>8.5</v>
      </c>
      <c r="CV15" s="17">
        <v>19.600000000000001</v>
      </c>
      <c r="CW15" s="17">
        <v>0</v>
      </c>
      <c r="CX15" s="17">
        <v>46</v>
      </c>
      <c r="CY15" s="17">
        <v>0</v>
      </c>
      <c r="CZ15" s="17">
        <v>0</v>
      </c>
      <c r="DA15" s="17">
        <v>0</v>
      </c>
      <c r="DB15" s="17">
        <v>20.3</v>
      </c>
      <c r="DC15" s="17">
        <v>10</v>
      </c>
      <c r="DD15" s="17">
        <v>5.6</v>
      </c>
      <c r="DE15" s="17">
        <v>0</v>
      </c>
      <c r="DF15" s="17">
        <v>0</v>
      </c>
      <c r="DG15" s="17">
        <v>2.2000000000000002</v>
      </c>
      <c r="DH15" s="17">
        <v>3.2</v>
      </c>
      <c r="DI15" s="17">
        <v>5.0999999999999996</v>
      </c>
      <c r="DJ15" s="17">
        <v>20.3</v>
      </c>
      <c r="DK15" s="17">
        <v>15.1</v>
      </c>
      <c r="DL15" s="17">
        <v>18.8</v>
      </c>
      <c r="DM15" s="17">
        <v>3.6</v>
      </c>
      <c r="DN15" s="17">
        <v>8.5</v>
      </c>
      <c r="DO15" s="17">
        <v>0</v>
      </c>
      <c r="DP15" s="17">
        <v>0</v>
      </c>
      <c r="DQ15" s="17">
        <v>12.2</v>
      </c>
      <c r="DR15" s="17">
        <v>37.700000000000003</v>
      </c>
      <c r="DS15" s="17">
        <v>0</v>
      </c>
      <c r="DT15" s="17">
        <v>2.9</v>
      </c>
      <c r="DU15" s="17">
        <v>20.399999999999999</v>
      </c>
      <c r="DV15" s="17">
        <v>3.2</v>
      </c>
      <c r="DW15" s="17"/>
      <c r="DX15" s="17">
        <v>0</v>
      </c>
      <c r="DY15" s="17">
        <v>19.8</v>
      </c>
      <c r="DZ15" s="17">
        <v>13.2</v>
      </c>
      <c r="EA15" s="17">
        <v>20.2</v>
      </c>
      <c r="EB15" s="17">
        <v>20.2</v>
      </c>
      <c r="EC15" s="17">
        <v>0.8</v>
      </c>
      <c r="ED15" s="17">
        <v>0</v>
      </c>
      <c r="EE15" s="17">
        <v>0</v>
      </c>
      <c r="EF15" s="17">
        <v>14.8</v>
      </c>
      <c r="EG15" s="17">
        <v>29.2</v>
      </c>
      <c r="EH15" s="17">
        <v>0.4</v>
      </c>
      <c r="EI15" s="17">
        <v>0</v>
      </c>
      <c r="EJ15" s="17">
        <v>0</v>
      </c>
      <c r="EK15" s="17">
        <v>21</v>
      </c>
      <c r="EL15" s="17">
        <v>7.5</v>
      </c>
      <c r="EM15" s="17">
        <v>7.3</v>
      </c>
      <c r="EN15" s="17">
        <v>20.399999999999999</v>
      </c>
      <c r="EO15" s="17">
        <v>20.399999999999999</v>
      </c>
      <c r="EP15" s="17">
        <v>20</v>
      </c>
      <c r="EQ15" s="17">
        <v>0</v>
      </c>
      <c r="ER15" s="17">
        <v>0</v>
      </c>
      <c r="ES15" s="17">
        <v>0</v>
      </c>
      <c r="ET15" s="17">
        <v>0</v>
      </c>
      <c r="EU15" s="17">
        <v>0.6</v>
      </c>
      <c r="EV15" s="17">
        <v>0</v>
      </c>
      <c r="EW15" s="17">
        <v>0</v>
      </c>
      <c r="EX15" s="17">
        <v>0</v>
      </c>
      <c r="EY15" s="17">
        <v>4.5999999999999996</v>
      </c>
      <c r="EZ15" s="17">
        <v>2.4</v>
      </c>
      <c r="FA15" s="17">
        <v>1.2</v>
      </c>
      <c r="FB15" s="17">
        <v>1.6</v>
      </c>
      <c r="FC15" s="17">
        <v>0</v>
      </c>
      <c r="FD15" s="17">
        <v>6.2</v>
      </c>
      <c r="FE15" s="17">
        <v>20</v>
      </c>
      <c r="FF15" s="17">
        <v>20</v>
      </c>
      <c r="FG15" s="17"/>
      <c r="FH15" s="17">
        <v>0</v>
      </c>
      <c r="FI15" s="17">
        <v>0</v>
      </c>
      <c r="FJ15" s="17">
        <v>0</v>
      </c>
      <c r="FK15" s="17">
        <v>13.4</v>
      </c>
      <c r="FL15" s="17">
        <v>6.5</v>
      </c>
      <c r="FM15" s="17">
        <v>12</v>
      </c>
      <c r="FN15" s="17">
        <v>13.6</v>
      </c>
      <c r="FO15" s="17">
        <v>6284.2</v>
      </c>
      <c r="FP15" s="15"/>
      <c r="FQ15" s="17">
        <v>24.528320000000001</v>
      </c>
      <c r="FR15" s="17">
        <v>7.93</v>
      </c>
      <c r="FS15" s="17">
        <v>9.3000000000000007</v>
      </c>
      <c r="FT15" s="17">
        <v>13.2</v>
      </c>
      <c r="FU15" s="17">
        <v>25.5</v>
      </c>
      <c r="FV15" s="17">
        <v>19</v>
      </c>
      <c r="FW15" s="17">
        <v>10</v>
      </c>
      <c r="FX15" s="17">
        <v>13.4</v>
      </c>
      <c r="FY15" s="17">
        <v>122.85832000000001</v>
      </c>
    </row>
    <row r="16" spans="1:181" ht="24" customHeight="1" x14ac:dyDescent="0.25">
      <c r="A16" s="16" t="s">
        <v>75</v>
      </c>
      <c r="B16" s="16" t="s">
        <v>774</v>
      </c>
      <c r="C16" s="17">
        <v>205.8</v>
      </c>
      <c r="D16" s="17">
        <v>651.70000000000005</v>
      </c>
      <c r="E16" s="17">
        <v>213.8</v>
      </c>
      <c r="F16" s="17">
        <v>7.8</v>
      </c>
      <c r="G16" s="17">
        <v>7.8</v>
      </c>
      <c r="H16" s="17">
        <v>92.1</v>
      </c>
      <c r="I16" s="17">
        <v>235.6</v>
      </c>
      <c r="J16" s="17">
        <v>0</v>
      </c>
      <c r="K16" s="17">
        <v>61.1</v>
      </c>
      <c r="L16" s="17"/>
      <c r="M16" s="17"/>
      <c r="N16" s="17"/>
      <c r="O16" s="17"/>
      <c r="P16" s="17"/>
      <c r="Q16" s="17"/>
      <c r="R16" s="17">
        <v>525.9</v>
      </c>
      <c r="S16" s="17">
        <v>10.3</v>
      </c>
      <c r="T16" s="17">
        <v>13.2</v>
      </c>
      <c r="U16" s="17">
        <v>0</v>
      </c>
      <c r="V16" s="17"/>
      <c r="W16" s="17"/>
      <c r="X16" s="17">
        <v>166.8</v>
      </c>
      <c r="Y16" s="17">
        <v>9.9</v>
      </c>
      <c r="Z16" s="17">
        <v>6.5</v>
      </c>
      <c r="AA16" s="17"/>
      <c r="AB16" s="17">
        <v>6.4</v>
      </c>
      <c r="AC16" s="17"/>
      <c r="AD16" s="17">
        <v>91</v>
      </c>
      <c r="AE16" s="17"/>
      <c r="AF16" s="17"/>
      <c r="AG16" s="17"/>
      <c r="AH16" s="17"/>
      <c r="AI16" s="17">
        <v>110.4</v>
      </c>
      <c r="AJ16" s="17">
        <v>172.6</v>
      </c>
      <c r="AK16" s="17">
        <v>0</v>
      </c>
      <c r="AL16" s="17"/>
      <c r="AM16" s="17"/>
      <c r="AN16" s="17">
        <v>6.5</v>
      </c>
      <c r="AO16" s="17">
        <v>363.8</v>
      </c>
      <c r="AP16" s="17">
        <v>81.400000000000006</v>
      </c>
      <c r="AQ16" s="17">
        <v>150.30000000000001</v>
      </c>
      <c r="AR16" s="17">
        <v>42.1</v>
      </c>
      <c r="AS16" s="17">
        <v>16.899999999999999</v>
      </c>
      <c r="AT16" s="17">
        <v>18.899999999999999</v>
      </c>
      <c r="AU16" s="17">
        <v>90.2</v>
      </c>
      <c r="AV16" s="17">
        <v>0</v>
      </c>
      <c r="AW16" s="17">
        <v>93.1</v>
      </c>
      <c r="AX16" s="17">
        <v>61.5</v>
      </c>
      <c r="AY16" s="17">
        <v>110.3</v>
      </c>
      <c r="AZ16" s="17">
        <v>46.4</v>
      </c>
      <c r="BA16" s="17">
        <v>0</v>
      </c>
      <c r="BB16" s="17">
        <v>3.8</v>
      </c>
      <c r="BC16" s="17">
        <v>28.5</v>
      </c>
      <c r="BD16" s="17">
        <v>140.6</v>
      </c>
      <c r="BE16" s="17"/>
      <c r="BF16" s="17"/>
      <c r="BG16" s="17">
        <v>76.8</v>
      </c>
      <c r="BH16" s="17">
        <v>28.9</v>
      </c>
      <c r="BI16" s="17"/>
      <c r="BJ16" s="17">
        <v>0</v>
      </c>
      <c r="BK16" s="17"/>
      <c r="BL16" s="17"/>
      <c r="BM16" s="17"/>
      <c r="BN16" s="17">
        <v>131.4</v>
      </c>
      <c r="BO16" s="17"/>
      <c r="BP16" s="17"/>
      <c r="BQ16" s="17"/>
      <c r="BR16" s="17"/>
      <c r="BS16" s="17"/>
      <c r="BT16" s="17"/>
      <c r="BU16" s="17">
        <v>193.9</v>
      </c>
      <c r="BV16" s="17">
        <v>195.4</v>
      </c>
      <c r="BW16" s="17">
        <v>195.3</v>
      </c>
      <c r="BX16" s="17">
        <v>0</v>
      </c>
      <c r="BY16" s="17"/>
      <c r="BZ16" s="17"/>
      <c r="CA16" s="17">
        <v>4.3</v>
      </c>
      <c r="CB16" s="17">
        <v>233.3</v>
      </c>
      <c r="CC16" s="17">
        <v>125.4</v>
      </c>
      <c r="CD16" s="17">
        <v>63.2</v>
      </c>
      <c r="CE16" s="17">
        <v>78.400000000000006</v>
      </c>
      <c r="CF16" s="17">
        <v>30.9</v>
      </c>
      <c r="CG16" s="17">
        <v>0</v>
      </c>
      <c r="CH16" s="17"/>
      <c r="CI16" s="17"/>
      <c r="CJ16" s="17">
        <v>138.30000000000001</v>
      </c>
      <c r="CK16" s="17"/>
      <c r="CL16" s="17"/>
      <c r="CM16" s="17"/>
      <c r="CN16" s="17">
        <v>0</v>
      </c>
      <c r="CO16" s="17">
        <v>177.7</v>
      </c>
      <c r="CP16" s="17">
        <v>177.6</v>
      </c>
      <c r="CQ16" s="17">
        <v>0</v>
      </c>
      <c r="CR16" s="17"/>
      <c r="CS16" s="17"/>
      <c r="CT16" s="17">
        <v>0</v>
      </c>
      <c r="CU16" s="17">
        <v>8.5</v>
      </c>
      <c r="CV16" s="17">
        <v>19.600000000000001</v>
      </c>
      <c r="CW16" s="17">
        <v>0</v>
      </c>
      <c r="CX16" s="17">
        <v>44.2</v>
      </c>
      <c r="CY16" s="17">
        <v>0</v>
      </c>
      <c r="CZ16" s="17">
        <v>0</v>
      </c>
      <c r="DA16" s="17">
        <v>0</v>
      </c>
      <c r="DB16" s="17">
        <v>20.3</v>
      </c>
      <c r="DC16" s="17">
        <v>9.9</v>
      </c>
      <c r="DD16" s="17">
        <v>5.6</v>
      </c>
      <c r="DE16" s="17">
        <v>0</v>
      </c>
      <c r="DF16" s="17">
        <v>0</v>
      </c>
      <c r="DG16" s="17">
        <v>2.2000000000000002</v>
      </c>
      <c r="DH16" s="17">
        <v>3.2</v>
      </c>
      <c r="DI16" s="17">
        <v>5.0999999999999996</v>
      </c>
      <c r="DJ16" s="17">
        <v>20.3</v>
      </c>
      <c r="DK16" s="17">
        <v>15.1</v>
      </c>
      <c r="DL16" s="17">
        <v>18.8</v>
      </c>
      <c r="DM16" s="17">
        <v>3.6</v>
      </c>
      <c r="DN16" s="17">
        <v>6</v>
      </c>
      <c r="DO16" s="17">
        <v>0</v>
      </c>
      <c r="DP16" s="17">
        <v>0</v>
      </c>
      <c r="DQ16" s="17">
        <v>11.9</v>
      </c>
      <c r="DR16" s="17">
        <v>31.3</v>
      </c>
      <c r="DS16" s="17">
        <v>0</v>
      </c>
      <c r="DT16" s="17">
        <v>2.8</v>
      </c>
      <c r="DU16" s="17">
        <v>20.399999999999999</v>
      </c>
      <c r="DV16" s="17">
        <v>3.2</v>
      </c>
      <c r="DW16" s="17"/>
      <c r="DX16" s="17">
        <v>0</v>
      </c>
      <c r="DY16" s="17">
        <v>19.8</v>
      </c>
      <c r="DZ16" s="17">
        <v>13.2</v>
      </c>
      <c r="EA16" s="17">
        <v>20</v>
      </c>
      <c r="EB16" s="17">
        <v>20.2</v>
      </c>
      <c r="EC16" s="17">
        <v>0.4</v>
      </c>
      <c r="ED16" s="17">
        <v>0</v>
      </c>
      <c r="EE16" s="17">
        <v>0</v>
      </c>
      <c r="EF16" s="17">
        <v>13.8</v>
      </c>
      <c r="EG16" s="17">
        <v>28.9</v>
      </c>
      <c r="EH16" s="17">
        <v>1.1000000000000001</v>
      </c>
      <c r="EI16" s="17">
        <v>0.1</v>
      </c>
      <c r="EJ16" s="17">
        <v>0</v>
      </c>
      <c r="EK16" s="17">
        <v>21</v>
      </c>
      <c r="EL16" s="17">
        <v>7.5</v>
      </c>
      <c r="EM16" s="17">
        <v>7.3</v>
      </c>
      <c r="EN16" s="17">
        <v>20.399999999999999</v>
      </c>
      <c r="EO16" s="17">
        <v>20.399999999999999</v>
      </c>
      <c r="EP16" s="17">
        <v>20</v>
      </c>
      <c r="EQ16" s="17">
        <v>0</v>
      </c>
      <c r="ER16" s="17">
        <v>0</v>
      </c>
      <c r="ES16" s="17">
        <v>0</v>
      </c>
      <c r="ET16" s="17">
        <v>0</v>
      </c>
      <c r="EU16" s="17">
        <v>0.6</v>
      </c>
      <c r="EV16" s="17">
        <v>0</v>
      </c>
      <c r="EW16" s="17">
        <v>1.4</v>
      </c>
      <c r="EX16" s="17">
        <v>0</v>
      </c>
      <c r="EY16" s="17">
        <v>4.8</v>
      </c>
      <c r="EZ16" s="17">
        <v>2.4</v>
      </c>
      <c r="FA16" s="17">
        <v>1.2</v>
      </c>
      <c r="FB16" s="17">
        <v>2.6</v>
      </c>
      <c r="FC16" s="17">
        <v>0</v>
      </c>
      <c r="FD16" s="17">
        <v>6.2</v>
      </c>
      <c r="FE16" s="17">
        <v>20</v>
      </c>
      <c r="FF16" s="17">
        <v>20</v>
      </c>
      <c r="FG16" s="17"/>
      <c r="FH16" s="17">
        <v>0</v>
      </c>
      <c r="FI16" s="17">
        <v>0</v>
      </c>
      <c r="FJ16" s="17">
        <v>0</v>
      </c>
      <c r="FK16" s="17">
        <v>14.3</v>
      </c>
      <c r="FL16" s="17">
        <v>6.3</v>
      </c>
      <c r="FM16" s="17">
        <v>12</v>
      </c>
      <c r="FN16" s="17">
        <v>13.7</v>
      </c>
      <c r="FO16" s="17">
        <v>6265.4</v>
      </c>
      <c r="FP16" s="15"/>
      <c r="FQ16" s="17">
        <v>24.527629999999998</v>
      </c>
      <c r="FR16" s="17">
        <v>7.94</v>
      </c>
      <c r="FS16" s="17">
        <v>9.5</v>
      </c>
      <c r="FT16" s="17">
        <v>13.2</v>
      </c>
      <c r="FU16" s="17">
        <v>25.5</v>
      </c>
      <c r="FV16" s="17">
        <v>19</v>
      </c>
      <c r="FW16" s="17">
        <v>10</v>
      </c>
      <c r="FX16" s="17">
        <v>13.5</v>
      </c>
      <c r="FY16" s="17">
        <v>123.16763</v>
      </c>
    </row>
    <row r="17" spans="1:181" ht="24" customHeight="1" x14ac:dyDescent="0.25">
      <c r="A17" s="16" t="s">
        <v>75</v>
      </c>
      <c r="B17" s="16" t="s">
        <v>775</v>
      </c>
      <c r="C17" s="17">
        <v>203.9</v>
      </c>
      <c r="D17" s="17">
        <v>652.5</v>
      </c>
      <c r="E17" s="17">
        <v>214.3</v>
      </c>
      <c r="F17" s="17">
        <v>7.7</v>
      </c>
      <c r="G17" s="17">
        <v>7.7</v>
      </c>
      <c r="H17" s="17">
        <v>92.6</v>
      </c>
      <c r="I17" s="17">
        <v>235.7</v>
      </c>
      <c r="J17" s="17">
        <v>0</v>
      </c>
      <c r="K17" s="17">
        <v>59.9</v>
      </c>
      <c r="L17" s="17"/>
      <c r="M17" s="17"/>
      <c r="N17" s="17"/>
      <c r="O17" s="17"/>
      <c r="P17" s="17"/>
      <c r="Q17" s="17"/>
      <c r="R17" s="17">
        <v>542.79999999999995</v>
      </c>
      <c r="S17" s="17">
        <v>10.3</v>
      </c>
      <c r="T17" s="17">
        <v>13.1</v>
      </c>
      <c r="U17" s="17">
        <v>0</v>
      </c>
      <c r="V17" s="17"/>
      <c r="W17" s="17"/>
      <c r="X17" s="17">
        <v>164.3</v>
      </c>
      <c r="Y17" s="17">
        <v>10.199999999999999</v>
      </c>
      <c r="Z17" s="17">
        <v>6.6</v>
      </c>
      <c r="AA17" s="17"/>
      <c r="AB17" s="17">
        <v>6.3</v>
      </c>
      <c r="AC17" s="17"/>
      <c r="AD17" s="17">
        <v>90.9</v>
      </c>
      <c r="AE17" s="17"/>
      <c r="AF17" s="17"/>
      <c r="AG17" s="17"/>
      <c r="AH17" s="17"/>
      <c r="AI17" s="17">
        <v>110.2</v>
      </c>
      <c r="AJ17" s="17">
        <v>176.8</v>
      </c>
      <c r="AK17" s="17">
        <v>0</v>
      </c>
      <c r="AL17" s="17"/>
      <c r="AM17" s="17"/>
      <c r="AN17" s="17">
        <v>6.5</v>
      </c>
      <c r="AO17" s="17">
        <v>365.2</v>
      </c>
      <c r="AP17" s="17">
        <v>82.6</v>
      </c>
      <c r="AQ17" s="17">
        <v>150.69999999999999</v>
      </c>
      <c r="AR17" s="17">
        <v>42.1</v>
      </c>
      <c r="AS17" s="17">
        <v>18.600000000000001</v>
      </c>
      <c r="AT17" s="17">
        <v>18.899999999999999</v>
      </c>
      <c r="AU17" s="17">
        <v>92.1</v>
      </c>
      <c r="AV17" s="17">
        <v>0</v>
      </c>
      <c r="AW17" s="17">
        <v>91.8</v>
      </c>
      <c r="AX17" s="17">
        <v>60.6</v>
      </c>
      <c r="AY17" s="17">
        <v>109.9</v>
      </c>
      <c r="AZ17" s="17">
        <v>46.5</v>
      </c>
      <c r="BA17" s="17">
        <v>0</v>
      </c>
      <c r="BB17" s="17">
        <v>3.8</v>
      </c>
      <c r="BC17" s="17">
        <v>28.5</v>
      </c>
      <c r="BD17" s="17">
        <v>148.1</v>
      </c>
      <c r="BE17" s="17"/>
      <c r="BF17" s="17"/>
      <c r="BG17" s="17">
        <v>76.900000000000006</v>
      </c>
      <c r="BH17" s="17">
        <v>27.9</v>
      </c>
      <c r="BI17" s="17"/>
      <c r="BJ17" s="17">
        <v>0</v>
      </c>
      <c r="BK17" s="17"/>
      <c r="BL17" s="17"/>
      <c r="BM17" s="17"/>
      <c r="BN17" s="17">
        <v>131.9</v>
      </c>
      <c r="BO17" s="17"/>
      <c r="BP17" s="17"/>
      <c r="BQ17" s="17"/>
      <c r="BR17" s="17"/>
      <c r="BS17" s="17"/>
      <c r="BT17" s="17"/>
      <c r="BU17" s="17">
        <v>195.3</v>
      </c>
      <c r="BV17" s="17">
        <v>196</v>
      </c>
      <c r="BW17" s="17">
        <v>196.1</v>
      </c>
      <c r="BX17" s="17">
        <v>0</v>
      </c>
      <c r="BY17" s="17"/>
      <c r="BZ17" s="17"/>
      <c r="CA17" s="17">
        <v>4.3</v>
      </c>
      <c r="CB17" s="17">
        <v>242.4</v>
      </c>
      <c r="CC17" s="17">
        <v>129.19999999999999</v>
      </c>
      <c r="CD17" s="17">
        <v>63</v>
      </c>
      <c r="CE17" s="17">
        <v>78.599999999999994</v>
      </c>
      <c r="CF17" s="17">
        <v>30.9</v>
      </c>
      <c r="CG17" s="17">
        <v>0</v>
      </c>
      <c r="CH17" s="17"/>
      <c r="CI17" s="17"/>
      <c r="CJ17" s="17">
        <v>139.1</v>
      </c>
      <c r="CK17" s="17"/>
      <c r="CL17" s="17"/>
      <c r="CM17" s="17"/>
      <c r="CN17" s="17">
        <v>0</v>
      </c>
      <c r="CO17" s="17">
        <v>96.5</v>
      </c>
      <c r="CP17" s="17">
        <v>176.8</v>
      </c>
      <c r="CQ17" s="17">
        <v>0</v>
      </c>
      <c r="CR17" s="17"/>
      <c r="CS17" s="17"/>
      <c r="CT17" s="17">
        <v>0</v>
      </c>
      <c r="CU17" s="17">
        <v>8.6</v>
      </c>
      <c r="CV17" s="17">
        <v>19.5</v>
      </c>
      <c r="CW17" s="17">
        <v>0</v>
      </c>
      <c r="CX17" s="17">
        <v>49.5</v>
      </c>
      <c r="CY17" s="17">
        <v>0</v>
      </c>
      <c r="CZ17" s="17">
        <v>0</v>
      </c>
      <c r="DA17" s="17">
        <v>0</v>
      </c>
      <c r="DB17" s="17">
        <v>20.3</v>
      </c>
      <c r="DC17" s="17">
        <v>9.9</v>
      </c>
      <c r="DD17" s="17">
        <v>5.6</v>
      </c>
      <c r="DE17" s="17">
        <v>0</v>
      </c>
      <c r="DF17" s="17">
        <v>0</v>
      </c>
      <c r="DG17" s="17">
        <v>2.2000000000000002</v>
      </c>
      <c r="DH17" s="17">
        <v>3.2</v>
      </c>
      <c r="DI17" s="17">
        <v>5.0999999999999996</v>
      </c>
      <c r="DJ17" s="17">
        <v>20.399999999999999</v>
      </c>
      <c r="DK17" s="17">
        <v>15.1</v>
      </c>
      <c r="DL17" s="17">
        <v>18.7</v>
      </c>
      <c r="DM17" s="17">
        <v>3.6</v>
      </c>
      <c r="DN17" s="17">
        <v>6</v>
      </c>
      <c r="DO17" s="17">
        <v>0</v>
      </c>
      <c r="DP17" s="17">
        <v>0</v>
      </c>
      <c r="DQ17" s="17">
        <v>11.4</v>
      </c>
      <c r="DR17" s="17">
        <v>30.6</v>
      </c>
      <c r="DS17" s="17">
        <v>0</v>
      </c>
      <c r="DT17" s="17">
        <v>2.7</v>
      </c>
      <c r="DU17" s="17">
        <v>20.399999999999999</v>
      </c>
      <c r="DV17" s="17">
        <v>3.2</v>
      </c>
      <c r="DW17" s="17"/>
      <c r="DX17" s="17">
        <v>0</v>
      </c>
      <c r="DY17" s="17">
        <v>19.8</v>
      </c>
      <c r="DZ17" s="17">
        <v>13.2</v>
      </c>
      <c r="EA17" s="17">
        <v>20.100000000000001</v>
      </c>
      <c r="EB17" s="17">
        <v>20.2</v>
      </c>
      <c r="EC17" s="17">
        <v>1.3</v>
      </c>
      <c r="ED17" s="17">
        <v>0</v>
      </c>
      <c r="EE17" s="17">
        <v>0</v>
      </c>
      <c r="EF17" s="17">
        <v>14</v>
      </c>
      <c r="EG17" s="17">
        <v>26.7</v>
      </c>
      <c r="EH17" s="17">
        <v>0.5</v>
      </c>
      <c r="EI17" s="17">
        <v>0</v>
      </c>
      <c r="EJ17" s="17">
        <v>0</v>
      </c>
      <c r="EK17" s="17">
        <v>21</v>
      </c>
      <c r="EL17" s="17">
        <v>7.4</v>
      </c>
      <c r="EM17" s="17">
        <v>7.3</v>
      </c>
      <c r="EN17" s="17">
        <v>20.399999999999999</v>
      </c>
      <c r="EO17" s="17">
        <v>20.399999999999999</v>
      </c>
      <c r="EP17" s="17">
        <v>20</v>
      </c>
      <c r="EQ17" s="17">
        <v>0</v>
      </c>
      <c r="ER17" s="17">
        <v>0</v>
      </c>
      <c r="ES17" s="17">
        <v>0</v>
      </c>
      <c r="ET17" s="17">
        <v>0</v>
      </c>
      <c r="EU17" s="17">
        <v>0.6</v>
      </c>
      <c r="EV17" s="17">
        <v>15.4</v>
      </c>
      <c r="EW17" s="17">
        <v>5.8</v>
      </c>
      <c r="EX17" s="17">
        <v>0</v>
      </c>
      <c r="EY17" s="17">
        <v>4.8</v>
      </c>
      <c r="EZ17" s="17">
        <v>2.4</v>
      </c>
      <c r="FA17" s="17">
        <v>1.2</v>
      </c>
      <c r="FB17" s="17">
        <v>2.5</v>
      </c>
      <c r="FC17" s="17">
        <v>0</v>
      </c>
      <c r="FD17" s="17">
        <v>6.2</v>
      </c>
      <c r="FE17" s="17">
        <v>20</v>
      </c>
      <c r="FF17" s="17">
        <v>20</v>
      </c>
      <c r="FG17" s="17"/>
      <c r="FH17" s="17">
        <v>0</v>
      </c>
      <c r="FI17" s="17">
        <v>0</v>
      </c>
      <c r="FJ17" s="17">
        <v>0</v>
      </c>
      <c r="FK17" s="17">
        <v>14.7</v>
      </c>
      <c r="FL17" s="17">
        <v>7.6</v>
      </c>
      <c r="FM17" s="17">
        <v>11.9</v>
      </c>
      <c r="FN17" s="17">
        <v>16</v>
      </c>
      <c r="FO17" s="17">
        <v>6254</v>
      </c>
      <c r="FP17" s="15"/>
      <c r="FQ17" s="17">
        <v>24.556419999999999</v>
      </c>
      <c r="FR17" s="17">
        <v>7.94</v>
      </c>
      <c r="FS17" s="17">
        <v>10.199999999999999</v>
      </c>
      <c r="FT17" s="17">
        <v>13.2</v>
      </c>
      <c r="FU17" s="17">
        <v>25.4</v>
      </c>
      <c r="FV17" s="17">
        <v>19</v>
      </c>
      <c r="FW17" s="17">
        <v>10.1</v>
      </c>
      <c r="FX17" s="17">
        <v>13.4</v>
      </c>
      <c r="FY17" s="17">
        <v>123.79642</v>
      </c>
    </row>
    <row r="18" spans="1:181" ht="24" customHeight="1" x14ac:dyDescent="0.25">
      <c r="A18" s="18" t="s">
        <v>75</v>
      </c>
      <c r="B18" s="18" t="s">
        <v>776</v>
      </c>
      <c r="C18" s="19">
        <v>199.8</v>
      </c>
      <c r="D18" s="19">
        <v>649.5</v>
      </c>
      <c r="E18" s="19">
        <v>213.8</v>
      </c>
      <c r="F18" s="19">
        <v>7.5</v>
      </c>
      <c r="G18" s="19">
        <v>7.5</v>
      </c>
      <c r="H18" s="19">
        <v>91.2</v>
      </c>
      <c r="I18" s="19">
        <v>234</v>
      </c>
      <c r="J18" s="19">
        <v>0</v>
      </c>
      <c r="K18" s="19">
        <v>58.4</v>
      </c>
      <c r="L18" s="19"/>
      <c r="M18" s="19"/>
      <c r="N18" s="19"/>
      <c r="O18" s="19"/>
      <c r="P18" s="19"/>
      <c r="Q18" s="19"/>
      <c r="R18" s="19">
        <v>541</v>
      </c>
      <c r="S18" s="19">
        <v>10.199999999999999</v>
      </c>
      <c r="T18" s="19">
        <v>13.4</v>
      </c>
      <c r="U18" s="19">
        <v>0</v>
      </c>
      <c r="V18" s="19"/>
      <c r="W18" s="19"/>
      <c r="X18" s="19">
        <v>159.5</v>
      </c>
      <c r="Y18" s="19">
        <v>10.1</v>
      </c>
      <c r="Z18" s="19">
        <v>6.5</v>
      </c>
      <c r="AA18" s="19"/>
      <c r="AB18" s="19">
        <v>6.3</v>
      </c>
      <c r="AC18" s="19"/>
      <c r="AD18" s="19">
        <v>90.3</v>
      </c>
      <c r="AE18" s="19"/>
      <c r="AF18" s="19"/>
      <c r="AG18" s="19"/>
      <c r="AH18" s="19"/>
      <c r="AI18" s="19">
        <v>110</v>
      </c>
      <c r="AJ18" s="19">
        <v>170.9</v>
      </c>
      <c r="AK18" s="19">
        <v>0</v>
      </c>
      <c r="AL18" s="19"/>
      <c r="AM18" s="19"/>
      <c r="AN18" s="19">
        <v>6.5</v>
      </c>
      <c r="AO18" s="19">
        <v>366.5</v>
      </c>
      <c r="AP18" s="19">
        <v>81.900000000000006</v>
      </c>
      <c r="AQ18" s="19">
        <v>150</v>
      </c>
      <c r="AR18" s="19">
        <v>42.1</v>
      </c>
      <c r="AS18" s="19">
        <v>18.600000000000001</v>
      </c>
      <c r="AT18" s="19">
        <v>18.899999999999999</v>
      </c>
      <c r="AU18" s="19">
        <v>89.8</v>
      </c>
      <c r="AV18" s="19">
        <v>0</v>
      </c>
      <c r="AW18" s="19">
        <v>87.9</v>
      </c>
      <c r="AX18" s="19">
        <v>61</v>
      </c>
      <c r="AY18" s="19">
        <v>108.9</v>
      </c>
      <c r="AZ18" s="19">
        <v>45.6</v>
      </c>
      <c r="BA18" s="19">
        <v>0</v>
      </c>
      <c r="BB18" s="19">
        <v>3.8</v>
      </c>
      <c r="BC18" s="19">
        <v>28.3</v>
      </c>
      <c r="BD18" s="19">
        <v>146.69999999999999</v>
      </c>
      <c r="BE18" s="19"/>
      <c r="BF18" s="19"/>
      <c r="BG18" s="19">
        <v>75.400000000000006</v>
      </c>
      <c r="BH18" s="19">
        <v>29</v>
      </c>
      <c r="BI18" s="19"/>
      <c r="BJ18" s="19">
        <v>0</v>
      </c>
      <c r="BK18" s="19"/>
      <c r="BL18" s="19"/>
      <c r="BM18" s="19"/>
      <c r="BN18" s="19">
        <v>131.19999999999999</v>
      </c>
      <c r="BO18" s="19"/>
      <c r="BP18" s="19"/>
      <c r="BQ18" s="19"/>
      <c r="BR18" s="19"/>
      <c r="BS18" s="19"/>
      <c r="BT18" s="19"/>
      <c r="BU18" s="19">
        <v>193.9</v>
      </c>
      <c r="BV18" s="19">
        <v>195.1</v>
      </c>
      <c r="BW18" s="19">
        <v>195.3</v>
      </c>
      <c r="BX18" s="19">
        <v>0</v>
      </c>
      <c r="BY18" s="19"/>
      <c r="BZ18" s="19"/>
      <c r="CA18" s="19">
        <v>4.4000000000000004</v>
      </c>
      <c r="CB18" s="19">
        <v>239.9</v>
      </c>
      <c r="CC18" s="19">
        <v>126.6</v>
      </c>
      <c r="CD18" s="19">
        <v>62.2</v>
      </c>
      <c r="CE18" s="19">
        <v>78.3</v>
      </c>
      <c r="CF18" s="19">
        <v>30.4</v>
      </c>
      <c r="CG18" s="19">
        <v>0</v>
      </c>
      <c r="CH18" s="19"/>
      <c r="CI18" s="19"/>
      <c r="CJ18" s="19">
        <v>138.69999999999999</v>
      </c>
      <c r="CK18" s="19"/>
      <c r="CL18" s="19"/>
      <c r="CM18" s="19"/>
      <c r="CN18" s="19">
        <v>0</v>
      </c>
      <c r="CO18" s="19">
        <v>92.9</v>
      </c>
      <c r="CP18" s="19">
        <v>172.9</v>
      </c>
      <c r="CQ18" s="19">
        <v>0</v>
      </c>
      <c r="CR18" s="19"/>
      <c r="CS18" s="19"/>
      <c r="CT18" s="19">
        <v>0</v>
      </c>
      <c r="CU18" s="19">
        <v>8.4</v>
      </c>
      <c r="CV18" s="19">
        <v>20</v>
      </c>
      <c r="CW18" s="19">
        <v>0</v>
      </c>
      <c r="CX18" s="19">
        <v>53</v>
      </c>
      <c r="CY18" s="19">
        <v>0</v>
      </c>
      <c r="CZ18" s="19">
        <v>0</v>
      </c>
      <c r="DA18" s="19">
        <v>0</v>
      </c>
      <c r="DB18" s="19">
        <v>20.2</v>
      </c>
      <c r="DC18" s="19">
        <v>10.1</v>
      </c>
      <c r="DD18" s="19">
        <v>5.7</v>
      </c>
      <c r="DE18" s="19">
        <v>0</v>
      </c>
      <c r="DF18" s="19">
        <v>0</v>
      </c>
      <c r="DG18" s="19">
        <v>2.2000000000000002</v>
      </c>
      <c r="DH18" s="19">
        <v>3.2</v>
      </c>
      <c r="DI18" s="19">
        <v>5</v>
      </c>
      <c r="DJ18" s="19">
        <v>20.100000000000001</v>
      </c>
      <c r="DK18" s="19">
        <v>15.1</v>
      </c>
      <c r="DL18" s="19">
        <v>18.8</v>
      </c>
      <c r="DM18" s="19">
        <v>3.6</v>
      </c>
      <c r="DN18" s="19">
        <v>7.7</v>
      </c>
      <c r="DO18" s="19">
        <v>0</v>
      </c>
      <c r="DP18" s="19">
        <v>0</v>
      </c>
      <c r="DQ18" s="19">
        <v>12.8</v>
      </c>
      <c r="DR18" s="19">
        <v>31</v>
      </c>
      <c r="DS18" s="19">
        <v>0</v>
      </c>
      <c r="DT18" s="19">
        <v>3</v>
      </c>
      <c r="DU18" s="19">
        <v>20.399999999999999</v>
      </c>
      <c r="DV18" s="19">
        <v>3.2</v>
      </c>
      <c r="DW18" s="19"/>
      <c r="DX18" s="19">
        <v>0</v>
      </c>
      <c r="DY18" s="19">
        <v>19.8</v>
      </c>
      <c r="DZ18" s="19">
        <v>13.2</v>
      </c>
      <c r="EA18" s="19">
        <v>20.100000000000001</v>
      </c>
      <c r="EB18" s="19">
        <v>20.2</v>
      </c>
      <c r="EC18" s="19">
        <v>1.6</v>
      </c>
      <c r="ED18" s="19">
        <v>0</v>
      </c>
      <c r="EE18" s="19">
        <v>0</v>
      </c>
      <c r="EF18" s="19">
        <v>16.7</v>
      </c>
      <c r="EG18" s="19">
        <v>31.1</v>
      </c>
      <c r="EH18" s="19">
        <v>0</v>
      </c>
      <c r="EI18" s="19">
        <v>0</v>
      </c>
      <c r="EJ18" s="19">
        <v>0</v>
      </c>
      <c r="EK18" s="19">
        <v>21</v>
      </c>
      <c r="EL18" s="19">
        <v>7.4</v>
      </c>
      <c r="EM18" s="19">
        <v>7.3</v>
      </c>
      <c r="EN18" s="19">
        <v>20.399999999999999</v>
      </c>
      <c r="EO18" s="19">
        <v>20.399999999999999</v>
      </c>
      <c r="EP18" s="19">
        <v>20</v>
      </c>
      <c r="EQ18" s="19">
        <v>0</v>
      </c>
      <c r="ER18" s="19">
        <v>0</v>
      </c>
      <c r="ES18" s="19">
        <v>0</v>
      </c>
      <c r="ET18" s="19">
        <v>0</v>
      </c>
      <c r="EU18" s="19">
        <v>0.6</v>
      </c>
      <c r="EV18" s="19">
        <v>30.5</v>
      </c>
      <c r="EW18" s="19">
        <v>12.5</v>
      </c>
      <c r="EX18" s="19">
        <v>0</v>
      </c>
      <c r="EY18" s="19">
        <v>4.8</v>
      </c>
      <c r="EZ18" s="19">
        <v>2.4</v>
      </c>
      <c r="FA18" s="19">
        <v>1.2</v>
      </c>
      <c r="FB18" s="19">
        <v>2.5</v>
      </c>
      <c r="FC18" s="19">
        <v>0</v>
      </c>
      <c r="FD18" s="19">
        <v>6.1</v>
      </c>
      <c r="FE18" s="19">
        <v>20</v>
      </c>
      <c r="FF18" s="19">
        <v>20</v>
      </c>
      <c r="FG18" s="19"/>
      <c r="FH18" s="19">
        <v>0</v>
      </c>
      <c r="FI18" s="19">
        <v>0</v>
      </c>
      <c r="FJ18" s="19">
        <v>0</v>
      </c>
      <c r="FK18" s="19">
        <v>14.7</v>
      </c>
      <c r="FL18" s="19">
        <v>6.5</v>
      </c>
      <c r="FM18" s="19">
        <v>11.5</v>
      </c>
      <c r="FN18" s="19">
        <v>15.5</v>
      </c>
      <c r="FO18" s="19">
        <v>6234.1</v>
      </c>
      <c r="FP18" s="15"/>
      <c r="FQ18" s="19">
        <v>24.532889999999998</v>
      </c>
      <c r="FR18" s="19">
        <v>7.94</v>
      </c>
      <c r="FS18" s="19">
        <v>9.6999999999999993</v>
      </c>
      <c r="FT18" s="19">
        <v>13.2</v>
      </c>
      <c r="FU18" s="19">
        <v>25.4</v>
      </c>
      <c r="FV18" s="19">
        <v>19</v>
      </c>
      <c r="FW18" s="19">
        <v>10.1</v>
      </c>
      <c r="FX18" s="19">
        <v>13.4</v>
      </c>
      <c r="FY18" s="19">
        <v>123.27289</v>
      </c>
    </row>
    <row r="19" spans="1:181" ht="24" customHeight="1" x14ac:dyDescent="0.25">
      <c r="A19" s="13" t="s">
        <v>75</v>
      </c>
      <c r="B19" s="13" t="s">
        <v>777</v>
      </c>
      <c r="C19" s="14">
        <v>202.8</v>
      </c>
      <c r="D19" s="14">
        <v>651.9</v>
      </c>
      <c r="E19" s="14">
        <v>214.5</v>
      </c>
      <c r="F19" s="14">
        <v>7.7</v>
      </c>
      <c r="G19" s="14">
        <v>7.6</v>
      </c>
      <c r="H19" s="14">
        <v>92.1</v>
      </c>
      <c r="I19" s="14">
        <v>235.7</v>
      </c>
      <c r="J19" s="14">
        <v>0</v>
      </c>
      <c r="K19" s="14">
        <v>0</v>
      </c>
      <c r="L19" s="14"/>
      <c r="M19" s="14"/>
      <c r="N19" s="14"/>
      <c r="O19" s="14"/>
      <c r="P19" s="14"/>
      <c r="Q19" s="14"/>
      <c r="R19" s="14">
        <v>546.70000000000005</v>
      </c>
      <c r="S19" s="14">
        <v>10.199999999999999</v>
      </c>
      <c r="T19" s="14">
        <v>14.1</v>
      </c>
      <c r="U19" s="14">
        <v>0</v>
      </c>
      <c r="V19" s="14"/>
      <c r="W19" s="14"/>
      <c r="X19" s="14">
        <v>167.4</v>
      </c>
      <c r="Y19" s="14">
        <v>10.1</v>
      </c>
      <c r="Z19" s="14">
        <v>6.6</v>
      </c>
      <c r="AA19" s="14"/>
      <c r="AB19" s="14">
        <v>6.4</v>
      </c>
      <c r="AC19" s="14"/>
      <c r="AD19" s="14">
        <v>90.6</v>
      </c>
      <c r="AE19" s="14"/>
      <c r="AF19" s="14"/>
      <c r="AG19" s="14"/>
      <c r="AH19" s="14"/>
      <c r="AI19" s="14">
        <v>110.3</v>
      </c>
      <c r="AJ19" s="14">
        <v>182</v>
      </c>
      <c r="AK19" s="14">
        <v>0</v>
      </c>
      <c r="AL19" s="14"/>
      <c r="AM19" s="14"/>
      <c r="AN19" s="14">
        <v>6.5</v>
      </c>
      <c r="AO19" s="14">
        <v>364.7</v>
      </c>
      <c r="AP19" s="14">
        <v>75.3</v>
      </c>
      <c r="AQ19" s="14">
        <v>150.69999999999999</v>
      </c>
      <c r="AR19" s="14">
        <v>42.1</v>
      </c>
      <c r="AS19" s="14">
        <v>18.600000000000001</v>
      </c>
      <c r="AT19" s="14">
        <v>18.899999999999999</v>
      </c>
      <c r="AU19" s="14">
        <v>91.1</v>
      </c>
      <c r="AV19" s="14">
        <v>0</v>
      </c>
      <c r="AW19" s="14">
        <v>90.9</v>
      </c>
      <c r="AX19" s="14">
        <v>61.8</v>
      </c>
      <c r="AY19" s="14">
        <v>110.1</v>
      </c>
      <c r="AZ19" s="14">
        <v>46.2</v>
      </c>
      <c r="BA19" s="14">
        <v>0</v>
      </c>
      <c r="BB19" s="14">
        <v>3.8</v>
      </c>
      <c r="BC19" s="14">
        <v>28.5</v>
      </c>
      <c r="BD19" s="14">
        <v>150.19999999999999</v>
      </c>
      <c r="BE19" s="14"/>
      <c r="BF19" s="14"/>
      <c r="BG19" s="14">
        <v>82.1</v>
      </c>
      <c r="BH19" s="14">
        <v>28.3</v>
      </c>
      <c r="BI19" s="14"/>
      <c r="BJ19" s="14">
        <v>0</v>
      </c>
      <c r="BK19" s="14"/>
      <c r="BL19" s="14"/>
      <c r="BM19" s="14"/>
      <c r="BN19" s="14">
        <v>131.6</v>
      </c>
      <c r="BO19" s="14"/>
      <c r="BP19" s="14"/>
      <c r="BQ19" s="14"/>
      <c r="BR19" s="14"/>
      <c r="BS19" s="14"/>
      <c r="BT19" s="14"/>
      <c r="BU19" s="14">
        <v>194.9</v>
      </c>
      <c r="BV19" s="14">
        <v>195.9</v>
      </c>
      <c r="BW19" s="14">
        <v>196.1</v>
      </c>
      <c r="BX19" s="14">
        <v>0</v>
      </c>
      <c r="BY19" s="14"/>
      <c r="BZ19" s="14"/>
      <c r="CA19" s="14">
        <v>4.4000000000000004</v>
      </c>
      <c r="CB19" s="14">
        <v>243.5</v>
      </c>
      <c r="CC19" s="14">
        <v>130.30000000000001</v>
      </c>
      <c r="CD19" s="14">
        <v>62.9</v>
      </c>
      <c r="CE19" s="14">
        <v>78.599999999999994</v>
      </c>
      <c r="CF19" s="14">
        <v>30.9</v>
      </c>
      <c r="CG19" s="14">
        <v>0</v>
      </c>
      <c r="CH19" s="14"/>
      <c r="CI19" s="14"/>
      <c r="CJ19" s="14">
        <v>139.19999999999999</v>
      </c>
      <c r="CK19" s="14"/>
      <c r="CL19" s="14"/>
      <c r="CM19" s="14"/>
      <c r="CN19" s="14">
        <v>0</v>
      </c>
      <c r="CO19" s="14">
        <v>96.4</v>
      </c>
      <c r="CP19" s="14">
        <v>176.4</v>
      </c>
      <c r="CQ19" s="14">
        <v>0</v>
      </c>
      <c r="CR19" s="14"/>
      <c r="CS19" s="14"/>
      <c r="CT19" s="14">
        <v>0</v>
      </c>
      <c r="CU19" s="14">
        <v>8.4</v>
      </c>
      <c r="CV19" s="14">
        <v>20</v>
      </c>
      <c r="CW19" s="14">
        <v>0</v>
      </c>
      <c r="CX19" s="14">
        <v>56.6</v>
      </c>
      <c r="CY19" s="14">
        <v>0</v>
      </c>
      <c r="CZ19" s="14">
        <v>0</v>
      </c>
      <c r="DA19" s="14">
        <v>0</v>
      </c>
      <c r="DB19" s="14">
        <v>20.399999999999999</v>
      </c>
      <c r="DC19" s="14">
        <v>9.8000000000000007</v>
      </c>
      <c r="DD19" s="14">
        <v>5.6</v>
      </c>
      <c r="DE19" s="14">
        <v>0</v>
      </c>
      <c r="DF19" s="14">
        <v>0</v>
      </c>
      <c r="DG19" s="14">
        <v>2.2000000000000002</v>
      </c>
      <c r="DH19" s="14">
        <v>3.2</v>
      </c>
      <c r="DI19" s="14">
        <v>5</v>
      </c>
      <c r="DJ19" s="14">
        <v>20.5</v>
      </c>
      <c r="DK19" s="14">
        <v>15.1</v>
      </c>
      <c r="DL19" s="14">
        <v>18.7</v>
      </c>
      <c r="DM19" s="14">
        <v>3.6</v>
      </c>
      <c r="DN19" s="14">
        <v>10</v>
      </c>
      <c r="DO19" s="14">
        <v>0</v>
      </c>
      <c r="DP19" s="14">
        <v>0</v>
      </c>
      <c r="DQ19" s="14">
        <v>12.3</v>
      </c>
      <c r="DR19" s="14">
        <v>30.3</v>
      </c>
      <c r="DS19" s="14">
        <v>0</v>
      </c>
      <c r="DT19" s="14">
        <v>3.1</v>
      </c>
      <c r="DU19" s="14">
        <v>20.399999999999999</v>
      </c>
      <c r="DV19" s="14">
        <v>3.2</v>
      </c>
      <c r="DW19" s="14"/>
      <c r="DX19" s="14">
        <v>0</v>
      </c>
      <c r="DY19" s="14">
        <v>19.8</v>
      </c>
      <c r="DZ19" s="14">
        <v>13.2</v>
      </c>
      <c r="EA19" s="14">
        <v>20</v>
      </c>
      <c r="EB19" s="14">
        <v>20.2</v>
      </c>
      <c r="EC19" s="14">
        <v>0.9</v>
      </c>
      <c r="ED19" s="14">
        <v>0</v>
      </c>
      <c r="EE19" s="14">
        <v>0</v>
      </c>
      <c r="EF19" s="14">
        <v>18.8</v>
      </c>
      <c r="EG19" s="14">
        <v>36.700000000000003</v>
      </c>
      <c r="EH19" s="14">
        <v>0.5</v>
      </c>
      <c r="EI19" s="14">
        <v>0</v>
      </c>
      <c r="EJ19" s="14">
        <v>0</v>
      </c>
      <c r="EK19" s="14">
        <v>21</v>
      </c>
      <c r="EL19" s="14">
        <v>7.4</v>
      </c>
      <c r="EM19" s="14">
        <v>7.3</v>
      </c>
      <c r="EN19" s="14">
        <v>20.399999999999999</v>
      </c>
      <c r="EO19" s="14">
        <v>20.399999999999999</v>
      </c>
      <c r="EP19" s="14">
        <v>20</v>
      </c>
      <c r="EQ19" s="14">
        <v>0</v>
      </c>
      <c r="ER19" s="14">
        <v>0</v>
      </c>
      <c r="ES19" s="14">
        <v>0</v>
      </c>
      <c r="ET19" s="14">
        <v>0</v>
      </c>
      <c r="EU19" s="14">
        <v>0.6</v>
      </c>
      <c r="EV19" s="14">
        <v>33.4</v>
      </c>
      <c r="EW19" s="14">
        <v>30.4</v>
      </c>
      <c r="EX19" s="14">
        <v>0</v>
      </c>
      <c r="EY19" s="14">
        <v>4.8</v>
      </c>
      <c r="EZ19" s="14">
        <v>2.4</v>
      </c>
      <c r="FA19" s="14">
        <v>1.2</v>
      </c>
      <c r="FB19" s="14">
        <v>2.5</v>
      </c>
      <c r="FC19" s="14">
        <v>0</v>
      </c>
      <c r="FD19" s="14">
        <v>6.2</v>
      </c>
      <c r="FE19" s="14">
        <v>20</v>
      </c>
      <c r="FF19" s="14">
        <v>20</v>
      </c>
      <c r="FG19" s="14"/>
      <c r="FH19" s="14">
        <v>0</v>
      </c>
      <c r="FI19" s="14">
        <v>0</v>
      </c>
      <c r="FJ19" s="14">
        <v>0</v>
      </c>
      <c r="FK19" s="14">
        <v>14.7</v>
      </c>
      <c r="FL19" s="14">
        <v>7.2</v>
      </c>
      <c r="FM19" s="14">
        <v>11.1</v>
      </c>
      <c r="FN19" s="14">
        <v>15.9</v>
      </c>
      <c r="FO19" s="14">
        <v>6273</v>
      </c>
      <c r="FP19" s="15"/>
      <c r="FQ19" s="14">
        <v>24.55378</v>
      </c>
      <c r="FR19" s="14">
        <v>7.94</v>
      </c>
      <c r="FS19" s="14">
        <v>9.5</v>
      </c>
      <c r="FT19" s="14">
        <v>13.2</v>
      </c>
      <c r="FU19" s="14">
        <v>25.5</v>
      </c>
      <c r="FV19" s="14">
        <v>19</v>
      </c>
      <c r="FW19" s="14">
        <v>10.199999999999999</v>
      </c>
      <c r="FX19" s="14">
        <v>13.3</v>
      </c>
      <c r="FY19" s="14">
        <v>123.19378</v>
      </c>
    </row>
    <row r="20" spans="1:181" ht="24" customHeight="1" x14ac:dyDescent="0.25">
      <c r="A20" s="16" t="s">
        <v>75</v>
      </c>
      <c r="B20" s="16" t="s">
        <v>778</v>
      </c>
      <c r="C20" s="17">
        <v>202.7</v>
      </c>
      <c r="D20" s="17">
        <v>651.4</v>
      </c>
      <c r="E20" s="17">
        <v>214.1</v>
      </c>
      <c r="F20" s="17">
        <v>7.7</v>
      </c>
      <c r="G20" s="17">
        <v>7.7</v>
      </c>
      <c r="H20" s="17">
        <v>91.9</v>
      </c>
      <c r="I20" s="17">
        <v>236</v>
      </c>
      <c r="J20" s="17">
        <v>0</v>
      </c>
      <c r="K20" s="17">
        <v>0</v>
      </c>
      <c r="L20" s="17"/>
      <c r="M20" s="17"/>
      <c r="N20" s="17"/>
      <c r="O20" s="17"/>
      <c r="P20" s="17"/>
      <c r="Q20" s="17"/>
      <c r="R20" s="17">
        <v>538.70000000000005</v>
      </c>
      <c r="S20" s="17">
        <v>10.199999999999999</v>
      </c>
      <c r="T20" s="17">
        <v>14.7</v>
      </c>
      <c r="U20" s="17">
        <v>0</v>
      </c>
      <c r="V20" s="17"/>
      <c r="W20" s="17"/>
      <c r="X20" s="17">
        <v>167.6</v>
      </c>
      <c r="Y20" s="17">
        <v>10.1</v>
      </c>
      <c r="Z20" s="17">
        <v>6.6</v>
      </c>
      <c r="AA20" s="17"/>
      <c r="AB20" s="17">
        <v>6.4</v>
      </c>
      <c r="AC20" s="17"/>
      <c r="AD20" s="17">
        <v>90.4</v>
      </c>
      <c r="AE20" s="17"/>
      <c r="AF20" s="17"/>
      <c r="AG20" s="17"/>
      <c r="AH20" s="17"/>
      <c r="AI20" s="17">
        <v>110.2</v>
      </c>
      <c r="AJ20" s="17">
        <v>181.8</v>
      </c>
      <c r="AK20" s="17">
        <v>0</v>
      </c>
      <c r="AL20" s="17"/>
      <c r="AM20" s="17"/>
      <c r="AN20" s="17">
        <v>6.5</v>
      </c>
      <c r="AO20" s="17">
        <v>368.2</v>
      </c>
      <c r="AP20" s="17">
        <v>80.5</v>
      </c>
      <c r="AQ20" s="17">
        <v>150.69999999999999</v>
      </c>
      <c r="AR20" s="17">
        <v>42.1</v>
      </c>
      <c r="AS20" s="17">
        <v>18.600000000000001</v>
      </c>
      <c r="AT20" s="17">
        <v>18.899999999999999</v>
      </c>
      <c r="AU20" s="17">
        <v>92.9</v>
      </c>
      <c r="AV20" s="17">
        <v>0</v>
      </c>
      <c r="AW20" s="17">
        <v>90.8</v>
      </c>
      <c r="AX20" s="17">
        <v>60.2</v>
      </c>
      <c r="AY20" s="17">
        <v>110</v>
      </c>
      <c r="AZ20" s="17">
        <v>46.2</v>
      </c>
      <c r="BA20" s="17">
        <v>0</v>
      </c>
      <c r="BB20" s="17">
        <v>3.8</v>
      </c>
      <c r="BC20" s="17">
        <v>27.9</v>
      </c>
      <c r="BD20" s="17">
        <v>145</v>
      </c>
      <c r="BE20" s="17"/>
      <c r="BF20" s="17"/>
      <c r="BG20" s="17">
        <v>82</v>
      </c>
      <c r="BH20" s="17">
        <v>27.8</v>
      </c>
      <c r="BI20" s="17"/>
      <c r="BJ20" s="17">
        <v>0</v>
      </c>
      <c r="BK20" s="17"/>
      <c r="BL20" s="17"/>
      <c r="BM20" s="17"/>
      <c r="BN20" s="17">
        <v>131.69999999999999</v>
      </c>
      <c r="BO20" s="17"/>
      <c r="BP20" s="17"/>
      <c r="BQ20" s="17"/>
      <c r="BR20" s="17"/>
      <c r="BS20" s="17"/>
      <c r="BT20" s="17"/>
      <c r="BU20" s="17">
        <v>195.2</v>
      </c>
      <c r="BV20" s="17">
        <v>196</v>
      </c>
      <c r="BW20" s="17">
        <v>195.6</v>
      </c>
      <c r="BX20" s="17">
        <v>0</v>
      </c>
      <c r="BY20" s="17"/>
      <c r="BZ20" s="17"/>
      <c r="CA20" s="17">
        <v>4.3</v>
      </c>
      <c r="CB20" s="17">
        <v>239.1</v>
      </c>
      <c r="CC20" s="17">
        <v>127.9</v>
      </c>
      <c r="CD20" s="17">
        <v>62.8</v>
      </c>
      <c r="CE20" s="17">
        <v>79</v>
      </c>
      <c r="CF20" s="17">
        <v>30.8</v>
      </c>
      <c r="CG20" s="17">
        <v>0</v>
      </c>
      <c r="CH20" s="17"/>
      <c r="CI20" s="17"/>
      <c r="CJ20" s="17">
        <v>139.1</v>
      </c>
      <c r="CK20" s="17"/>
      <c r="CL20" s="17"/>
      <c r="CM20" s="17"/>
      <c r="CN20" s="17">
        <v>0</v>
      </c>
      <c r="CO20" s="17">
        <v>96</v>
      </c>
      <c r="CP20" s="17">
        <v>176.2</v>
      </c>
      <c r="CQ20" s="17">
        <v>0</v>
      </c>
      <c r="CR20" s="17"/>
      <c r="CS20" s="17"/>
      <c r="CT20" s="17">
        <v>0</v>
      </c>
      <c r="CU20" s="17">
        <v>8.4</v>
      </c>
      <c r="CV20" s="17">
        <v>20</v>
      </c>
      <c r="CW20" s="17">
        <v>0</v>
      </c>
      <c r="CX20" s="17">
        <v>53.5</v>
      </c>
      <c r="CY20" s="17">
        <v>0</v>
      </c>
      <c r="CZ20" s="17">
        <v>0</v>
      </c>
      <c r="DA20" s="17">
        <v>0</v>
      </c>
      <c r="DB20" s="17">
        <v>20.3</v>
      </c>
      <c r="DC20" s="17">
        <v>10</v>
      </c>
      <c r="DD20" s="17">
        <v>5.5</v>
      </c>
      <c r="DE20" s="17">
        <v>0</v>
      </c>
      <c r="DF20" s="17">
        <v>0</v>
      </c>
      <c r="DG20" s="17">
        <v>2.2000000000000002</v>
      </c>
      <c r="DH20" s="17">
        <v>3.2</v>
      </c>
      <c r="DI20" s="17">
        <v>5.2</v>
      </c>
      <c r="DJ20" s="17">
        <v>20.3</v>
      </c>
      <c r="DK20" s="17">
        <v>15.1</v>
      </c>
      <c r="DL20" s="17">
        <v>18.7</v>
      </c>
      <c r="DM20" s="17">
        <v>3.6</v>
      </c>
      <c r="DN20" s="17">
        <v>18.399999999999999</v>
      </c>
      <c r="DO20" s="17">
        <v>0</v>
      </c>
      <c r="DP20" s="17">
        <v>0</v>
      </c>
      <c r="DQ20" s="17">
        <v>12</v>
      </c>
      <c r="DR20" s="17">
        <v>31.5</v>
      </c>
      <c r="DS20" s="17">
        <v>0</v>
      </c>
      <c r="DT20" s="17">
        <v>3</v>
      </c>
      <c r="DU20" s="17">
        <v>20.399999999999999</v>
      </c>
      <c r="DV20" s="17">
        <v>3.2</v>
      </c>
      <c r="DW20" s="17"/>
      <c r="DX20" s="17">
        <v>0</v>
      </c>
      <c r="DY20" s="17">
        <v>19.8</v>
      </c>
      <c r="DZ20" s="17">
        <v>13.2</v>
      </c>
      <c r="EA20" s="17">
        <v>20.100000000000001</v>
      </c>
      <c r="EB20" s="17">
        <v>20.2</v>
      </c>
      <c r="EC20" s="17">
        <v>0.1</v>
      </c>
      <c r="ED20" s="17">
        <v>0</v>
      </c>
      <c r="EE20" s="17">
        <v>0</v>
      </c>
      <c r="EF20" s="17">
        <v>22.4</v>
      </c>
      <c r="EG20" s="17">
        <v>42.9</v>
      </c>
      <c r="EH20" s="17">
        <v>1</v>
      </c>
      <c r="EI20" s="17">
        <v>0</v>
      </c>
      <c r="EJ20" s="17">
        <v>0</v>
      </c>
      <c r="EK20" s="17">
        <v>21</v>
      </c>
      <c r="EL20" s="17">
        <v>7.4</v>
      </c>
      <c r="EM20" s="17">
        <v>7.3</v>
      </c>
      <c r="EN20" s="17">
        <v>20.399999999999999</v>
      </c>
      <c r="EO20" s="17">
        <v>20.399999999999999</v>
      </c>
      <c r="EP20" s="17">
        <v>20</v>
      </c>
      <c r="EQ20" s="17">
        <v>0</v>
      </c>
      <c r="ER20" s="17">
        <v>0</v>
      </c>
      <c r="ES20" s="17">
        <v>0</v>
      </c>
      <c r="ET20" s="17">
        <v>0</v>
      </c>
      <c r="EU20" s="17">
        <v>0.6</v>
      </c>
      <c r="EV20" s="17">
        <v>37.6</v>
      </c>
      <c r="EW20" s="17">
        <v>29.4</v>
      </c>
      <c r="EX20" s="17">
        <v>0</v>
      </c>
      <c r="EY20" s="17">
        <v>4.8</v>
      </c>
      <c r="EZ20" s="17">
        <v>2.4</v>
      </c>
      <c r="FA20" s="17">
        <v>1.2</v>
      </c>
      <c r="FB20" s="17">
        <v>2.5</v>
      </c>
      <c r="FC20" s="17">
        <v>0</v>
      </c>
      <c r="FD20" s="17">
        <v>6.2</v>
      </c>
      <c r="FE20" s="17">
        <v>20</v>
      </c>
      <c r="FF20" s="17">
        <v>20</v>
      </c>
      <c r="FG20" s="17"/>
      <c r="FH20" s="17">
        <v>0</v>
      </c>
      <c r="FI20" s="17">
        <v>0</v>
      </c>
      <c r="FJ20" s="17">
        <v>0</v>
      </c>
      <c r="FK20" s="17">
        <v>14.7</v>
      </c>
      <c r="FL20" s="17">
        <v>7.7</v>
      </c>
      <c r="FM20" s="17">
        <v>11</v>
      </c>
      <c r="FN20" s="17">
        <v>15.9</v>
      </c>
      <c r="FO20" s="17">
        <v>6278.7</v>
      </c>
      <c r="FP20" s="15"/>
      <c r="FQ20" s="17">
        <v>24.539400000000001</v>
      </c>
      <c r="FR20" s="17">
        <v>7.94</v>
      </c>
      <c r="FS20" s="17">
        <v>9.1</v>
      </c>
      <c r="FT20" s="17">
        <v>13.2</v>
      </c>
      <c r="FU20" s="17">
        <v>25.6</v>
      </c>
      <c r="FV20" s="17">
        <v>19</v>
      </c>
      <c r="FW20" s="17">
        <v>10.1</v>
      </c>
      <c r="FX20" s="17">
        <v>13.4</v>
      </c>
      <c r="FY20" s="17">
        <v>122.8794</v>
      </c>
    </row>
    <row r="21" spans="1:181" ht="24" customHeight="1" x14ac:dyDescent="0.25">
      <c r="A21" s="16" t="s">
        <v>75</v>
      </c>
      <c r="B21" s="16" t="s">
        <v>779</v>
      </c>
      <c r="C21" s="17">
        <v>202.7</v>
      </c>
      <c r="D21" s="17">
        <v>651.5</v>
      </c>
      <c r="E21" s="17">
        <v>214.5</v>
      </c>
      <c r="F21" s="17">
        <v>7.6</v>
      </c>
      <c r="G21" s="17">
        <v>7.7</v>
      </c>
      <c r="H21" s="17">
        <v>92</v>
      </c>
      <c r="I21" s="17">
        <v>234.6</v>
      </c>
      <c r="J21" s="17">
        <v>0</v>
      </c>
      <c r="K21" s="17">
        <v>0</v>
      </c>
      <c r="L21" s="17"/>
      <c r="M21" s="17"/>
      <c r="N21" s="17"/>
      <c r="O21" s="17"/>
      <c r="P21" s="17"/>
      <c r="Q21" s="17"/>
      <c r="R21" s="17">
        <v>564.4</v>
      </c>
      <c r="S21" s="17">
        <v>10.199999999999999</v>
      </c>
      <c r="T21" s="17">
        <v>14.2</v>
      </c>
      <c r="U21" s="17">
        <v>0</v>
      </c>
      <c r="V21" s="17"/>
      <c r="W21" s="17"/>
      <c r="X21" s="17">
        <v>166.9</v>
      </c>
      <c r="Y21" s="17">
        <v>10</v>
      </c>
      <c r="Z21" s="17">
        <v>6.6</v>
      </c>
      <c r="AA21" s="17"/>
      <c r="AB21" s="17">
        <v>6.4</v>
      </c>
      <c r="AC21" s="17"/>
      <c r="AD21" s="17">
        <v>90.2</v>
      </c>
      <c r="AE21" s="17"/>
      <c r="AF21" s="17"/>
      <c r="AG21" s="17"/>
      <c r="AH21" s="17"/>
      <c r="AI21" s="17">
        <v>110.3</v>
      </c>
      <c r="AJ21" s="17">
        <v>208.8</v>
      </c>
      <c r="AK21" s="17">
        <v>0</v>
      </c>
      <c r="AL21" s="17"/>
      <c r="AM21" s="17"/>
      <c r="AN21" s="17">
        <v>6.5</v>
      </c>
      <c r="AO21" s="17">
        <v>397.1</v>
      </c>
      <c r="AP21" s="17">
        <v>82.2</v>
      </c>
      <c r="AQ21" s="17">
        <v>150.9</v>
      </c>
      <c r="AR21" s="17">
        <v>42.1</v>
      </c>
      <c r="AS21" s="17">
        <v>18.600000000000001</v>
      </c>
      <c r="AT21" s="17">
        <v>18.899999999999999</v>
      </c>
      <c r="AU21" s="17">
        <v>91</v>
      </c>
      <c r="AV21" s="17">
        <v>0</v>
      </c>
      <c r="AW21" s="17">
        <v>90.9</v>
      </c>
      <c r="AX21" s="17">
        <v>60.4</v>
      </c>
      <c r="AY21" s="17">
        <v>110</v>
      </c>
      <c r="AZ21" s="17">
        <v>45.9</v>
      </c>
      <c r="BA21" s="17">
        <v>0</v>
      </c>
      <c r="BB21" s="17">
        <v>3.8</v>
      </c>
      <c r="BC21" s="17">
        <v>27.8</v>
      </c>
      <c r="BD21" s="17">
        <v>159.4</v>
      </c>
      <c r="BE21" s="17"/>
      <c r="BF21" s="17"/>
      <c r="BG21" s="17">
        <v>81.900000000000006</v>
      </c>
      <c r="BH21" s="17">
        <v>0</v>
      </c>
      <c r="BI21" s="17"/>
      <c r="BJ21" s="17">
        <v>0</v>
      </c>
      <c r="BK21" s="17"/>
      <c r="BL21" s="17"/>
      <c r="BM21" s="17"/>
      <c r="BN21" s="17">
        <v>131.30000000000001</v>
      </c>
      <c r="BO21" s="17"/>
      <c r="BP21" s="17"/>
      <c r="BQ21" s="17"/>
      <c r="BR21" s="17"/>
      <c r="BS21" s="17"/>
      <c r="BT21" s="17"/>
      <c r="BU21" s="17">
        <v>194.1</v>
      </c>
      <c r="BV21" s="17">
        <v>195</v>
      </c>
      <c r="BW21" s="17">
        <v>194.9</v>
      </c>
      <c r="BX21" s="17">
        <v>0</v>
      </c>
      <c r="BY21" s="17"/>
      <c r="BZ21" s="17"/>
      <c r="CA21" s="17">
        <v>4.4000000000000004</v>
      </c>
      <c r="CB21" s="17">
        <v>256.8</v>
      </c>
      <c r="CC21" s="17">
        <v>133.30000000000001</v>
      </c>
      <c r="CD21" s="17">
        <v>62.8</v>
      </c>
      <c r="CE21" s="17">
        <v>79.099999999999994</v>
      </c>
      <c r="CF21" s="17">
        <v>30.8</v>
      </c>
      <c r="CG21" s="17">
        <v>0</v>
      </c>
      <c r="CH21" s="17"/>
      <c r="CI21" s="17"/>
      <c r="CJ21" s="17">
        <v>139</v>
      </c>
      <c r="CK21" s="17"/>
      <c r="CL21" s="17"/>
      <c r="CM21" s="17"/>
      <c r="CN21" s="17">
        <v>0</v>
      </c>
      <c r="CO21" s="17">
        <v>175.6</v>
      </c>
      <c r="CP21" s="17">
        <v>176.3</v>
      </c>
      <c r="CQ21" s="17">
        <v>0</v>
      </c>
      <c r="CR21" s="17"/>
      <c r="CS21" s="17"/>
      <c r="CT21" s="17">
        <v>0</v>
      </c>
      <c r="CU21" s="17">
        <v>8.4</v>
      </c>
      <c r="CV21" s="17">
        <v>20</v>
      </c>
      <c r="CW21" s="17">
        <v>0</v>
      </c>
      <c r="CX21" s="17">
        <v>64.2</v>
      </c>
      <c r="CY21" s="17">
        <v>0</v>
      </c>
      <c r="CZ21" s="17">
        <v>0</v>
      </c>
      <c r="DA21" s="17">
        <v>0</v>
      </c>
      <c r="DB21" s="17">
        <v>20.399999999999999</v>
      </c>
      <c r="DC21" s="17">
        <v>9.8000000000000007</v>
      </c>
      <c r="DD21" s="17">
        <v>5.7</v>
      </c>
      <c r="DE21" s="17">
        <v>0</v>
      </c>
      <c r="DF21" s="17">
        <v>0</v>
      </c>
      <c r="DG21" s="17">
        <v>2.2000000000000002</v>
      </c>
      <c r="DH21" s="17">
        <v>3.2</v>
      </c>
      <c r="DI21" s="17">
        <v>5.2</v>
      </c>
      <c r="DJ21" s="17">
        <v>20.3</v>
      </c>
      <c r="DK21" s="17">
        <v>5.0999999999999996</v>
      </c>
      <c r="DL21" s="17">
        <v>18.8</v>
      </c>
      <c r="DM21" s="17">
        <v>3.5</v>
      </c>
      <c r="DN21" s="17">
        <v>18.399999999999999</v>
      </c>
      <c r="DO21" s="17">
        <v>0</v>
      </c>
      <c r="DP21" s="17">
        <v>0</v>
      </c>
      <c r="DQ21" s="17">
        <v>14.7</v>
      </c>
      <c r="DR21" s="17">
        <v>36.5</v>
      </c>
      <c r="DS21" s="17">
        <v>0</v>
      </c>
      <c r="DT21" s="17">
        <v>3</v>
      </c>
      <c r="DU21" s="17">
        <v>20.399999999999999</v>
      </c>
      <c r="DV21" s="17">
        <v>3.2</v>
      </c>
      <c r="DW21" s="17"/>
      <c r="DX21" s="17">
        <v>0</v>
      </c>
      <c r="DY21" s="17">
        <v>19.8</v>
      </c>
      <c r="DZ21" s="17">
        <v>13.2</v>
      </c>
      <c r="EA21" s="17">
        <v>20</v>
      </c>
      <c r="EB21" s="17">
        <v>20.2</v>
      </c>
      <c r="EC21" s="17">
        <v>0</v>
      </c>
      <c r="ED21" s="17">
        <v>0</v>
      </c>
      <c r="EE21" s="17">
        <v>0</v>
      </c>
      <c r="EF21" s="17">
        <v>21.2</v>
      </c>
      <c r="EG21" s="17">
        <v>51.8</v>
      </c>
      <c r="EH21" s="17">
        <v>1</v>
      </c>
      <c r="EI21" s="17">
        <v>0</v>
      </c>
      <c r="EJ21" s="17">
        <v>0</v>
      </c>
      <c r="EK21" s="17">
        <v>21</v>
      </c>
      <c r="EL21" s="17">
        <v>7.2</v>
      </c>
      <c r="EM21" s="17">
        <v>7.3</v>
      </c>
      <c r="EN21" s="17">
        <v>20.399999999999999</v>
      </c>
      <c r="EO21" s="17">
        <v>20.399999999999999</v>
      </c>
      <c r="EP21" s="17">
        <v>20</v>
      </c>
      <c r="EQ21" s="17">
        <v>0</v>
      </c>
      <c r="ER21" s="17">
        <v>0</v>
      </c>
      <c r="ES21" s="17">
        <v>0</v>
      </c>
      <c r="ET21" s="17">
        <v>0</v>
      </c>
      <c r="EU21" s="17">
        <v>0.6</v>
      </c>
      <c r="EV21" s="17">
        <v>28.1</v>
      </c>
      <c r="EW21" s="17">
        <v>23.6</v>
      </c>
      <c r="EX21" s="17">
        <v>0</v>
      </c>
      <c r="EY21" s="17">
        <v>4.8</v>
      </c>
      <c r="EZ21" s="17">
        <v>2.4</v>
      </c>
      <c r="FA21" s="17">
        <v>0.6</v>
      </c>
      <c r="FB21" s="17">
        <v>2.6</v>
      </c>
      <c r="FC21" s="17">
        <v>0</v>
      </c>
      <c r="FD21" s="17">
        <v>6.2</v>
      </c>
      <c r="FE21" s="17">
        <v>20</v>
      </c>
      <c r="FF21" s="17">
        <v>20</v>
      </c>
      <c r="FG21" s="17"/>
      <c r="FH21" s="17">
        <v>0</v>
      </c>
      <c r="FI21" s="17">
        <v>0</v>
      </c>
      <c r="FJ21" s="17">
        <v>0</v>
      </c>
      <c r="FK21" s="17">
        <v>14.7</v>
      </c>
      <c r="FL21" s="17">
        <v>6.5</v>
      </c>
      <c r="FM21" s="17">
        <v>11.1</v>
      </c>
      <c r="FN21" s="17">
        <v>16.600000000000001</v>
      </c>
      <c r="FO21" s="17">
        <v>6443.7</v>
      </c>
      <c r="FP21" s="15"/>
      <c r="FQ21" s="17">
        <v>24.547249999999998</v>
      </c>
      <c r="FR21" s="17">
        <v>7.94</v>
      </c>
      <c r="FS21" s="17">
        <v>8.5</v>
      </c>
      <c r="FT21" s="17">
        <v>13.2</v>
      </c>
      <c r="FU21" s="17">
        <v>25.8</v>
      </c>
      <c r="FV21" s="17">
        <v>19</v>
      </c>
      <c r="FW21" s="17">
        <v>10.3</v>
      </c>
      <c r="FX21" s="17">
        <v>13.3</v>
      </c>
      <c r="FY21" s="17">
        <v>122.58725</v>
      </c>
    </row>
    <row r="22" spans="1:181" ht="24" customHeight="1" x14ac:dyDescent="0.25">
      <c r="A22" s="16" t="s">
        <v>75</v>
      </c>
      <c r="B22" s="16" t="s">
        <v>780</v>
      </c>
      <c r="C22" s="17">
        <v>204.2</v>
      </c>
      <c r="D22" s="17">
        <v>652.5</v>
      </c>
      <c r="E22" s="17">
        <v>214.3</v>
      </c>
      <c r="F22" s="17">
        <v>7.7</v>
      </c>
      <c r="G22" s="17">
        <v>7.7</v>
      </c>
      <c r="H22" s="17">
        <v>92.5</v>
      </c>
      <c r="I22" s="17">
        <v>234.8</v>
      </c>
      <c r="J22" s="17">
        <v>0</v>
      </c>
      <c r="K22" s="17">
        <v>0</v>
      </c>
      <c r="L22" s="17"/>
      <c r="M22" s="17"/>
      <c r="N22" s="17"/>
      <c r="O22" s="17"/>
      <c r="P22" s="17"/>
      <c r="Q22" s="17"/>
      <c r="R22" s="17">
        <v>562.5</v>
      </c>
      <c r="S22" s="17">
        <v>10.199999999999999</v>
      </c>
      <c r="T22" s="17">
        <v>14.2</v>
      </c>
      <c r="U22" s="17">
        <v>0</v>
      </c>
      <c r="V22" s="17"/>
      <c r="W22" s="17"/>
      <c r="X22" s="17">
        <v>163.6</v>
      </c>
      <c r="Y22" s="17">
        <v>10</v>
      </c>
      <c r="Z22" s="17">
        <v>6.8</v>
      </c>
      <c r="AA22" s="17"/>
      <c r="AB22" s="17">
        <v>6.5</v>
      </c>
      <c r="AC22" s="17"/>
      <c r="AD22" s="17">
        <v>90.5</v>
      </c>
      <c r="AE22" s="17"/>
      <c r="AF22" s="17"/>
      <c r="AG22" s="17"/>
      <c r="AH22" s="17"/>
      <c r="AI22" s="17">
        <v>110.2</v>
      </c>
      <c r="AJ22" s="17">
        <v>202</v>
      </c>
      <c r="AK22" s="17">
        <v>0</v>
      </c>
      <c r="AL22" s="17"/>
      <c r="AM22" s="17"/>
      <c r="AN22" s="17">
        <v>6.5</v>
      </c>
      <c r="AO22" s="17">
        <v>377.8</v>
      </c>
      <c r="AP22" s="17">
        <v>82.2</v>
      </c>
      <c r="AQ22" s="17">
        <v>150.80000000000001</v>
      </c>
      <c r="AR22" s="17">
        <v>42.1</v>
      </c>
      <c r="AS22" s="17">
        <v>18.600000000000001</v>
      </c>
      <c r="AT22" s="17">
        <v>18.899999999999999</v>
      </c>
      <c r="AU22" s="17">
        <v>91.5</v>
      </c>
      <c r="AV22" s="17">
        <v>0</v>
      </c>
      <c r="AW22" s="17">
        <v>91.7</v>
      </c>
      <c r="AX22" s="17">
        <v>60</v>
      </c>
      <c r="AY22" s="17">
        <v>87.5</v>
      </c>
      <c r="AZ22" s="17">
        <v>46.3</v>
      </c>
      <c r="BA22" s="17">
        <v>0</v>
      </c>
      <c r="BB22" s="17">
        <v>3.8</v>
      </c>
      <c r="BC22" s="17">
        <v>28.6</v>
      </c>
      <c r="BD22" s="17">
        <v>157.6</v>
      </c>
      <c r="BE22" s="17"/>
      <c r="BF22" s="17"/>
      <c r="BG22" s="17">
        <v>82.1</v>
      </c>
      <c r="BH22" s="17">
        <v>0</v>
      </c>
      <c r="BI22" s="17"/>
      <c r="BJ22" s="17">
        <v>20.2</v>
      </c>
      <c r="BK22" s="17"/>
      <c r="BL22" s="17"/>
      <c r="BM22" s="17"/>
      <c r="BN22" s="17">
        <v>131.4</v>
      </c>
      <c r="BO22" s="17"/>
      <c r="BP22" s="17"/>
      <c r="BQ22" s="17"/>
      <c r="BR22" s="17"/>
      <c r="BS22" s="17"/>
      <c r="BT22" s="17"/>
      <c r="BU22" s="17">
        <v>194.3</v>
      </c>
      <c r="BV22" s="17">
        <v>194.7</v>
      </c>
      <c r="BW22" s="17">
        <v>195.2</v>
      </c>
      <c r="BX22" s="17">
        <v>0</v>
      </c>
      <c r="BY22" s="17"/>
      <c r="BZ22" s="17"/>
      <c r="CA22" s="17">
        <v>4.4000000000000004</v>
      </c>
      <c r="CB22" s="17">
        <v>255.6</v>
      </c>
      <c r="CC22" s="17">
        <v>134.30000000000001</v>
      </c>
      <c r="CD22" s="17">
        <v>66.099999999999994</v>
      </c>
      <c r="CE22" s="17">
        <v>78.3</v>
      </c>
      <c r="CF22" s="17">
        <v>30.9</v>
      </c>
      <c r="CG22" s="17">
        <v>0</v>
      </c>
      <c r="CH22" s="17"/>
      <c r="CI22" s="17"/>
      <c r="CJ22" s="17">
        <v>139.4</v>
      </c>
      <c r="CK22" s="17"/>
      <c r="CL22" s="17"/>
      <c r="CM22" s="17"/>
      <c r="CN22" s="17">
        <v>0</v>
      </c>
      <c r="CO22" s="17">
        <v>176.3</v>
      </c>
      <c r="CP22" s="17">
        <v>177.2</v>
      </c>
      <c r="CQ22" s="17">
        <v>0</v>
      </c>
      <c r="CR22" s="17"/>
      <c r="CS22" s="17"/>
      <c r="CT22" s="17">
        <v>0</v>
      </c>
      <c r="CU22" s="17">
        <v>8.4</v>
      </c>
      <c r="CV22" s="17">
        <v>20</v>
      </c>
      <c r="CW22" s="17">
        <v>0</v>
      </c>
      <c r="CX22" s="17">
        <v>72.3</v>
      </c>
      <c r="CY22" s="17">
        <v>0.8</v>
      </c>
      <c r="CZ22" s="17">
        <v>0</v>
      </c>
      <c r="DA22" s="17">
        <v>0</v>
      </c>
      <c r="DB22" s="17">
        <v>20.399999999999999</v>
      </c>
      <c r="DC22" s="17">
        <v>9.9</v>
      </c>
      <c r="DD22" s="17">
        <v>5.7</v>
      </c>
      <c r="DE22" s="17">
        <v>3</v>
      </c>
      <c r="DF22" s="17">
        <v>1.83</v>
      </c>
      <c r="DG22" s="17">
        <v>2.2000000000000002</v>
      </c>
      <c r="DH22" s="17">
        <v>3.2</v>
      </c>
      <c r="DI22" s="17">
        <v>5.0999999999999996</v>
      </c>
      <c r="DJ22" s="17">
        <v>20.6</v>
      </c>
      <c r="DK22" s="17">
        <v>5.0999999999999996</v>
      </c>
      <c r="DL22" s="17">
        <v>18.7</v>
      </c>
      <c r="DM22" s="17">
        <v>3.5</v>
      </c>
      <c r="DN22" s="17">
        <v>18.399999999999999</v>
      </c>
      <c r="DO22" s="17">
        <v>0.1</v>
      </c>
      <c r="DP22" s="17">
        <v>0</v>
      </c>
      <c r="DQ22" s="17">
        <v>16.399999999999999</v>
      </c>
      <c r="DR22" s="17">
        <v>40.799999999999997</v>
      </c>
      <c r="DS22" s="17">
        <v>0.1</v>
      </c>
      <c r="DT22" s="17">
        <v>3</v>
      </c>
      <c r="DU22" s="17">
        <v>20.399999999999999</v>
      </c>
      <c r="DV22" s="17">
        <v>3.2</v>
      </c>
      <c r="DW22" s="17"/>
      <c r="DX22" s="17">
        <v>0</v>
      </c>
      <c r="DY22" s="17">
        <v>19.8</v>
      </c>
      <c r="DZ22" s="17">
        <v>13.2</v>
      </c>
      <c r="EA22" s="17">
        <v>20.3</v>
      </c>
      <c r="EB22" s="17">
        <v>20.2</v>
      </c>
      <c r="EC22" s="17">
        <v>0</v>
      </c>
      <c r="ED22" s="17">
        <v>0</v>
      </c>
      <c r="EE22" s="17">
        <v>0.4</v>
      </c>
      <c r="EF22" s="17">
        <v>24.6</v>
      </c>
      <c r="EG22" s="17">
        <v>60.8</v>
      </c>
      <c r="EH22" s="17">
        <v>1</v>
      </c>
      <c r="EI22" s="17">
        <v>0</v>
      </c>
      <c r="EJ22" s="17">
        <v>0.6</v>
      </c>
      <c r="EK22" s="17">
        <v>21</v>
      </c>
      <c r="EL22" s="17">
        <v>7.2</v>
      </c>
      <c r="EM22" s="17">
        <v>7.3</v>
      </c>
      <c r="EN22" s="17">
        <v>20.399999999999999</v>
      </c>
      <c r="EO22" s="17">
        <v>20.399999999999999</v>
      </c>
      <c r="EP22" s="17">
        <v>20</v>
      </c>
      <c r="EQ22" s="17">
        <v>0</v>
      </c>
      <c r="ER22" s="17">
        <v>4.0999999999999996</v>
      </c>
      <c r="ES22" s="17">
        <v>0.1</v>
      </c>
      <c r="ET22" s="17">
        <v>2.8</v>
      </c>
      <c r="EU22" s="17">
        <v>0.6</v>
      </c>
      <c r="EV22" s="17">
        <v>20.5</v>
      </c>
      <c r="EW22" s="17">
        <v>15.1</v>
      </c>
      <c r="EX22" s="17">
        <v>1.9</v>
      </c>
      <c r="EY22" s="17">
        <v>4.8</v>
      </c>
      <c r="EZ22" s="17">
        <v>2.4</v>
      </c>
      <c r="FA22" s="17">
        <v>0.6</v>
      </c>
      <c r="FB22" s="17">
        <v>2.6</v>
      </c>
      <c r="FC22" s="17">
        <v>0</v>
      </c>
      <c r="FD22" s="17">
        <v>6.2</v>
      </c>
      <c r="FE22" s="17">
        <v>20</v>
      </c>
      <c r="FF22" s="17">
        <v>20</v>
      </c>
      <c r="FG22" s="17"/>
      <c r="FH22" s="17">
        <v>0</v>
      </c>
      <c r="FI22" s="17">
        <v>0</v>
      </c>
      <c r="FJ22" s="17">
        <v>0</v>
      </c>
      <c r="FK22" s="17">
        <v>14.6</v>
      </c>
      <c r="FL22" s="17">
        <v>7.2</v>
      </c>
      <c r="FM22" s="17">
        <v>11</v>
      </c>
      <c r="FN22" s="17">
        <v>16.3</v>
      </c>
      <c r="FO22" s="17">
        <v>6445.63</v>
      </c>
      <c r="FP22" s="15"/>
      <c r="FQ22" s="17">
        <v>24.542249999999999</v>
      </c>
      <c r="FR22" s="17">
        <v>7.95</v>
      </c>
      <c r="FS22" s="17">
        <v>8</v>
      </c>
      <c r="FT22" s="17">
        <v>13.2</v>
      </c>
      <c r="FU22" s="17">
        <v>25.9</v>
      </c>
      <c r="FV22" s="17">
        <v>19</v>
      </c>
      <c r="FW22" s="17">
        <v>10.3</v>
      </c>
      <c r="FX22" s="17">
        <v>13.6</v>
      </c>
      <c r="FY22" s="17">
        <v>122.49225</v>
      </c>
    </row>
    <row r="23" spans="1:181" ht="24" customHeight="1" x14ac:dyDescent="0.25">
      <c r="A23" s="16" t="s">
        <v>75</v>
      </c>
      <c r="B23" s="16" t="s">
        <v>781</v>
      </c>
      <c r="C23" s="17">
        <v>202</v>
      </c>
      <c r="D23" s="17">
        <v>652</v>
      </c>
      <c r="E23" s="17">
        <v>214.3</v>
      </c>
      <c r="F23" s="17">
        <v>7.7</v>
      </c>
      <c r="G23" s="17">
        <v>7.7</v>
      </c>
      <c r="H23" s="17">
        <v>92.5</v>
      </c>
      <c r="I23" s="17">
        <v>234.7</v>
      </c>
      <c r="J23" s="17">
        <v>0</v>
      </c>
      <c r="K23" s="17">
        <v>0</v>
      </c>
      <c r="L23" s="17"/>
      <c r="M23" s="17"/>
      <c r="N23" s="17"/>
      <c r="O23" s="17"/>
      <c r="P23" s="17"/>
      <c r="Q23" s="17"/>
      <c r="R23" s="17">
        <v>503.6</v>
      </c>
      <c r="S23" s="17">
        <v>10.199999999999999</v>
      </c>
      <c r="T23" s="17">
        <v>13.2</v>
      </c>
      <c r="U23" s="17">
        <v>0</v>
      </c>
      <c r="V23" s="17"/>
      <c r="W23" s="17"/>
      <c r="X23" s="17">
        <v>162.69999999999999</v>
      </c>
      <c r="Y23" s="17">
        <v>10</v>
      </c>
      <c r="Z23" s="17">
        <v>7.1</v>
      </c>
      <c r="AA23" s="17"/>
      <c r="AB23" s="17">
        <v>6.4</v>
      </c>
      <c r="AC23" s="17"/>
      <c r="AD23" s="17">
        <v>89.9</v>
      </c>
      <c r="AE23" s="17"/>
      <c r="AF23" s="17"/>
      <c r="AG23" s="17"/>
      <c r="AH23" s="17"/>
      <c r="AI23" s="17">
        <v>110</v>
      </c>
      <c r="AJ23" s="17">
        <v>219.9</v>
      </c>
      <c r="AK23" s="17">
        <v>0</v>
      </c>
      <c r="AL23" s="17"/>
      <c r="AM23" s="17"/>
      <c r="AN23" s="17">
        <v>6.5</v>
      </c>
      <c r="AO23" s="17">
        <v>417.6</v>
      </c>
      <c r="AP23" s="17">
        <v>82.2</v>
      </c>
      <c r="AQ23" s="17">
        <v>151</v>
      </c>
      <c r="AR23" s="17">
        <v>42.1</v>
      </c>
      <c r="AS23" s="17">
        <v>18.600000000000001</v>
      </c>
      <c r="AT23" s="17">
        <v>18.899999999999999</v>
      </c>
      <c r="AU23" s="17">
        <v>92.4</v>
      </c>
      <c r="AV23" s="17">
        <v>0</v>
      </c>
      <c r="AW23" s="17">
        <v>89</v>
      </c>
      <c r="AX23" s="17">
        <v>59.5</v>
      </c>
      <c r="AY23" s="17">
        <v>85.7</v>
      </c>
      <c r="AZ23" s="17">
        <v>37.799999999999997</v>
      </c>
      <c r="BA23" s="17">
        <v>0</v>
      </c>
      <c r="BB23" s="17">
        <v>3.8</v>
      </c>
      <c r="BC23" s="17">
        <v>28</v>
      </c>
      <c r="BD23" s="17">
        <v>147.30000000000001</v>
      </c>
      <c r="BE23" s="17"/>
      <c r="BF23" s="17"/>
      <c r="BG23" s="17">
        <v>82.3</v>
      </c>
      <c r="BH23" s="17">
        <v>0</v>
      </c>
      <c r="BI23" s="17"/>
      <c r="BJ23" s="17">
        <v>20.100000000000001</v>
      </c>
      <c r="BK23" s="17"/>
      <c r="BL23" s="17"/>
      <c r="BM23" s="17"/>
      <c r="BN23" s="17">
        <v>131.30000000000001</v>
      </c>
      <c r="BO23" s="17"/>
      <c r="BP23" s="17"/>
      <c r="BQ23" s="17"/>
      <c r="BR23" s="17"/>
      <c r="BS23" s="17"/>
      <c r="BT23" s="17"/>
      <c r="BU23" s="17">
        <v>195.1</v>
      </c>
      <c r="BV23" s="17">
        <v>196.1</v>
      </c>
      <c r="BW23" s="17">
        <v>196.1</v>
      </c>
      <c r="BX23" s="17">
        <v>0</v>
      </c>
      <c r="BY23" s="17"/>
      <c r="BZ23" s="17"/>
      <c r="CA23" s="17">
        <v>4.4000000000000004</v>
      </c>
      <c r="CB23" s="17">
        <v>237.1</v>
      </c>
      <c r="CC23" s="17">
        <v>117.8</v>
      </c>
      <c r="CD23" s="17">
        <v>65.8</v>
      </c>
      <c r="CE23" s="17">
        <v>78.599999999999994</v>
      </c>
      <c r="CF23" s="17">
        <v>26.6</v>
      </c>
      <c r="CG23" s="17">
        <v>0</v>
      </c>
      <c r="CH23" s="17"/>
      <c r="CI23" s="17"/>
      <c r="CJ23" s="17">
        <v>140.80000000000001</v>
      </c>
      <c r="CK23" s="17"/>
      <c r="CL23" s="17"/>
      <c r="CM23" s="17"/>
      <c r="CN23" s="17">
        <v>0</v>
      </c>
      <c r="CO23" s="17">
        <v>174.1</v>
      </c>
      <c r="CP23" s="17">
        <v>174.6</v>
      </c>
      <c r="CQ23" s="17">
        <v>0</v>
      </c>
      <c r="CR23" s="17"/>
      <c r="CS23" s="17"/>
      <c r="CT23" s="17">
        <v>0</v>
      </c>
      <c r="CU23" s="17">
        <v>8.4</v>
      </c>
      <c r="CV23" s="17">
        <v>20</v>
      </c>
      <c r="CW23" s="17">
        <v>0</v>
      </c>
      <c r="CX23" s="17">
        <v>74.2</v>
      </c>
      <c r="CY23" s="17">
        <v>4.2</v>
      </c>
      <c r="CZ23" s="17">
        <v>0</v>
      </c>
      <c r="DA23" s="17">
        <v>0</v>
      </c>
      <c r="DB23" s="17">
        <v>20.399999999999999</v>
      </c>
      <c r="DC23" s="17">
        <v>9.9</v>
      </c>
      <c r="DD23" s="17">
        <v>5.5</v>
      </c>
      <c r="DE23" s="17">
        <v>32.6</v>
      </c>
      <c r="DF23" s="17">
        <v>18.600000000000001</v>
      </c>
      <c r="DG23" s="17">
        <v>2.2000000000000002</v>
      </c>
      <c r="DH23" s="17">
        <v>3.3</v>
      </c>
      <c r="DI23" s="17">
        <v>5.0999999999999996</v>
      </c>
      <c r="DJ23" s="17">
        <v>20.5</v>
      </c>
      <c r="DK23" s="17">
        <v>5.0999999999999996</v>
      </c>
      <c r="DL23" s="17">
        <v>18.7</v>
      </c>
      <c r="DM23" s="17">
        <v>3.5</v>
      </c>
      <c r="DN23" s="17">
        <v>18.5</v>
      </c>
      <c r="DO23" s="17">
        <v>1.3</v>
      </c>
      <c r="DP23" s="17">
        <v>1.8</v>
      </c>
      <c r="DQ23" s="17">
        <v>18.899999999999999</v>
      </c>
      <c r="DR23" s="17">
        <v>48.6</v>
      </c>
      <c r="DS23" s="17">
        <v>0.6</v>
      </c>
      <c r="DT23" s="17">
        <v>3</v>
      </c>
      <c r="DU23" s="17">
        <v>20.399999999999999</v>
      </c>
      <c r="DV23" s="17">
        <v>3.2</v>
      </c>
      <c r="DW23" s="17"/>
      <c r="DX23" s="17">
        <v>0</v>
      </c>
      <c r="DY23" s="17">
        <v>19.8</v>
      </c>
      <c r="DZ23" s="17">
        <v>13.2</v>
      </c>
      <c r="EA23" s="17">
        <v>20.2</v>
      </c>
      <c r="EB23" s="17">
        <v>20.2</v>
      </c>
      <c r="EC23" s="17">
        <v>0.8</v>
      </c>
      <c r="ED23" s="17">
        <v>0</v>
      </c>
      <c r="EE23" s="17">
        <v>7.3</v>
      </c>
      <c r="EF23" s="17">
        <v>17.8</v>
      </c>
      <c r="EG23" s="17">
        <v>54</v>
      </c>
      <c r="EH23" s="17">
        <v>0.4</v>
      </c>
      <c r="EI23" s="17">
        <v>0</v>
      </c>
      <c r="EJ23" s="17">
        <v>6.4</v>
      </c>
      <c r="EK23" s="17">
        <v>21</v>
      </c>
      <c r="EL23" s="17">
        <v>7.1</v>
      </c>
      <c r="EM23" s="17">
        <v>7.6</v>
      </c>
      <c r="EN23" s="17">
        <v>20.399999999999999</v>
      </c>
      <c r="EO23" s="17">
        <v>20.399999999999999</v>
      </c>
      <c r="EP23" s="17">
        <v>20</v>
      </c>
      <c r="EQ23" s="17">
        <v>0</v>
      </c>
      <c r="ER23" s="17">
        <v>51.8</v>
      </c>
      <c r="ES23" s="17">
        <v>1.2</v>
      </c>
      <c r="ET23" s="17">
        <v>30.8</v>
      </c>
      <c r="EU23" s="17">
        <v>0.6</v>
      </c>
      <c r="EV23" s="17">
        <v>18.7</v>
      </c>
      <c r="EW23" s="17">
        <v>11.2</v>
      </c>
      <c r="EX23" s="17">
        <v>21.6</v>
      </c>
      <c r="EY23" s="17">
        <v>4.8</v>
      </c>
      <c r="EZ23" s="17">
        <v>2.4</v>
      </c>
      <c r="FA23" s="17">
        <v>0.6</v>
      </c>
      <c r="FB23" s="17">
        <v>2.6</v>
      </c>
      <c r="FC23" s="17">
        <v>1.1000000000000001</v>
      </c>
      <c r="FD23" s="17">
        <v>6.2</v>
      </c>
      <c r="FE23" s="17">
        <v>20</v>
      </c>
      <c r="FF23" s="17">
        <v>20</v>
      </c>
      <c r="FG23" s="17"/>
      <c r="FH23" s="17">
        <v>0</v>
      </c>
      <c r="FI23" s="17">
        <v>0</v>
      </c>
      <c r="FJ23" s="17">
        <v>0</v>
      </c>
      <c r="FK23" s="17">
        <v>14.5</v>
      </c>
      <c r="FL23" s="17">
        <v>8.1999999999999993</v>
      </c>
      <c r="FM23" s="17">
        <v>11.6</v>
      </c>
      <c r="FN23" s="17">
        <v>15.8</v>
      </c>
      <c r="FO23" s="17">
        <v>6533.9</v>
      </c>
      <c r="FP23" s="15"/>
      <c r="FQ23" s="17">
        <v>24.548410000000001</v>
      </c>
      <c r="FR23" s="17">
        <v>7.95</v>
      </c>
      <c r="FS23" s="17">
        <v>7</v>
      </c>
      <c r="FT23" s="17">
        <v>13.2</v>
      </c>
      <c r="FU23" s="17">
        <v>26</v>
      </c>
      <c r="FV23" s="17">
        <v>19</v>
      </c>
      <c r="FW23" s="17">
        <v>10.5</v>
      </c>
      <c r="FX23" s="17">
        <v>13.4</v>
      </c>
      <c r="FY23" s="17">
        <v>121.59841</v>
      </c>
    </row>
    <row r="24" spans="1:181" ht="24" customHeight="1" x14ac:dyDescent="0.25">
      <c r="A24" s="16" t="s">
        <v>75</v>
      </c>
      <c r="B24" s="16" t="s">
        <v>782</v>
      </c>
      <c r="C24" s="17">
        <v>202</v>
      </c>
      <c r="D24" s="17">
        <v>653.9</v>
      </c>
      <c r="E24" s="17">
        <v>215.1</v>
      </c>
      <c r="F24" s="17">
        <v>7.7</v>
      </c>
      <c r="G24" s="17">
        <v>7.6</v>
      </c>
      <c r="H24" s="17">
        <v>92.9</v>
      </c>
      <c r="I24" s="17">
        <v>235.5</v>
      </c>
      <c r="J24" s="17">
        <v>0</v>
      </c>
      <c r="K24" s="17">
        <v>0</v>
      </c>
      <c r="L24" s="17"/>
      <c r="M24" s="17"/>
      <c r="N24" s="17"/>
      <c r="O24" s="17"/>
      <c r="P24" s="17"/>
      <c r="Q24" s="17"/>
      <c r="R24" s="17">
        <v>438</v>
      </c>
      <c r="S24" s="17">
        <v>10.199999999999999</v>
      </c>
      <c r="T24" s="17">
        <v>14</v>
      </c>
      <c r="U24" s="17">
        <v>0</v>
      </c>
      <c r="V24" s="17"/>
      <c r="W24" s="17"/>
      <c r="X24" s="17">
        <v>167.9</v>
      </c>
      <c r="Y24" s="17">
        <v>10</v>
      </c>
      <c r="Z24" s="17">
        <v>7.1</v>
      </c>
      <c r="AA24" s="17"/>
      <c r="AB24" s="17">
        <v>6.6</v>
      </c>
      <c r="AC24" s="17"/>
      <c r="AD24" s="17">
        <v>90.5</v>
      </c>
      <c r="AE24" s="17"/>
      <c r="AF24" s="17"/>
      <c r="AG24" s="17"/>
      <c r="AH24" s="17"/>
      <c r="AI24" s="17">
        <v>110.2</v>
      </c>
      <c r="AJ24" s="17">
        <v>167.1</v>
      </c>
      <c r="AK24" s="17">
        <v>0</v>
      </c>
      <c r="AL24" s="17"/>
      <c r="AM24" s="17"/>
      <c r="AN24" s="17">
        <v>6.5</v>
      </c>
      <c r="AO24" s="17">
        <v>380.4</v>
      </c>
      <c r="AP24" s="17">
        <v>82.2</v>
      </c>
      <c r="AQ24" s="17">
        <v>150.69999999999999</v>
      </c>
      <c r="AR24" s="17">
        <v>42</v>
      </c>
      <c r="AS24" s="17">
        <v>18.600000000000001</v>
      </c>
      <c r="AT24" s="17">
        <v>18.899999999999999</v>
      </c>
      <c r="AU24" s="17">
        <v>91.3</v>
      </c>
      <c r="AV24" s="17">
        <v>30.5</v>
      </c>
      <c r="AW24" s="17">
        <v>91.8</v>
      </c>
      <c r="AX24" s="17">
        <v>57.9</v>
      </c>
      <c r="AY24" s="17">
        <v>88.1</v>
      </c>
      <c r="AZ24" s="17">
        <v>33</v>
      </c>
      <c r="BA24" s="17">
        <v>0</v>
      </c>
      <c r="BB24" s="17">
        <v>3.8</v>
      </c>
      <c r="BC24" s="17">
        <v>28.7</v>
      </c>
      <c r="BD24" s="17">
        <v>128.69999999999999</v>
      </c>
      <c r="BE24" s="17"/>
      <c r="BF24" s="17"/>
      <c r="BG24" s="17">
        <v>82.3</v>
      </c>
      <c r="BH24" s="17">
        <v>0</v>
      </c>
      <c r="BI24" s="17"/>
      <c r="BJ24" s="17">
        <v>18.100000000000001</v>
      </c>
      <c r="BK24" s="17"/>
      <c r="BL24" s="17"/>
      <c r="BM24" s="17"/>
      <c r="BN24" s="17">
        <v>131.5</v>
      </c>
      <c r="BO24" s="17"/>
      <c r="BP24" s="17"/>
      <c r="BQ24" s="17"/>
      <c r="BR24" s="17"/>
      <c r="BS24" s="17"/>
      <c r="BT24" s="17"/>
      <c r="BU24" s="17">
        <v>195</v>
      </c>
      <c r="BV24" s="17">
        <v>195.6</v>
      </c>
      <c r="BW24" s="17">
        <v>195.4</v>
      </c>
      <c r="BX24" s="17">
        <v>0</v>
      </c>
      <c r="BY24" s="17"/>
      <c r="BZ24" s="17"/>
      <c r="CA24" s="17">
        <v>4.3</v>
      </c>
      <c r="CB24" s="17">
        <v>206.7</v>
      </c>
      <c r="CC24" s="17">
        <v>105.5</v>
      </c>
      <c r="CD24" s="17">
        <v>66.099999999999994</v>
      </c>
      <c r="CE24" s="17">
        <v>78.5</v>
      </c>
      <c r="CF24" s="17">
        <v>29.3</v>
      </c>
      <c r="CG24" s="17">
        <v>0</v>
      </c>
      <c r="CH24" s="17"/>
      <c r="CI24" s="17"/>
      <c r="CJ24" s="17">
        <v>140.19999999999999</v>
      </c>
      <c r="CK24" s="17"/>
      <c r="CL24" s="17"/>
      <c r="CM24" s="17"/>
      <c r="CN24" s="17">
        <v>0</v>
      </c>
      <c r="CO24" s="17">
        <v>95.7</v>
      </c>
      <c r="CP24" s="17">
        <v>176.4</v>
      </c>
      <c r="CQ24" s="17">
        <v>0</v>
      </c>
      <c r="CR24" s="17"/>
      <c r="CS24" s="17"/>
      <c r="CT24" s="17">
        <v>0</v>
      </c>
      <c r="CU24" s="17">
        <v>8.5</v>
      </c>
      <c r="CV24" s="17">
        <v>20</v>
      </c>
      <c r="CW24" s="17">
        <v>0.1</v>
      </c>
      <c r="CX24" s="17">
        <v>91</v>
      </c>
      <c r="CY24" s="17">
        <v>10.8</v>
      </c>
      <c r="CZ24" s="17">
        <v>0</v>
      </c>
      <c r="DA24" s="17">
        <v>0</v>
      </c>
      <c r="DB24" s="17">
        <v>20.3</v>
      </c>
      <c r="DC24" s="17">
        <v>9.9</v>
      </c>
      <c r="DD24" s="17">
        <v>5.5</v>
      </c>
      <c r="DE24" s="17">
        <v>75.599999999999994</v>
      </c>
      <c r="DF24" s="17">
        <v>41.8</v>
      </c>
      <c r="DG24" s="17">
        <v>2.2000000000000002</v>
      </c>
      <c r="DH24" s="17">
        <v>3.3</v>
      </c>
      <c r="DI24" s="17">
        <v>5</v>
      </c>
      <c r="DJ24" s="17">
        <v>20.6</v>
      </c>
      <c r="DK24" s="17">
        <v>6.5</v>
      </c>
      <c r="DL24" s="17">
        <v>18.7</v>
      </c>
      <c r="DM24" s="17">
        <v>3.5</v>
      </c>
      <c r="DN24" s="17">
        <v>18.5</v>
      </c>
      <c r="DO24" s="17">
        <v>8.8000000000000007</v>
      </c>
      <c r="DP24" s="17">
        <v>9.8000000000000007</v>
      </c>
      <c r="DQ24" s="17">
        <v>21.1</v>
      </c>
      <c r="DR24" s="17">
        <v>57.3</v>
      </c>
      <c r="DS24" s="17">
        <v>1.2</v>
      </c>
      <c r="DT24" s="17">
        <v>3</v>
      </c>
      <c r="DU24" s="17">
        <v>20.399999999999999</v>
      </c>
      <c r="DV24" s="17">
        <v>3.2</v>
      </c>
      <c r="DW24" s="17"/>
      <c r="DX24" s="17">
        <v>0</v>
      </c>
      <c r="DY24" s="17">
        <v>19.8</v>
      </c>
      <c r="DZ24" s="17">
        <v>13.2</v>
      </c>
      <c r="EA24" s="17">
        <v>20.2</v>
      </c>
      <c r="EB24" s="17">
        <v>20.2</v>
      </c>
      <c r="EC24" s="17">
        <v>1.1000000000000001</v>
      </c>
      <c r="ED24" s="17">
        <v>1.4</v>
      </c>
      <c r="EE24" s="17">
        <v>19.399999999999999</v>
      </c>
      <c r="EF24" s="17">
        <v>20.2</v>
      </c>
      <c r="EG24" s="17">
        <v>51.1</v>
      </c>
      <c r="EH24" s="17">
        <v>0.6</v>
      </c>
      <c r="EI24" s="17">
        <v>0</v>
      </c>
      <c r="EJ24" s="17">
        <v>13.8</v>
      </c>
      <c r="EK24" s="17">
        <v>21</v>
      </c>
      <c r="EL24" s="17">
        <v>7.1</v>
      </c>
      <c r="EM24" s="17">
        <v>7.6</v>
      </c>
      <c r="EN24" s="17">
        <v>20.399999999999999</v>
      </c>
      <c r="EO24" s="17">
        <v>20.399999999999999</v>
      </c>
      <c r="EP24" s="17">
        <v>20</v>
      </c>
      <c r="EQ24" s="17">
        <v>0</v>
      </c>
      <c r="ER24" s="17">
        <v>137.5</v>
      </c>
      <c r="ES24" s="17">
        <v>2.2000000000000002</v>
      </c>
      <c r="ET24" s="17">
        <v>79</v>
      </c>
      <c r="EU24" s="17">
        <v>0.6</v>
      </c>
      <c r="EV24" s="17">
        <v>12.2</v>
      </c>
      <c r="EW24" s="17">
        <v>6.5</v>
      </c>
      <c r="EX24" s="17">
        <v>59.4</v>
      </c>
      <c r="EY24" s="17">
        <v>4.8</v>
      </c>
      <c r="EZ24" s="17">
        <v>2.4</v>
      </c>
      <c r="FA24" s="17">
        <v>0.6</v>
      </c>
      <c r="FB24" s="17">
        <v>2.8</v>
      </c>
      <c r="FC24" s="17">
        <v>3.2</v>
      </c>
      <c r="FD24" s="17">
        <v>6.3</v>
      </c>
      <c r="FE24" s="17">
        <v>20</v>
      </c>
      <c r="FF24" s="17">
        <v>20</v>
      </c>
      <c r="FG24" s="17"/>
      <c r="FH24" s="17">
        <v>10</v>
      </c>
      <c r="FI24" s="17">
        <v>0</v>
      </c>
      <c r="FJ24" s="17">
        <v>0</v>
      </c>
      <c r="FK24" s="17">
        <v>13.3</v>
      </c>
      <c r="FL24" s="17">
        <v>6.2</v>
      </c>
      <c r="FM24" s="17">
        <v>11.2</v>
      </c>
      <c r="FN24" s="17">
        <v>15</v>
      </c>
      <c r="FO24" s="17">
        <v>6587.3</v>
      </c>
      <c r="FP24" s="15"/>
      <c r="FQ24" s="17">
        <v>24.525379999999998</v>
      </c>
      <c r="FR24" s="17">
        <v>7.96</v>
      </c>
      <c r="FS24" s="17">
        <v>7</v>
      </c>
      <c r="FT24" s="17">
        <v>13.2</v>
      </c>
      <c r="FU24" s="17">
        <v>26</v>
      </c>
      <c r="FV24" s="17">
        <v>19</v>
      </c>
      <c r="FW24" s="17">
        <v>10.3</v>
      </c>
      <c r="FX24" s="17">
        <v>13.4</v>
      </c>
      <c r="FY24" s="17">
        <v>121.38538</v>
      </c>
    </row>
    <row r="25" spans="1:181" ht="24" customHeight="1" x14ac:dyDescent="0.25">
      <c r="A25" s="16" t="s">
        <v>75</v>
      </c>
      <c r="B25" s="16" t="s">
        <v>783</v>
      </c>
      <c r="C25" s="17">
        <v>203.2</v>
      </c>
      <c r="D25" s="17">
        <v>653.29999999999995</v>
      </c>
      <c r="E25" s="17">
        <v>214.1</v>
      </c>
      <c r="F25" s="17">
        <v>7.6</v>
      </c>
      <c r="G25" s="17">
        <v>7.6</v>
      </c>
      <c r="H25" s="17">
        <v>92.4</v>
      </c>
      <c r="I25" s="17">
        <v>234.8</v>
      </c>
      <c r="J25" s="17">
        <v>0</v>
      </c>
      <c r="K25" s="17">
        <v>0</v>
      </c>
      <c r="L25" s="17"/>
      <c r="M25" s="17"/>
      <c r="N25" s="17"/>
      <c r="O25" s="17"/>
      <c r="P25" s="17"/>
      <c r="Q25" s="17"/>
      <c r="R25" s="17">
        <v>475.2</v>
      </c>
      <c r="S25" s="17">
        <v>10.3</v>
      </c>
      <c r="T25" s="17">
        <v>14.2</v>
      </c>
      <c r="U25" s="17">
        <v>0</v>
      </c>
      <c r="V25" s="17"/>
      <c r="W25" s="17"/>
      <c r="X25" s="17">
        <v>166.7</v>
      </c>
      <c r="Y25" s="17">
        <v>9.9</v>
      </c>
      <c r="Z25" s="17">
        <v>6.7</v>
      </c>
      <c r="AA25" s="17"/>
      <c r="AB25" s="17">
        <v>6.4</v>
      </c>
      <c r="AC25" s="17"/>
      <c r="AD25" s="17">
        <v>90.2</v>
      </c>
      <c r="AE25" s="17"/>
      <c r="AF25" s="17"/>
      <c r="AG25" s="17"/>
      <c r="AH25" s="17"/>
      <c r="AI25" s="17">
        <v>110.2</v>
      </c>
      <c r="AJ25" s="17">
        <v>216.6</v>
      </c>
      <c r="AK25" s="17">
        <v>0</v>
      </c>
      <c r="AL25" s="17"/>
      <c r="AM25" s="17"/>
      <c r="AN25" s="17">
        <v>6.5</v>
      </c>
      <c r="AO25" s="17">
        <v>402.4</v>
      </c>
      <c r="AP25" s="17">
        <v>82.2</v>
      </c>
      <c r="AQ25" s="17">
        <v>150.69999999999999</v>
      </c>
      <c r="AR25" s="17">
        <v>42.1</v>
      </c>
      <c r="AS25" s="17">
        <v>18.600000000000001</v>
      </c>
      <c r="AT25" s="17">
        <v>18.899999999999999</v>
      </c>
      <c r="AU25" s="17">
        <v>94.5</v>
      </c>
      <c r="AV25" s="17">
        <v>30.7</v>
      </c>
      <c r="AW25" s="17">
        <v>91.7</v>
      </c>
      <c r="AX25" s="17">
        <v>58.3</v>
      </c>
      <c r="AY25" s="17">
        <v>87.9</v>
      </c>
      <c r="AZ25" s="17">
        <v>35.299999999999997</v>
      </c>
      <c r="BA25" s="17">
        <v>0</v>
      </c>
      <c r="BB25" s="17">
        <v>3.8</v>
      </c>
      <c r="BC25" s="17">
        <v>28.5</v>
      </c>
      <c r="BD25" s="17">
        <v>138.5</v>
      </c>
      <c r="BE25" s="17"/>
      <c r="BF25" s="17"/>
      <c r="BG25" s="17">
        <v>82.1</v>
      </c>
      <c r="BH25" s="17">
        <v>0</v>
      </c>
      <c r="BI25" s="17"/>
      <c r="BJ25" s="17">
        <v>13</v>
      </c>
      <c r="BK25" s="17"/>
      <c r="BL25" s="17"/>
      <c r="BM25" s="17"/>
      <c r="BN25" s="17">
        <v>131.5</v>
      </c>
      <c r="BO25" s="17"/>
      <c r="BP25" s="17"/>
      <c r="BQ25" s="17"/>
      <c r="BR25" s="17"/>
      <c r="BS25" s="17"/>
      <c r="BT25" s="17"/>
      <c r="BU25" s="17">
        <v>195</v>
      </c>
      <c r="BV25" s="17">
        <v>194.9</v>
      </c>
      <c r="BW25" s="17">
        <v>119.8</v>
      </c>
      <c r="BX25" s="17">
        <v>0</v>
      </c>
      <c r="BY25" s="17"/>
      <c r="BZ25" s="17"/>
      <c r="CA25" s="17">
        <v>4.4000000000000004</v>
      </c>
      <c r="CB25" s="17">
        <v>221.5</v>
      </c>
      <c r="CC25" s="17">
        <v>111.5</v>
      </c>
      <c r="CD25" s="17">
        <v>66.099999999999994</v>
      </c>
      <c r="CE25" s="17">
        <v>78.400000000000006</v>
      </c>
      <c r="CF25" s="17">
        <v>30.5</v>
      </c>
      <c r="CG25" s="17">
        <v>0</v>
      </c>
      <c r="CH25" s="17"/>
      <c r="CI25" s="17"/>
      <c r="CJ25" s="17">
        <v>140.5</v>
      </c>
      <c r="CK25" s="17"/>
      <c r="CL25" s="17"/>
      <c r="CM25" s="17"/>
      <c r="CN25" s="17">
        <v>0</v>
      </c>
      <c r="CO25" s="17">
        <v>96.7</v>
      </c>
      <c r="CP25" s="17">
        <v>96.5</v>
      </c>
      <c r="CQ25" s="17">
        <v>0</v>
      </c>
      <c r="CR25" s="17"/>
      <c r="CS25" s="17"/>
      <c r="CT25" s="17">
        <v>0</v>
      </c>
      <c r="CU25" s="17">
        <v>8.5</v>
      </c>
      <c r="CV25" s="17">
        <v>20</v>
      </c>
      <c r="CW25" s="17">
        <v>0.1</v>
      </c>
      <c r="CX25" s="17">
        <v>82.4</v>
      </c>
      <c r="CY25" s="17">
        <v>9.4</v>
      </c>
      <c r="CZ25" s="17">
        <v>0.1</v>
      </c>
      <c r="DA25" s="17">
        <v>0</v>
      </c>
      <c r="DB25" s="17">
        <v>20.3</v>
      </c>
      <c r="DC25" s="17">
        <v>10</v>
      </c>
      <c r="DD25" s="17">
        <v>5.6</v>
      </c>
      <c r="DE25" s="17">
        <v>166.5</v>
      </c>
      <c r="DF25" s="17">
        <v>82.82</v>
      </c>
      <c r="DG25" s="17">
        <v>2.2000000000000002</v>
      </c>
      <c r="DH25" s="17">
        <v>3.3</v>
      </c>
      <c r="DI25" s="17">
        <v>5</v>
      </c>
      <c r="DJ25" s="17">
        <v>20.6</v>
      </c>
      <c r="DK25" s="17">
        <v>7</v>
      </c>
      <c r="DL25" s="17">
        <v>18.7</v>
      </c>
      <c r="DM25" s="17">
        <v>3.5</v>
      </c>
      <c r="DN25" s="17">
        <v>18.399999999999999</v>
      </c>
      <c r="DO25" s="17">
        <v>12.9</v>
      </c>
      <c r="DP25" s="17">
        <v>15.6</v>
      </c>
      <c r="DQ25" s="17">
        <v>16.5</v>
      </c>
      <c r="DR25" s="17">
        <v>53.7</v>
      </c>
      <c r="DS25" s="17">
        <v>2.2999999999999998</v>
      </c>
      <c r="DT25" s="17">
        <v>3</v>
      </c>
      <c r="DU25" s="17">
        <v>20.399999999999999</v>
      </c>
      <c r="DV25" s="17">
        <v>3.2</v>
      </c>
      <c r="DW25" s="17"/>
      <c r="DX25" s="17">
        <v>0.1</v>
      </c>
      <c r="DY25" s="17">
        <v>19.8</v>
      </c>
      <c r="DZ25" s="17">
        <v>13.2</v>
      </c>
      <c r="EA25" s="17">
        <v>20.2</v>
      </c>
      <c r="EB25" s="17">
        <v>20.2</v>
      </c>
      <c r="EC25" s="17">
        <v>1.4</v>
      </c>
      <c r="ED25" s="17">
        <v>0.5</v>
      </c>
      <c r="EE25" s="17">
        <v>21</v>
      </c>
      <c r="EF25" s="17">
        <v>10.6</v>
      </c>
      <c r="EG25" s="17">
        <v>29.8</v>
      </c>
      <c r="EH25" s="17">
        <v>0</v>
      </c>
      <c r="EI25" s="17">
        <v>0</v>
      </c>
      <c r="EJ25" s="17">
        <v>20</v>
      </c>
      <c r="EK25" s="17">
        <v>21</v>
      </c>
      <c r="EL25" s="17">
        <v>7.3</v>
      </c>
      <c r="EM25" s="17">
        <v>7.6</v>
      </c>
      <c r="EN25" s="17">
        <v>20.399999999999999</v>
      </c>
      <c r="EO25" s="17">
        <v>20.399999999999999</v>
      </c>
      <c r="EP25" s="17">
        <v>20</v>
      </c>
      <c r="EQ25" s="17">
        <v>0</v>
      </c>
      <c r="ER25" s="17">
        <v>215.4</v>
      </c>
      <c r="ES25" s="17">
        <v>4.4000000000000004</v>
      </c>
      <c r="ET25" s="17">
        <v>122.5</v>
      </c>
      <c r="EU25" s="17">
        <v>0.6</v>
      </c>
      <c r="EV25" s="17">
        <v>6.2</v>
      </c>
      <c r="EW25" s="17">
        <v>5.2</v>
      </c>
      <c r="EX25" s="17">
        <v>91.7</v>
      </c>
      <c r="EY25" s="17">
        <v>4.8</v>
      </c>
      <c r="EZ25" s="17">
        <v>2.4</v>
      </c>
      <c r="FA25" s="17">
        <v>0.6</v>
      </c>
      <c r="FB25" s="17">
        <v>2.8</v>
      </c>
      <c r="FC25" s="17">
        <v>5.9</v>
      </c>
      <c r="FD25" s="17">
        <v>6.3</v>
      </c>
      <c r="FE25" s="17">
        <v>20</v>
      </c>
      <c r="FF25" s="17">
        <v>20</v>
      </c>
      <c r="FG25" s="17"/>
      <c r="FH25" s="17">
        <v>11.1</v>
      </c>
      <c r="FI25" s="17">
        <v>0</v>
      </c>
      <c r="FJ25" s="17">
        <v>0</v>
      </c>
      <c r="FK25" s="17">
        <v>14.1</v>
      </c>
      <c r="FL25" s="17">
        <v>6.4</v>
      </c>
      <c r="FM25" s="17">
        <v>7</v>
      </c>
      <c r="FN25" s="17">
        <v>13.9</v>
      </c>
      <c r="FO25" s="17">
        <v>6819.22</v>
      </c>
      <c r="FP25" s="15"/>
      <c r="FQ25" s="17">
        <v>24.55444</v>
      </c>
      <c r="FR25" s="17">
        <v>7.96</v>
      </c>
      <c r="FS25" s="17">
        <v>7.7</v>
      </c>
      <c r="FT25" s="17">
        <v>13.2</v>
      </c>
      <c r="FU25" s="17">
        <v>25.9</v>
      </c>
      <c r="FV25" s="17">
        <v>19</v>
      </c>
      <c r="FW25" s="17">
        <v>10.6</v>
      </c>
      <c r="FX25" s="17">
        <v>13.3</v>
      </c>
      <c r="FY25" s="17">
        <v>122.21444</v>
      </c>
    </row>
    <row r="26" spans="1:181" ht="24" customHeight="1" x14ac:dyDescent="0.25">
      <c r="A26" s="18" t="s">
        <v>75</v>
      </c>
      <c r="B26" s="18" t="s">
        <v>784</v>
      </c>
      <c r="C26" s="19">
        <v>204.2</v>
      </c>
      <c r="D26" s="19">
        <v>653.4</v>
      </c>
      <c r="E26" s="19">
        <v>215.1</v>
      </c>
      <c r="F26" s="19">
        <v>7.6</v>
      </c>
      <c r="G26" s="19">
        <v>7.7</v>
      </c>
      <c r="H26" s="19">
        <v>92.4</v>
      </c>
      <c r="I26" s="19">
        <v>233.3</v>
      </c>
      <c r="J26" s="19">
        <v>0</v>
      </c>
      <c r="K26" s="19">
        <v>0</v>
      </c>
      <c r="L26" s="19"/>
      <c r="M26" s="19"/>
      <c r="N26" s="19"/>
      <c r="O26" s="19"/>
      <c r="P26" s="19"/>
      <c r="Q26" s="19"/>
      <c r="R26" s="19">
        <v>469.6</v>
      </c>
      <c r="S26" s="19">
        <v>10.199999999999999</v>
      </c>
      <c r="T26" s="19">
        <v>14.2</v>
      </c>
      <c r="U26" s="19">
        <v>0</v>
      </c>
      <c r="V26" s="19"/>
      <c r="W26" s="19"/>
      <c r="X26" s="19">
        <v>168.9</v>
      </c>
      <c r="Y26" s="19">
        <v>10</v>
      </c>
      <c r="Z26" s="19">
        <v>6.6</v>
      </c>
      <c r="AA26" s="19"/>
      <c r="AB26" s="19">
        <v>6.4</v>
      </c>
      <c r="AC26" s="19"/>
      <c r="AD26" s="19">
        <v>111.8</v>
      </c>
      <c r="AE26" s="19"/>
      <c r="AF26" s="19"/>
      <c r="AG26" s="19"/>
      <c r="AH26" s="19"/>
      <c r="AI26" s="19">
        <v>110.1</v>
      </c>
      <c r="AJ26" s="19">
        <v>189.7</v>
      </c>
      <c r="AK26" s="19">
        <v>0</v>
      </c>
      <c r="AL26" s="19"/>
      <c r="AM26" s="19"/>
      <c r="AN26" s="19">
        <v>6.5</v>
      </c>
      <c r="AO26" s="19">
        <v>399.4</v>
      </c>
      <c r="AP26" s="19">
        <v>82.2</v>
      </c>
      <c r="AQ26" s="19">
        <v>150.69999999999999</v>
      </c>
      <c r="AR26" s="19">
        <v>42.1</v>
      </c>
      <c r="AS26" s="19">
        <v>18.600000000000001</v>
      </c>
      <c r="AT26" s="19">
        <v>18.899999999999999</v>
      </c>
      <c r="AU26" s="19">
        <v>90.8</v>
      </c>
      <c r="AV26" s="19">
        <v>30.6</v>
      </c>
      <c r="AW26" s="19">
        <v>92.2</v>
      </c>
      <c r="AX26" s="19">
        <v>57.3</v>
      </c>
      <c r="AY26" s="19">
        <v>88.3</v>
      </c>
      <c r="AZ26" s="19">
        <v>36</v>
      </c>
      <c r="BA26" s="19">
        <v>0</v>
      </c>
      <c r="BB26" s="19">
        <v>3.8</v>
      </c>
      <c r="BC26" s="19">
        <v>27.7</v>
      </c>
      <c r="BD26" s="19">
        <v>139.30000000000001</v>
      </c>
      <c r="BE26" s="19"/>
      <c r="BF26" s="19"/>
      <c r="BG26" s="19">
        <v>82.2</v>
      </c>
      <c r="BH26" s="19">
        <v>0</v>
      </c>
      <c r="BI26" s="19"/>
      <c r="BJ26" s="19">
        <v>12.8</v>
      </c>
      <c r="BK26" s="19"/>
      <c r="BL26" s="19"/>
      <c r="BM26" s="19"/>
      <c r="BN26" s="19">
        <v>131.80000000000001</v>
      </c>
      <c r="BO26" s="19"/>
      <c r="BP26" s="19"/>
      <c r="BQ26" s="19"/>
      <c r="BR26" s="19"/>
      <c r="BS26" s="19"/>
      <c r="BT26" s="19"/>
      <c r="BU26" s="19">
        <v>195.1</v>
      </c>
      <c r="BV26" s="19">
        <v>195.7</v>
      </c>
      <c r="BW26" s="19">
        <v>119.4</v>
      </c>
      <c r="BX26" s="19">
        <v>0</v>
      </c>
      <c r="BY26" s="19"/>
      <c r="BZ26" s="19"/>
      <c r="CA26" s="19">
        <v>4.5</v>
      </c>
      <c r="CB26" s="19">
        <v>223</v>
      </c>
      <c r="CC26" s="19">
        <v>112.2</v>
      </c>
      <c r="CD26" s="19">
        <v>66.099999999999994</v>
      </c>
      <c r="CE26" s="19">
        <v>78.3</v>
      </c>
      <c r="CF26" s="19">
        <v>30.9</v>
      </c>
      <c r="CG26" s="19">
        <v>0</v>
      </c>
      <c r="CH26" s="19"/>
      <c r="CI26" s="19"/>
      <c r="CJ26" s="19">
        <v>139.9</v>
      </c>
      <c r="CK26" s="19"/>
      <c r="CL26" s="19"/>
      <c r="CM26" s="19"/>
      <c r="CN26" s="19">
        <v>0</v>
      </c>
      <c r="CO26" s="19">
        <v>96.3</v>
      </c>
      <c r="CP26" s="19">
        <v>96.2</v>
      </c>
      <c r="CQ26" s="19">
        <v>0</v>
      </c>
      <c r="CR26" s="19"/>
      <c r="CS26" s="19"/>
      <c r="CT26" s="19">
        <v>0</v>
      </c>
      <c r="CU26" s="19">
        <v>8.8000000000000007</v>
      </c>
      <c r="CV26" s="19">
        <v>20</v>
      </c>
      <c r="CW26" s="19">
        <v>0.2</v>
      </c>
      <c r="CX26" s="19">
        <v>77.099999999999994</v>
      </c>
      <c r="CY26" s="19">
        <v>21.1</v>
      </c>
      <c r="CZ26" s="19">
        <v>1.1000000000000001</v>
      </c>
      <c r="DA26" s="19">
        <v>0.1</v>
      </c>
      <c r="DB26" s="19">
        <v>20.399999999999999</v>
      </c>
      <c r="DC26" s="19">
        <v>9.9</v>
      </c>
      <c r="DD26" s="19">
        <v>5.5</v>
      </c>
      <c r="DE26" s="19">
        <v>187.5</v>
      </c>
      <c r="DF26" s="19">
        <v>93.37</v>
      </c>
      <c r="DG26" s="19">
        <v>0</v>
      </c>
      <c r="DH26" s="19">
        <v>3.3</v>
      </c>
      <c r="DI26" s="19">
        <v>5</v>
      </c>
      <c r="DJ26" s="19">
        <v>20.6</v>
      </c>
      <c r="DK26" s="19">
        <v>7</v>
      </c>
      <c r="DL26" s="19">
        <v>18.7</v>
      </c>
      <c r="DM26" s="19">
        <v>3.5</v>
      </c>
      <c r="DN26" s="19">
        <v>18.399999999999999</v>
      </c>
      <c r="DO26" s="19">
        <v>14</v>
      </c>
      <c r="DP26" s="19">
        <v>17</v>
      </c>
      <c r="DQ26" s="19">
        <v>16.899999999999999</v>
      </c>
      <c r="DR26" s="19">
        <v>50.7</v>
      </c>
      <c r="DS26" s="19">
        <v>5</v>
      </c>
      <c r="DT26" s="19">
        <v>3</v>
      </c>
      <c r="DU26" s="19">
        <v>20.399999999999999</v>
      </c>
      <c r="DV26" s="19">
        <v>3.2</v>
      </c>
      <c r="DW26" s="19"/>
      <c r="DX26" s="19">
        <v>0.2</v>
      </c>
      <c r="DY26" s="19">
        <v>19.8</v>
      </c>
      <c r="DZ26" s="19">
        <v>13.2</v>
      </c>
      <c r="EA26" s="19">
        <v>20.3</v>
      </c>
      <c r="EB26" s="19">
        <v>20.2</v>
      </c>
      <c r="EC26" s="19">
        <v>4.5999999999999996</v>
      </c>
      <c r="ED26" s="19">
        <v>0.1</v>
      </c>
      <c r="EE26" s="19">
        <v>35.299999999999997</v>
      </c>
      <c r="EF26" s="19">
        <v>23.2</v>
      </c>
      <c r="EG26" s="19">
        <v>48.9</v>
      </c>
      <c r="EH26" s="19">
        <v>0.5</v>
      </c>
      <c r="EI26" s="19">
        <v>0.2</v>
      </c>
      <c r="EJ26" s="19">
        <v>25</v>
      </c>
      <c r="EK26" s="19">
        <v>21</v>
      </c>
      <c r="EL26" s="19">
        <v>7.3</v>
      </c>
      <c r="EM26" s="19">
        <v>7.4</v>
      </c>
      <c r="EN26" s="19">
        <v>20.399999999999999</v>
      </c>
      <c r="EO26" s="19">
        <v>20.399999999999999</v>
      </c>
      <c r="EP26" s="19">
        <v>20</v>
      </c>
      <c r="EQ26" s="19">
        <v>0.4</v>
      </c>
      <c r="ER26" s="19">
        <v>237.2</v>
      </c>
      <c r="ES26" s="19">
        <v>8.6999999999999993</v>
      </c>
      <c r="ET26" s="19">
        <v>136.69999999999999</v>
      </c>
      <c r="EU26" s="19">
        <v>0.6</v>
      </c>
      <c r="EV26" s="19">
        <v>5.4</v>
      </c>
      <c r="EW26" s="19">
        <v>4.9000000000000004</v>
      </c>
      <c r="EX26" s="19">
        <v>100.1</v>
      </c>
      <c r="EY26" s="19">
        <v>4.8</v>
      </c>
      <c r="EZ26" s="19">
        <v>2.4</v>
      </c>
      <c r="FA26" s="19">
        <v>0.6</v>
      </c>
      <c r="FB26" s="19">
        <v>2.7</v>
      </c>
      <c r="FC26" s="19">
        <v>8.5</v>
      </c>
      <c r="FD26" s="19">
        <v>6.3</v>
      </c>
      <c r="FE26" s="19">
        <v>20</v>
      </c>
      <c r="FF26" s="19">
        <v>20</v>
      </c>
      <c r="FG26" s="19"/>
      <c r="FH26" s="19">
        <v>11</v>
      </c>
      <c r="FI26" s="19">
        <v>7.9</v>
      </c>
      <c r="FJ26" s="19">
        <v>1.9</v>
      </c>
      <c r="FK26" s="19">
        <v>14.1</v>
      </c>
      <c r="FL26" s="19">
        <v>6.9</v>
      </c>
      <c r="FM26" s="19">
        <v>9.9</v>
      </c>
      <c r="FN26" s="19">
        <v>12.9</v>
      </c>
      <c r="FO26" s="19">
        <v>6963.67</v>
      </c>
      <c r="FP26" s="15"/>
      <c r="FQ26" s="19">
        <v>24.525510000000001</v>
      </c>
      <c r="FR26" s="19">
        <v>7.96</v>
      </c>
      <c r="FS26" s="19">
        <v>8.6999999999999993</v>
      </c>
      <c r="FT26" s="19">
        <v>13.2</v>
      </c>
      <c r="FU26" s="19">
        <v>25.7</v>
      </c>
      <c r="FV26" s="19">
        <v>19</v>
      </c>
      <c r="FW26" s="19">
        <v>10.5</v>
      </c>
      <c r="FX26" s="19">
        <v>13.5</v>
      </c>
      <c r="FY26" s="19">
        <v>123.08551</v>
      </c>
    </row>
    <row r="27" spans="1:181" ht="24" customHeight="1" x14ac:dyDescent="0.25">
      <c r="A27" s="13" t="s">
        <v>75</v>
      </c>
      <c r="B27" s="13" t="s">
        <v>785</v>
      </c>
      <c r="C27" s="14">
        <v>205.7</v>
      </c>
      <c r="D27" s="14">
        <v>655.4</v>
      </c>
      <c r="E27" s="14">
        <v>214</v>
      </c>
      <c r="F27" s="14">
        <v>7.7</v>
      </c>
      <c r="G27" s="14">
        <v>7.7</v>
      </c>
      <c r="H27" s="14">
        <v>92.4</v>
      </c>
      <c r="I27" s="14">
        <v>235.6</v>
      </c>
      <c r="J27" s="14">
        <v>0</v>
      </c>
      <c r="K27" s="14">
        <v>0</v>
      </c>
      <c r="L27" s="14"/>
      <c r="M27" s="14"/>
      <c r="N27" s="14"/>
      <c r="O27" s="14"/>
      <c r="P27" s="14"/>
      <c r="Q27" s="14"/>
      <c r="R27" s="14">
        <v>489</v>
      </c>
      <c r="S27" s="14">
        <v>10.199999999999999</v>
      </c>
      <c r="T27" s="14">
        <v>14.1</v>
      </c>
      <c r="U27" s="14">
        <v>0</v>
      </c>
      <c r="V27" s="14"/>
      <c r="W27" s="14"/>
      <c r="X27" s="14">
        <v>166.6</v>
      </c>
      <c r="Y27" s="14">
        <v>10</v>
      </c>
      <c r="Z27" s="14">
        <v>6.5</v>
      </c>
      <c r="AA27" s="14"/>
      <c r="AB27" s="14">
        <v>6.3</v>
      </c>
      <c r="AC27" s="14"/>
      <c r="AD27" s="14">
        <v>111.8</v>
      </c>
      <c r="AE27" s="14"/>
      <c r="AF27" s="14"/>
      <c r="AG27" s="14"/>
      <c r="AH27" s="14"/>
      <c r="AI27" s="14">
        <v>110.5</v>
      </c>
      <c r="AJ27" s="14">
        <v>219.1</v>
      </c>
      <c r="AK27" s="14">
        <v>0</v>
      </c>
      <c r="AL27" s="14"/>
      <c r="AM27" s="14"/>
      <c r="AN27" s="14">
        <v>6.5</v>
      </c>
      <c r="AO27" s="14">
        <v>409.8</v>
      </c>
      <c r="AP27" s="14">
        <v>82.2</v>
      </c>
      <c r="AQ27" s="14">
        <v>151.19999999999999</v>
      </c>
      <c r="AR27" s="14">
        <v>42.1</v>
      </c>
      <c r="AS27" s="14">
        <v>18.600000000000001</v>
      </c>
      <c r="AT27" s="14">
        <v>18.899999999999999</v>
      </c>
      <c r="AU27" s="14">
        <v>88.7</v>
      </c>
      <c r="AV27" s="14">
        <v>32.5</v>
      </c>
      <c r="AW27" s="14">
        <v>93.5</v>
      </c>
      <c r="AX27" s="14">
        <v>57.3</v>
      </c>
      <c r="AY27" s="14">
        <v>88.7</v>
      </c>
      <c r="AZ27" s="14">
        <v>37.200000000000003</v>
      </c>
      <c r="BA27" s="14">
        <v>0</v>
      </c>
      <c r="BB27" s="14">
        <v>3.8</v>
      </c>
      <c r="BC27" s="14">
        <v>28.2</v>
      </c>
      <c r="BD27" s="14">
        <v>144.6</v>
      </c>
      <c r="BE27" s="14"/>
      <c r="BF27" s="14"/>
      <c r="BG27" s="14">
        <v>82.6</v>
      </c>
      <c r="BH27" s="14">
        <v>0</v>
      </c>
      <c r="BI27" s="14"/>
      <c r="BJ27" s="14">
        <v>13</v>
      </c>
      <c r="BK27" s="14"/>
      <c r="BL27" s="14"/>
      <c r="BM27" s="14"/>
      <c r="BN27" s="14">
        <v>131.30000000000001</v>
      </c>
      <c r="BO27" s="14"/>
      <c r="BP27" s="14"/>
      <c r="BQ27" s="14"/>
      <c r="BR27" s="14"/>
      <c r="BS27" s="14"/>
      <c r="BT27" s="14"/>
      <c r="BU27" s="14">
        <v>194.3</v>
      </c>
      <c r="BV27" s="14">
        <v>194.7</v>
      </c>
      <c r="BW27" s="14">
        <v>159</v>
      </c>
      <c r="BX27" s="14">
        <v>0</v>
      </c>
      <c r="BY27" s="14"/>
      <c r="BZ27" s="14"/>
      <c r="CA27" s="14">
        <v>4.5</v>
      </c>
      <c r="CB27" s="14">
        <v>230.7</v>
      </c>
      <c r="CC27" s="14">
        <v>115.9</v>
      </c>
      <c r="CD27" s="14">
        <v>66.400000000000006</v>
      </c>
      <c r="CE27" s="14">
        <v>78.5</v>
      </c>
      <c r="CF27" s="14">
        <v>30.9</v>
      </c>
      <c r="CG27" s="14">
        <v>0</v>
      </c>
      <c r="CH27" s="14"/>
      <c r="CI27" s="14"/>
      <c r="CJ27" s="14">
        <v>139.69999999999999</v>
      </c>
      <c r="CK27" s="14"/>
      <c r="CL27" s="14"/>
      <c r="CM27" s="14"/>
      <c r="CN27" s="14">
        <v>0</v>
      </c>
      <c r="CO27" s="14">
        <v>98.9</v>
      </c>
      <c r="CP27" s="14">
        <v>178</v>
      </c>
      <c r="CQ27" s="14">
        <v>0</v>
      </c>
      <c r="CR27" s="14"/>
      <c r="CS27" s="14"/>
      <c r="CT27" s="14">
        <v>0</v>
      </c>
      <c r="CU27" s="14">
        <v>9.1</v>
      </c>
      <c r="CV27" s="14">
        <v>20</v>
      </c>
      <c r="CW27" s="14">
        <v>0.3</v>
      </c>
      <c r="CX27" s="14">
        <v>85</v>
      </c>
      <c r="CY27" s="14">
        <v>78</v>
      </c>
      <c r="CZ27" s="14">
        <v>1</v>
      </c>
      <c r="DA27" s="14">
        <v>0.1</v>
      </c>
      <c r="DB27" s="14">
        <v>20.5</v>
      </c>
      <c r="DC27" s="14">
        <v>9.8000000000000007</v>
      </c>
      <c r="DD27" s="14">
        <v>5.5</v>
      </c>
      <c r="DE27" s="14">
        <v>199.9</v>
      </c>
      <c r="DF27" s="14">
        <v>99.67</v>
      </c>
      <c r="DG27" s="14">
        <v>0</v>
      </c>
      <c r="DH27" s="14">
        <v>3.3</v>
      </c>
      <c r="DI27" s="14">
        <v>4.9000000000000004</v>
      </c>
      <c r="DJ27" s="14">
        <v>20.6</v>
      </c>
      <c r="DK27" s="14">
        <v>7</v>
      </c>
      <c r="DL27" s="14">
        <v>18.7</v>
      </c>
      <c r="DM27" s="14">
        <v>3.6</v>
      </c>
      <c r="DN27" s="14">
        <v>18.399999999999999</v>
      </c>
      <c r="DO27" s="14">
        <v>14.8</v>
      </c>
      <c r="DP27" s="14">
        <v>18</v>
      </c>
      <c r="DQ27" s="14">
        <v>13</v>
      </c>
      <c r="DR27" s="14">
        <v>43.7</v>
      </c>
      <c r="DS27" s="14">
        <v>11.9</v>
      </c>
      <c r="DT27" s="14">
        <v>3</v>
      </c>
      <c r="DU27" s="14">
        <v>20.399999999999999</v>
      </c>
      <c r="DV27" s="14">
        <v>3.2</v>
      </c>
      <c r="DW27" s="14"/>
      <c r="DX27" s="14">
        <v>0.2</v>
      </c>
      <c r="DY27" s="14">
        <v>19.8</v>
      </c>
      <c r="DZ27" s="14">
        <v>13.2</v>
      </c>
      <c r="EA27" s="14">
        <v>20.2</v>
      </c>
      <c r="EB27" s="14">
        <v>20.2</v>
      </c>
      <c r="EC27" s="14">
        <v>1.9</v>
      </c>
      <c r="ED27" s="14">
        <v>0</v>
      </c>
      <c r="EE27" s="14">
        <v>36.200000000000003</v>
      </c>
      <c r="EF27" s="14">
        <v>21.4</v>
      </c>
      <c r="EG27" s="14">
        <v>54</v>
      </c>
      <c r="EH27" s="14">
        <v>0.6</v>
      </c>
      <c r="EI27" s="14">
        <v>0.3</v>
      </c>
      <c r="EJ27" s="14">
        <v>24.7</v>
      </c>
      <c r="EK27" s="14">
        <v>21</v>
      </c>
      <c r="EL27" s="14">
        <v>7.4</v>
      </c>
      <c r="EM27" s="14">
        <v>7.7</v>
      </c>
      <c r="EN27" s="14">
        <v>20.399999999999999</v>
      </c>
      <c r="EO27" s="14">
        <v>20.399999999999999</v>
      </c>
      <c r="EP27" s="14">
        <v>20</v>
      </c>
      <c r="EQ27" s="14">
        <v>0.4</v>
      </c>
      <c r="ER27" s="14">
        <v>250</v>
      </c>
      <c r="ES27" s="14">
        <v>11.3</v>
      </c>
      <c r="ET27" s="14">
        <v>141.80000000000001</v>
      </c>
      <c r="EU27" s="14">
        <v>0.6</v>
      </c>
      <c r="EV27" s="14">
        <v>0</v>
      </c>
      <c r="EW27" s="14">
        <v>0.1</v>
      </c>
      <c r="EX27" s="14">
        <v>104.1</v>
      </c>
      <c r="EY27" s="14">
        <v>3.2</v>
      </c>
      <c r="EZ27" s="14">
        <v>2.4</v>
      </c>
      <c r="FA27" s="14">
        <v>1.1000000000000001</v>
      </c>
      <c r="FB27" s="14">
        <v>2.4</v>
      </c>
      <c r="FC27" s="14">
        <v>10.9</v>
      </c>
      <c r="FD27" s="14">
        <v>6.4</v>
      </c>
      <c r="FE27" s="14">
        <v>20</v>
      </c>
      <c r="FF27" s="14">
        <v>20</v>
      </c>
      <c r="FG27" s="14"/>
      <c r="FH27" s="14">
        <v>12</v>
      </c>
      <c r="FI27" s="14">
        <v>22.4</v>
      </c>
      <c r="FJ27" s="14">
        <v>2.2999999999999998</v>
      </c>
      <c r="FK27" s="14">
        <v>12.4</v>
      </c>
      <c r="FL27" s="14">
        <v>6.9</v>
      </c>
      <c r="FM27" s="14">
        <v>11.3</v>
      </c>
      <c r="FN27" s="14">
        <v>12.8</v>
      </c>
      <c r="FO27" s="14">
        <v>7282.57</v>
      </c>
      <c r="FP27" s="15"/>
      <c r="FQ27" s="14">
        <v>24.53022</v>
      </c>
      <c r="FR27" s="14">
        <v>7.95</v>
      </c>
      <c r="FS27" s="14">
        <v>8.6</v>
      </c>
      <c r="FT27" s="14">
        <v>13.2</v>
      </c>
      <c r="FU27" s="14">
        <v>25.8</v>
      </c>
      <c r="FV27" s="14">
        <v>19</v>
      </c>
      <c r="FW27" s="14">
        <v>10.6</v>
      </c>
      <c r="FX27" s="14">
        <v>13.5</v>
      </c>
      <c r="FY27" s="14">
        <v>123.18022000000001</v>
      </c>
    </row>
    <row r="28" spans="1:181" ht="24" customHeight="1" x14ac:dyDescent="0.25">
      <c r="A28" s="16" t="s">
        <v>75</v>
      </c>
      <c r="B28" s="16" t="s">
        <v>786</v>
      </c>
      <c r="C28" s="17">
        <v>205.6</v>
      </c>
      <c r="D28" s="17">
        <v>657</v>
      </c>
      <c r="E28" s="17">
        <v>215.3</v>
      </c>
      <c r="F28" s="17">
        <v>7.6</v>
      </c>
      <c r="G28" s="17">
        <v>7.5</v>
      </c>
      <c r="H28" s="17">
        <v>92.6</v>
      </c>
      <c r="I28" s="17">
        <v>234</v>
      </c>
      <c r="J28" s="17">
        <v>0</v>
      </c>
      <c r="K28" s="17">
        <v>0</v>
      </c>
      <c r="L28" s="17"/>
      <c r="M28" s="17"/>
      <c r="N28" s="17"/>
      <c r="O28" s="17"/>
      <c r="P28" s="17"/>
      <c r="Q28" s="17"/>
      <c r="R28" s="17">
        <v>456.2</v>
      </c>
      <c r="S28" s="17">
        <v>10.3</v>
      </c>
      <c r="T28" s="17">
        <v>14.2</v>
      </c>
      <c r="U28" s="17">
        <v>0</v>
      </c>
      <c r="V28" s="17"/>
      <c r="W28" s="17"/>
      <c r="X28" s="17">
        <v>168.1</v>
      </c>
      <c r="Y28" s="17">
        <v>10.1</v>
      </c>
      <c r="Z28" s="17">
        <v>6.6</v>
      </c>
      <c r="AA28" s="17"/>
      <c r="AB28" s="17">
        <v>6.2</v>
      </c>
      <c r="AC28" s="17"/>
      <c r="AD28" s="17">
        <v>112</v>
      </c>
      <c r="AE28" s="17"/>
      <c r="AF28" s="17"/>
      <c r="AG28" s="17"/>
      <c r="AH28" s="17"/>
      <c r="AI28" s="17">
        <v>110.3</v>
      </c>
      <c r="AJ28" s="17">
        <v>190.4</v>
      </c>
      <c r="AK28" s="17">
        <v>0</v>
      </c>
      <c r="AL28" s="17"/>
      <c r="AM28" s="17"/>
      <c r="AN28" s="17">
        <v>6.5</v>
      </c>
      <c r="AO28" s="17">
        <v>393.3</v>
      </c>
      <c r="AP28" s="17">
        <v>82.4</v>
      </c>
      <c r="AQ28" s="17">
        <v>151.30000000000001</v>
      </c>
      <c r="AR28" s="17">
        <v>42.1</v>
      </c>
      <c r="AS28" s="17">
        <v>18.600000000000001</v>
      </c>
      <c r="AT28" s="17">
        <v>18.899999999999999</v>
      </c>
      <c r="AU28" s="17">
        <v>94.1</v>
      </c>
      <c r="AV28" s="17">
        <v>61.8</v>
      </c>
      <c r="AW28" s="17">
        <v>92.6</v>
      </c>
      <c r="AX28" s="17">
        <v>57.1</v>
      </c>
      <c r="AY28" s="17">
        <v>89.1</v>
      </c>
      <c r="AZ28" s="17">
        <v>35.1</v>
      </c>
      <c r="BA28" s="17">
        <v>0</v>
      </c>
      <c r="BB28" s="17">
        <v>3.8</v>
      </c>
      <c r="BC28" s="17">
        <v>28.4</v>
      </c>
      <c r="BD28" s="17">
        <v>134.5</v>
      </c>
      <c r="BE28" s="17"/>
      <c r="BF28" s="17"/>
      <c r="BG28" s="17">
        <v>72.599999999999994</v>
      </c>
      <c r="BH28" s="17">
        <v>0</v>
      </c>
      <c r="BI28" s="17"/>
      <c r="BJ28" s="17">
        <v>13.4</v>
      </c>
      <c r="BK28" s="17"/>
      <c r="BL28" s="17"/>
      <c r="BM28" s="17"/>
      <c r="BN28" s="17">
        <v>132</v>
      </c>
      <c r="BO28" s="17"/>
      <c r="BP28" s="17"/>
      <c r="BQ28" s="17"/>
      <c r="BR28" s="17"/>
      <c r="BS28" s="17"/>
      <c r="BT28" s="17"/>
      <c r="BU28" s="17">
        <v>195.9</v>
      </c>
      <c r="BV28" s="17">
        <v>196.8</v>
      </c>
      <c r="BW28" s="17">
        <v>165.1</v>
      </c>
      <c r="BX28" s="17">
        <v>0</v>
      </c>
      <c r="BY28" s="17"/>
      <c r="BZ28" s="17"/>
      <c r="CA28" s="17">
        <v>4.5999999999999996</v>
      </c>
      <c r="CB28" s="17">
        <v>215.6</v>
      </c>
      <c r="CC28" s="17">
        <v>109.6</v>
      </c>
      <c r="CD28" s="17">
        <v>66.5</v>
      </c>
      <c r="CE28" s="17">
        <v>78.5</v>
      </c>
      <c r="CF28" s="17">
        <v>31</v>
      </c>
      <c r="CG28" s="17">
        <v>0</v>
      </c>
      <c r="CH28" s="17"/>
      <c r="CI28" s="17"/>
      <c r="CJ28" s="17">
        <v>139.69999999999999</v>
      </c>
      <c r="CK28" s="17"/>
      <c r="CL28" s="17"/>
      <c r="CM28" s="17"/>
      <c r="CN28" s="17">
        <v>177.2</v>
      </c>
      <c r="CO28" s="17">
        <v>97.9</v>
      </c>
      <c r="CP28" s="17">
        <v>176.8</v>
      </c>
      <c r="CQ28" s="17">
        <v>87</v>
      </c>
      <c r="CR28" s="17"/>
      <c r="CS28" s="17"/>
      <c r="CT28" s="17">
        <v>0</v>
      </c>
      <c r="CU28" s="17">
        <v>9.1</v>
      </c>
      <c r="CV28" s="17">
        <v>20</v>
      </c>
      <c r="CW28" s="17">
        <v>0.5</v>
      </c>
      <c r="CX28" s="17">
        <v>102.1</v>
      </c>
      <c r="CY28" s="17">
        <v>79.900000000000006</v>
      </c>
      <c r="CZ28" s="17">
        <v>1.9</v>
      </c>
      <c r="DA28" s="17">
        <v>0.2</v>
      </c>
      <c r="DB28" s="17">
        <v>20.399999999999999</v>
      </c>
      <c r="DC28" s="17">
        <v>10</v>
      </c>
      <c r="DD28" s="17">
        <v>5.7</v>
      </c>
      <c r="DE28" s="17">
        <v>203.7</v>
      </c>
      <c r="DF28" s="17">
        <v>102.13</v>
      </c>
      <c r="DG28" s="17">
        <v>2.1</v>
      </c>
      <c r="DH28" s="17">
        <v>3.3</v>
      </c>
      <c r="DI28" s="17">
        <v>4.9000000000000004</v>
      </c>
      <c r="DJ28" s="17">
        <v>20.7</v>
      </c>
      <c r="DK28" s="17">
        <v>7</v>
      </c>
      <c r="DL28" s="17">
        <v>18.7</v>
      </c>
      <c r="DM28" s="17">
        <v>3.5</v>
      </c>
      <c r="DN28" s="17">
        <v>18.399999999999999</v>
      </c>
      <c r="DO28" s="17">
        <v>15.1</v>
      </c>
      <c r="DP28" s="17">
        <v>18.5</v>
      </c>
      <c r="DQ28" s="17">
        <v>16.2</v>
      </c>
      <c r="DR28" s="17">
        <v>49.8</v>
      </c>
      <c r="DS28" s="17">
        <v>18.3</v>
      </c>
      <c r="DT28" s="17">
        <v>3</v>
      </c>
      <c r="DU28" s="17">
        <v>20.3</v>
      </c>
      <c r="DV28" s="17">
        <v>3.2</v>
      </c>
      <c r="DW28" s="17"/>
      <c r="DX28" s="17">
        <v>0.3</v>
      </c>
      <c r="DY28" s="17">
        <v>19.8</v>
      </c>
      <c r="DZ28" s="17">
        <v>13.2</v>
      </c>
      <c r="EA28" s="17">
        <v>20.3</v>
      </c>
      <c r="EB28" s="17">
        <v>20.2</v>
      </c>
      <c r="EC28" s="17">
        <v>1.3</v>
      </c>
      <c r="ED28" s="17">
        <v>0</v>
      </c>
      <c r="EE28" s="17">
        <v>36.4</v>
      </c>
      <c r="EF28" s="17">
        <v>15.7</v>
      </c>
      <c r="EG28" s="17">
        <v>38.200000000000003</v>
      </c>
      <c r="EH28" s="17">
        <v>0.6</v>
      </c>
      <c r="EI28" s="17">
        <v>0</v>
      </c>
      <c r="EJ28" s="17">
        <v>25.4</v>
      </c>
      <c r="EK28" s="17">
        <v>21</v>
      </c>
      <c r="EL28" s="17">
        <v>7.3</v>
      </c>
      <c r="EM28" s="17">
        <v>7.5</v>
      </c>
      <c r="EN28" s="17">
        <v>20.399999999999999</v>
      </c>
      <c r="EO28" s="17">
        <v>20.399999999999999</v>
      </c>
      <c r="EP28" s="17">
        <v>20</v>
      </c>
      <c r="EQ28" s="17">
        <v>0.8</v>
      </c>
      <c r="ER28" s="17">
        <v>252.9</v>
      </c>
      <c r="ES28" s="17">
        <v>13.3</v>
      </c>
      <c r="ET28" s="17">
        <v>145</v>
      </c>
      <c r="EU28" s="17">
        <v>0.6</v>
      </c>
      <c r="EV28" s="17">
        <v>0</v>
      </c>
      <c r="EW28" s="17">
        <v>0</v>
      </c>
      <c r="EX28" s="17">
        <v>106.3</v>
      </c>
      <c r="EY28" s="17">
        <v>3.2</v>
      </c>
      <c r="EZ28" s="17">
        <v>2.2999999999999998</v>
      </c>
      <c r="FA28" s="17">
        <v>1.1000000000000001</v>
      </c>
      <c r="FB28" s="17">
        <v>2.2000000000000002</v>
      </c>
      <c r="FC28" s="17">
        <v>13.1</v>
      </c>
      <c r="FD28" s="17">
        <v>6.4</v>
      </c>
      <c r="FE28" s="17">
        <v>20</v>
      </c>
      <c r="FF28" s="17">
        <v>20</v>
      </c>
      <c r="FG28" s="17"/>
      <c r="FH28" s="17">
        <v>16</v>
      </c>
      <c r="FI28" s="17">
        <v>30.2</v>
      </c>
      <c r="FJ28" s="17">
        <v>12.5</v>
      </c>
      <c r="FK28" s="17">
        <v>12</v>
      </c>
      <c r="FL28" s="17">
        <v>7.4</v>
      </c>
      <c r="FM28" s="17">
        <v>12</v>
      </c>
      <c r="FN28" s="17">
        <v>11.9</v>
      </c>
      <c r="FO28" s="17">
        <v>7529.63</v>
      </c>
      <c r="FP28" s="15"/>
      <c r="FQ28" s="17">
        <v>24.54186</v>
      </c>
      <c r="FR28" s="17">
        <v>7.95</v>
      </c>
      <c r="FS28" s="17">
        <v>9.6999999999999993</v>
      </c>
      <c r="FT28" s="17">
        <v>13.2</v>
      </c>
      <c r="FU28" s="17">
        <v>25.6</v>
      </c>
      <c r="FV28" s="17">
        <v>19</v>
      </c>
      <c r="FW28" s="17">
        <v>10.6</v>
      </c>
      <c r="FX28" s="17">
        <v>13.5</v>
      </c>
      <c r="FY28" s="17">
        <v>124.09186</v>
      </c>
    </row>
    <row r="29" spans="1:181" ht="24" customHeight="1" x14ac:dyDescent="0.25">
      <c r="A29" s="16" t="s">
        <v>75</v>
      </c>
      <c r="B29" s="16" t="s">
        <v>787</v>
      </c>
      <c r="C29" s="17">
        <v>203</v>
      </c>
      <c r="D29" s="17">
        <v>656.6</v>
      </c>
      <c r="E29" s="17">
        <v>213.3</v>
      </c>
      <c r="F29" s="17">
        <v>7.6</v>
      </c>
      <c r="G29" s="17">
        <v>7.5</v>
      </c>
      <c r="H29" s="17">
        <v>92</v>
      </c>
      <c r="I29" s="17">
        <v>235.3</v>
      </c>
      <c r="J29" s="17">
        <v>0</v>
      </c>
      <c r="K29" s="17">
        <v>0</v>
      </c>
      <c r="L29" s="17"/>
      <c r="M29" s="17"/>
      <c r="N29" s="17"/>
      <c r="O29" s="17"/>
      <c r="P29" s="17"/>
      <c r="Q29" s="17"/>
      <c r="R29" s="17">
        <v>471.4</v>
      </c>
      <c r="S29" s="17">
        <v>10.3</v>
      </c>
      <c r="T29" s="17">
        <v>14.2</v>
      </c>
      <c r="U29" s="17">
        <v>0</v>
      </c>
      <c r="V29" s="17"/>
      <c r="W29" s="17"/>
      <c r="X29" s="17">
        <v>167.4</v>
      </c>
      <c r="Y29" s="17">
        <v>9.9</v>
      </c>
      <c r="Z29" s="17">
        <v>6.5</v>
      </c>
      <c r="AA29" s="17"/>
      <c r="AB29" s="17">
        <v>6.2</v>
      </c>
      <c r="AC29" s="17"/>
      <c r="AD29" s="17">
        <v>111.6</v>
      </c>
      <c r="AE29" s="17"/>
      <c r="AF29" s="17"/>
      <c r="AG29" s="17"/>
      <c r="AH29" s="17"/>
      <c r="AI29" s="17">
        <v>110.2</v>
      </c>
      <c r="AJ29" s="17">
        <v>199.9</v>
      </c>
      <c r="AK29" s="17">
        <v>0</v>
      </c>
      <c r="AL29" s="17"/>
      <c r="AM29" s="17"/>
      <c r="AN29" s="17">
        <v>6.5</v>
      </c>
      <c r="AO29" s="17">
        <v>402.3</v>
      </c>
      <c r="AP29" s="17">
        <v>82.4</v>
      </c>
      <c r="AQ29" s="17">
        <v>150.6</v>
      </c>
      <c r="AR29" s="17">
        <v>42</v>
      </c>
      <c r="AS29" s="17">
        <v>18.600000000000001</v>
      </c>
      <c r="AT29" s="17">
        <v>18.899999999999999</v>
      </c>
      <c r="AU29" s="17">
        <v>92.2</v>
      </c>
      <c r="AV29" s="17">
        <v>59.5</v>
      </c>
      <c r="AW29" s="17">
        <v>90.8</v>
      </c>
      <c r="AX29" s="17">
        <v>58.2</v>
      </c>
      <c r="AY29" s="17">
        <v>87.5</v>
      </c>
      <c r="AZ29" s="17">
        <v>35.1</v>
      </c>
      <c r="BA29" s="17">
        <v>0</v>
      </c>
      <c r="BB29" s="17">
        <v>3.8</v>
      </c>
      <c r="BC29" s="17">
        <v>28.7</v>
      </c>
      <c r="BD29" s="17">
        <v>136</v>
      </c>
      <c r="BE29" s="17"/>
      <c r="BF29" s="17"/>
      <c r="BG29" s="17">
        <v>75.099999999999994</v>
      </c>
      <c r="BH29" s="17">
        <v>0</v>
      </c>
      <c r="BI29" s="17"/>
      <c r="BJ29" s="17">
        <v>13</v>
      </c>
      <c r="BK29" s="17"/>
      <c r="BL29" s="17"/>
      <c r="BM29" s="17"/>
      <c r="BN29" s="17">
        <v>131.30000000000001</v>
      </c>
      <c r="BO29" s="17"/>
      <c r="BP29" s="17"/>
      <c r="BQ29" s="17"/>
      <c r="BR29" s="17"/>
      <c r="BS29" s="17"/>
      <c r="BT29" s="17"/>
      <c r="BU29" s="17">
        <v>195.1</v>
      </c>
      <c r="BV29" s="17">
        <v>196.1</v>
      </c>
      <c r="BW29" s="17">
        <v>120.5</v>
      </c>
      <c r="BX29" s="17">
        <v>0</v>
      </c>
      <c r="BY29" s="17"/>
      <c r="BZ29" s="17"/>
      <c r="CA29" s="17">
        <v>4.5999999999999996</v>
      </c>
      <c r="CB29" s="17">
        <v>220</v>
      </c>
      <c r="CC29" s="17">
        <v>109.2</v>
      </c>
      <c r="CD29" s="17">
        <v>65.900000000000006</v>
      </c>
      <c r="CE29" s="17">
        <v>78.400000000000006</v>
      </c>
      <c r="CF29" s="17">
        <v>30.8</v>
      </c>
      <c r="CG29" s="17">
        <v>0</v>
      </c>
      <c r="CH29" s="17"/>
      <c r="CI29" s="17"/>
      <c r="CJ29" s="17">
        <v>137.6</v>
      </c>
      <c r="CK29" s="17"/>
      <c r="CL29" s="17"/>
      <c r="CM29" s="17"/>
      <c r="CN29" s="17">
        <v>174.6</v>
      </c>
      <c r="CO29" s="17">
        <v>96.5</v>
      </c>
      <c r="CP29" s="17">
        <v>175.2</v>
      </c>
      <c r="CQ29" s="17">
        <v>93.8</v>
      </c>
      <c r="CR29" s="17"/>
      <c r="CS29" s="17"/>
      <c r="CT29" s="17">
        <v>5.0999999999999996</v>
      </c>
      <c r="CU29" s="17">
        <v>9.1</v>
      </c>
      <c r="CV29" s="17">
        <v>20</v>
      </c>
      <c r="CW29" s="17">
        <v>0.7</v>
      </c>
      <c r="CX29" s="17">
        <v>107.1</v>
      </c>
      <c r="CY29" s="17">
        <v>80.599999999999994</v>
      </c>
      <c r="CZ29" s="17">
        <v>5</v>
      </c>
      <c r="DA29" s="17">
        <v>0.2</v>
      </c>
      <c r="DB29" s="17">
        <v>20.3</v>
      </c>
      <c r="DC29" s="17">
        <v>9.8000000000000007</v>
      </c>
      <c r="DD29" s="17">
        <v>5.7</v>
      </c>
      <c r="DE29" s="17">
        <v>197.6</v>
      </c>
      <c r="DF29" s="17">
        <v>99.67</v>
      </c>
      <c r="DG29" s="17">
        <v>2.2000000000000002</v>
      </c>
      <c r="DH29" s="17">
        <v>3.3</v>
      </c>
      <c r="DI29" s="17">
        <v>5.0999999999999996</v>
      </c>
      <c r="DJ29" s="17">
        <v>20.2</v>
      </c>
      <c r="DK29" s="17">
        <v>7</v>
      </c>
      <c r="DL29" s="17">
        <v>18.7</v>
      </c>
      <c r="DM29" s="17">
        <v>3.6</v>
      </c>
      <c r="DN29" s="17">
        <v>18.399999999999999</v>
      </c>
      <c r="DO29" s="17">
        <v>15.1</v>
      </c>
      <c r="DP29" s="17">
        <v>18.600000000000001</v>
      </c>
      <c r="DQ29" s="17">
        <v>20.6</v>
      </c>
      <c r="DR29" s="17">
        <v>67.900000000000006</v>
      </c>
      <c r="DS29" s="17">
        <v>18</v>
      </c>
      <c r="DT29" s="17">
        <v>2.9</v>
      </c>
      <c r="DU29" s="17">
        <v>20.3</v>
      </c>
      <c r="DV29" s="17">
        <v>3.2</v>
      </c>
      <c r="DW29" s="17"/>
      <c r="DX29" s="17">
        <v>0.3</v>
      </c>
      <c r="DY29" s="17">
        <v>19.8</v>
      </c>
      <c r="DZ29" s="17">
        <v>13.2</v>
      </c>
      <c r="EA29" s="17">
        <v>20.2</v>
      </c>
      <c r="EB29" s="17">
        <v>20.2</v>
      </c>
      <c r="EC29" s="17">
        <v>1.7</v>
      </c>
      <c r="ED29" s="17">
        <v>0</v>
      </c>
      <c r="EE29" s="17">
        <v>33.200000000000003</v>
      </c>
      <c r="EF29" s="17">
        <v>38</v>
      </c>
      <c r="EG29" s="17">
        <v>78.099999999999994</v>
      </c>
      <c r="EH29" s="17">
        <v>2.2000000000000002</v>
      </c>
      <c r="EI29" s="17">
        <v>1.4</v>
      </c>
      <c r="EJ29" s="17">
        <v>25.1</v>
      </c>
      <c r="EK29" s="17">
        <v>21</v>
      </c>
      <c r="EL29" s="17">
        <v>7.2</v>
      </c>
      <c r="EM29" s="17">
        <v>7.9</v>
      </c>
      <c r="EN29" s="17">
        <v>20.399999999999999</v>
      </c>
      <c r="EO29" s="17">
        <v>20.399999999999999</v>
      </c>
      <c r="EP29" s="17">
        <v>20</v>
      </c>
      <c r="EQ29" s="17">
        <v>4.2</v>
      </c>
      <c r="ER29" s="17">
        <v>245.3</v>
      </c>
      <c r="ES29" s="17">
        <v>15</v>
      </c>
      <c r="ET29" s="17">
        <v>146.5</v>
      </c>
      <c r="EU29" s="17">
        <v>0.6</v>
      </c>
      <c r="EV29" s="17">
        <v>0</v>
      </c>
      <c r="EW29" s="17">
        <v>0</v>
      </c>
      <c r="EX29" s="17">
        <v>107.8</v>
      </c>
      <c r="EY29" s="17">
        <v>2.8</v>
      </c>
      <c r="EZ29" s="17">
        <v>2.2999999999999998</v>
      </c>
      <c r="FA29" s="17">
        <v>1.1000000000000001</v>
      </c>
      <c r="FB29" s="17">
        <v>1.9</v>
      </c>
      <c r="FC29" s="17">
        <v>15.1</v>
      </c>
      <c r="FD29" s="17">
        <v>6.3</v>
      </c>
      <c r="FE29" s="17">
        <v>20</v>
      </c>
      <c r="FF29" s="17">
        <v>20</v>
      </c>
      <c r="FG29" s="17"/>
      <c r="FH29" s="17">
        <v>18.899999999999999</v>
      </c>
      <c r="FI29" s="17">
        <v>32.700000000000003</v>
      </c>
      <c r="FJ29" s="17">
        <v>14</v>
      </c>
      <c r="FK29" s="17">
        <v>11.1</v>
      </c>
      <c r="FL29" s="17">
        <v>6.8</v>
      </c>
      <c r="FM29" s="17">
        <v>10.9</v>
      </c>
      <c r="FN29" s="17">
        <v>12.8</v>
      </c>
      <c r="FO29" s="17">
        <v>7606.07</v>
      </c>
      <c r="FP29" s="15"/>
      <c r="FQ29" s="17">
        <v>24.546790000000001</v>
      </c>
      <c r="FR29" s="17">
        <v>7.94</v>
      </c>
      <c r="FS29" s="17">
        <v>9.4</v>
      </c>
      <c r="FT29" s="17">
        <v>13.2</v>
      </c>
      <c r="FU29" s="17">
        <v>25.6</v>
      </c>
      <c r="FV29" s="17">
        <v>19</v>
      </c>
      <c r="FW29" s="17">
        <v>10.4</v>
      </c>
      <c r="FX29" s="17">
        <v>13.1</v>
      </c>
      <c r="FY29" s="17">
        <v>123.18679</v>
      </c>
    </row>
    <row r="30" spans="1:181" ht="24" customHeight="1" x14ac:dyDescent="0.25">
      <c r="A30" s="16" t="s">
        <v>75</v>
      </c>
      <c r="B30" s="16" t="s">
        <v>788</v>
      </c>
      <c r="C30" s="17">
        <v>202.4</v>
      </c>
      <c r="D30" s="17">
        <v>656.5</v>
      </c>
      <c r="E30" s="17">
        <v>213.9</v>
      </c>
      <c r="F30" s="17">
        <v>7.6</v>
      </c>
      <c r="G30" s="17">
        <v>7.7</v>
      </c>
      <c r="H30" s="17">
        <v>92.1</v>
      </c>
      <c r="I30" s="17">
        <v>234.9</v>
      </c>
      <c r="J30" s="17">
        <v>0</v>
      </c>
      <c r="K30" s="17">
        <v>0</v>
      </c>
      <c r="L30" s="17"/>
      <c r="M30" s="17"/>
      <c r="N30" s="17"/>
      <c r="O30" s="17"/>
      <c r="P30" s="17"/>
      <c r="Q30" s="17"/>
      <c r="R30" s="17">
        <v>480.1</v>
      </c>
      <c r="S30" s="17">
        <v>10.199999999999999</v>
      </c>
      <c r="T30" s="17">
        <v>14.2</v>
      </c>
      <c r="U30" s="17">
        <v>0</v>
      </c>
      <c r="V30" s="17"/>
      <c r="W30" s="17"/>
      <c r="X30" s="17">
        <v>164.1</v>
      </c>
      <c r="Y30" s="17">
        <v>9.9</v>
      </c>
      <c r="Z30" s="17">
        <v>6.5</v>
      </c>
      <c r="AA30" s="17"/>
      <c r="AB30" s="17">
        <v>6.2</v>
      </c>
      <c r="AC30" s="17"/>
      <c r="AD30" s="17">
        <v>111.5</v>
      </c>
      <c r="AE30" s="17"/>
      <c r="AF30" s="17"/>
      <c r="AG30" s="17"/>
      <c r="AH30" s="17"/>
      <c r="AI30" s="17">
        <v>110.4</v>
      </c>
      <c r="AJ30" s="17">
        <v>205.1</v>
      </c>
      <c r="AK30" s="17">
        <v>0</v>
      </c>
      <c r="AL30" s="17"/>
      <c r="AM30" s="17"/>
      <c r="AN30" s="17">
        <v>6.5</v>
      </c>
      <c r="AO30" s="17">
        <v>404.3</v>
      </c>
      <c r="AP30" s="17">
        <v>82.4</v>
      </c>
      <c r="AQ30" s="17">
        <v>151.1</v>
      </c>
      <c r="AR30" s="17">
        <v>42</v>
      </c>
      <c r="AS30" s="17">
        <v>18.600000000000001</v>
      </c>
      <c r="AT30" s="17">
        <v>18.899999999999999</v>
      </c>
      <c r="AU30" s="17">
        <v>91.6</v>
      </c>
      <c r="AV30" s="17">
        <v>79.400000000000006</v>
      </c>
      <c r="AW30" s="17">
        <v>79.8</v>
      </c>
      <c r="AX30" s="17">
        <v>124.6</v>
      </c>
      <c r="AY30" s="17">
        <v>95</v>
      </c>
      <c r="AZ30" s="17">
        <v>35.5</v>
      </c>
      <c r="BA30" s="17">
        <v>0</v>
      </c>
      <c r="BB30" s="17">
        <v>3.8</v>
      </c>
      <c r="BC30" s="17">
        <v>28.5</v>
      </c>
      <c r="BD30" s="17">
        <v>140.4</v>
      </c>
      <c r="BE30" s="17"/>
      <c r="BF30" s="17"/>
      <c r="BG30" s="17">
        <v>75.2</v>
      </c>
      <c r="BH30" s="17">
        <v>0</v>
      </c>
      <c r="BI30" s="17"/>
      <c r="BJ30" s="17">
        <v>13.2</v>
      </c>
      <c r="BK30" s="17"/>
      <c r="BL30" s="17"/>
      <c r="BM30" s="17"/>
      <c r="BN30" s="17">
        <v>131.6</v>
      </c>
      <c r="BO30" s="17"/>
      <c r="BP30" s="17"/>
      <c r="BQ30" s="17"/>
      <c r="BR30" s="17"/>
      <c r="BS30" s="17"/>
      <c r="BT30" s="17"/>
      <c r="BU30" s="17">
        <v>194.7</v>
      </c>
      <c r="BV30" s="17">
        <v>195.8</v>
      </c>
      <c r="BW30" s="17">
        <v>119.9</v>
      </c>
      <c r="BX30" s="17">
        <v>0</v>
      </c>
      <c r="BY30" s="17"/>
      <c r="BZ30" s="17"/>
      <c r="CA30" s="17">
        <v>4.5</v>
      </c>
      <c r="CB30" s="17">
        <v>224.7</v>
      </c>
      <c r="CC30" s="17">
        <v>112.8</v>
      </c>
      <c r="CD30" s="17">
        <v>66.099999999999994</v>
      </c>
      <c r="CE30" s="17">
        <v>78.3</v>
      </c>
      <c r="CF30" s="17">
        <v>30.9</v>
      </c>
      <c r="CG30" s="17">
        <v>0</v>
      </c>
      <c r="CH30" s="17"/>
      <c r="CI30" s="17"/>
      <c r="CJ30" s="17">
        <v>138</v>
      </c>
      <c r="CK30" s="17"/>
      <c r="CL30" s="17"/>
      <c r="CM30" s="17"/>
      <c r="CN30" s="17">
        <v>175.1</v>
      </c>
      <c r="CO30" s="17">
        <v>97</v>
      </c>
      <c r="CP30" s="17">
        <v>176.1</v>
      </c>
      <c r="CQ30" s="17">
        <v>94.5</v>
      </c>
      <c r="CR30" s="17"/>
      <c r="CS30" s="17"/>
      <c r="CT30" s="17">
        <v>7.3</v>
      </c>
      <c r="CU30" s="17">
        <v>9.1</v>
      </c>
      <c r="CV30" s="17">
        <v>20</v>
      </c>
      <c r="CW30" s="17">
        <v>0.5</v>
      </c>
      <c r="CX30" s="17">
        <v>112.5</v>
      </c>
      <c r="CY30" s="17">
        <v>80.3</v>
      </c>
      <c r="CZ30" s="17">
        <v>5.7</v>
      </c>
      <c r="DA30" s="17">
        <v>0.2</v>
      </c>
      <c r="DB30" s="17">
        <v>20.3</v>
      </c>
      <c r="DC30" s="17">
        <v>9.9</v>
      </c>
      <c r="DD30" s="17">
        <v>5.6</v>
      </c>
      <c r="DE30" s="17">
        <v>173.1</v>
      </c>
      <c r="DF30" s="17">
        <v>94.58</v>
      </c>
      <c r="DG30" s="17">
        <v>2.2000000000000002</v>
      </c>
      <c r="DH30" s="17">
        <v>3.3</v>
      </c>
      <c r="DI30" s="17">
        <v>5.0999999999999996</v>
      </c>
      <c r="DJ30" s="17">
        <v>20.399999999999999</v>
      </c>
      <c r="DK30" s="17">
        <v>7</v>
      </c>
      <c r="DL30" s="17">
        <v>18.7</v>
      </c>
      <c r="DM30" s="17">
        <v>3.6</v>
      </c>
      <c r="DN30" s="17">
        <v>18.399999999999999</v>
      </c>
      <c r="DO30" s="17">
        <v>15.1</v>
      </c>
      <c r="DP30" s="17">
        <v>18.5</v>
      </c>
      <c r="DQ30" s="17">
        <v>20.3</v>
      </c>
      <c r="DR30" s="17">
        <v>72.599999999999994</v>
      </c>
      <c r="DS30" s="17">
        <v>18.399999999999999</v>
      </c>
      <c r="DT30" s="17">
        <v>3.1</v>
      </c>
      <c r="DU30" s="17">
        <v>20.3</v>
      </c>
      <c r="DV30" s="17">
        <v>3.2</v>
      </c>
      <c r="DW30" s="17"/>
      <c r="DX30" s="17">
        <v>0.3</v>
      </c>
      <c r="DY30" s="17">
        <v>19.8</v>
      </c>
      <c r="DZ30" s="17">
        <v>13.2</v>
      </c>
      <c r="EA30" s="17">
        <v>20.2</v>
      </c>
      <c r="EB30" s="17">
        <v>20.2</v>
      </c>
      <c r="EC30" s="17">
        <v>2.9</v>
      </c>
      <c r="ED30" s="17">
        <v>0</v>
      </c>
      <c r="EE30" s="17">
        <v>37.4</v>
      </c>
      <c r="EF30" s="17">
        <v>36.5</v>
      </c>
      <c r="EG30" s="17">
        <v>79.3</v>
      </c>
      <c r="EH30" s="17">
        <v>2.9</v>
      </c>
      <c r="EI30" s="17">
        <v>1.3</v>
      </c>
      <c r="EJ30" s="17">
        <v>27</v>
      </c>
      <c r="EK30" s="17">
        <v>21</v>
      </c>
      <c r="EL30" s="17">
        <v>7.2</v>
      </c>
      <c r="EM30" s="17">
        <v>7.8</v>
      </c>
      <c r="EN30" s="17">
        <v>20.399999999999999</v>
      </c>
      <c r="EO30" s="17">
        <v>20.399999999999999</v>
      </c>
      <c r="EP30" s="17">
        <v>20</v>
      </c>
      <c r="EQ30" s="17">
        <v>3.5</v>
      </c>
      <c r="ER30" s="17">
        <v>251.7</v>
      </c>
      <c r="ES30" s="17">
        <v>16.399999999999999</v>
      </c>
      <c r="ET30" s="17">
        <v>145.5</v>
      </c>
      <c r="EU30" s="17">
        <v>0.6</v>
      </c>
      <c r="EV30" s="17">
        <v>0</v>
      </c>
      <c r="EW30" s="17">
        <v>0</v>
      </c>
      <c r="EX30" s="17">
        <v>108.1</v>
      </c>
      <c r="EY30" s="17">
        <v>2.6</v>
      </c>
      <c r="EZ30" s="17">
        <v>2.2999999999999998</v>
      </c>
      <c r="FA30" s="17">
        <v>0.9</v>
      </c>
      <c r="FB30" s="17">
        <v>1.8</v>
      </c>
      <c r="FC30" s="17">
        <v>16.899999999999999</v>
      </c>
      <c r="FD30" s="17">
        <v>6.4</v>
      </c>
      <c r="FE30" s="17">
        <v>20</v>
      </c>
      <c r="FF30" s="17">
        <v>20</v>
      </c>
      <c r="FG30" s="17"/>
      <c r="FH30" s="17">
        <v>26</v>
      </c>
      <c r="FI30" s="17">
        <v>32.200000000000003</v>
      </c>
      <c r="FJ30" s="17">
        <v>15.2</v>
      </c>
      <c r="FK30" s="17">
        <v>14.2</v>
      </c>
      <c r="FL30" s="17">
        <v>6.8</v>
      </c>
      <c r="FM30" s="17">
        <v>11.3</v>
      </c>
      <c r="FN30" s="17">
        <v>13</v>
      </c>
      <c r="FO30" s="17">
        <v>7726.58</v>
      </c>
      <c r="FP30" s="15"/>
      <c r="FQ30" s="17">
        <v>24.536729999999999</v>
      </c>
      <c r="FR30" s="17">
        <v>7.94</v>
      </c>
      <c r="FS30" s="17">
        <v>10</v>
      </c>
      <c r="FT30" s="17">
        <v>13.2</v>
      </c>
      <c r="FU30" s="17">
        <v>25.5</v>
      </c>
      <c r="FV30" s="17">
        <v>19</v>
      </c>
      <c r="FW30" s="17">
        <v>10.3</v>
      </c>
      <c r="FX30" s="17">
        <v>13.4</v>
      </c>
      <c r="FY30" s="17">
        <v>123.87672999999999</v>
      </c>
    </row>
    <row r="31" spans="1:181" ht="24" customHeight="1" x14ac:dyDescent="0.25">
      <c r="A31" s="16" t="s">
        <v>75</v>
      </c>
      <c r="B31" s="16" t="s">
        <v>789</v>
      </c>
      <c r="C31" s="17">
        <v>199.8</v>
      </c>
      <c r="D31" s="17">
        <v>656.8</v>
      </c>
      <c r="E31" s="17">
        <v>213.4</v>
      </c>
      <c r="F31" s="17">
        <v>7.6</v>
      </c>
      <c r="G31" s="17">
        <v>7.7</v>
      </c>
      <c r="H31" s="17">
        <v>91</v>
      </c>
      <c r="I31" s="17">
        <v>234.7</v>
      </c>
      <c r="J31" s="17">
        <v>0</v>
      </c>
      <c r="K31" s="17">
        <v>0</v>
      </c>
      <c r="L31" s="17"/>
      <c r="M31" s="17"/>
      <c r="N31" s="17"/>
      <c r="O31" s="17"/>
      <c r="P31" s="17"/>
      <c r="Q31" s="17"/>
      <c r="R31" s="17">
        <v>498.6</v>
      </c>
      <c r="S31" s="17">
        <v>10.199999999999999</v>
      </c>
      <c r="T31" s="17">
        <v>14.3</v>
      </c>
      <c r="U31" s="17">
        <v>0</v>
      </c>
      <c r="V31" s="17"/>
      <c r="W31" s="17"/>
      <c r="X31" s="17">
        <v>164.2</v>
      </c>
      <c r="Y31" s="17">
        <v>10.4</v>
      </c>
      <c r="Z31" s="17">
        <v>6.4</v>
      </c>
      <c r="AA31" s="17"/>
      <c r="AB31" s="17">
        <v>6.3</v>
      </c>
      <c r="AC31" s="17"/>
      <c r="AD31" s="17">
        <v>111.2</v>
      </c>
      <c r="AE31" s="17"/>
      <c r="AF31" s="17"/>
      <c r="AG31" s="17"/>
      <c r="AH31" s="17"/>
      <c r="AI31" s="17">
        <v>110.1</v>
      </c>
      <c r="AJ31" s="17">
        <v>216.2</v>
      </c>
      <c r="AK31" s="17">
        <v>0</v>
      </c>
      <c r="AL31" s="17"/>
      <c r="AM31" s="17"/>
      <c r="AN31" s="17">
        <v>6.5</v>
      </c>
      <c r="AO31" s="17">
        <v>415</v>
      </c>
      <c r="AP31" s="17">
        <v>82.4</v>
      </c>
      <c r="AQ31" s="17">
        <v>150.5</v>
      </c>
      <c r="AR31" s="17">
        <v>42.1</v>
      </c>
      <c r="AS31" s="17">
        <v>18.600000000000001</v>
      </c>
      <c r="AT31" s="17">
        <v>18.899999999999999</v>
      </c>
      <c r="AU31" s="17">
        <v>89.2</v>
      </c>
      <c r="AV31" s="17">
        <v>87.2</v>
      </c>
      <c r="AW31" s="17">
        <v>47.3</v>
      </c>
      <c r="AX31" s="17">
        <v>115.4</v>
      </c>
      <c r="AY31" s="17">
        <v>109.6</v>
      </c>
      <c r="AZ31" s="17">
        <v>37.5</v>
      </c>
      <c r="BA31" s="17">
        <v>0</v>
      </c>
      <c r="BB31" s="17">
        <v>3.8</v>
      </c>
      <c r="BC31" s="17">
        <v>28.1</v>
      </c>
      <c r="BD31" s="17">
        <v>146.80000000000001</v>
      </c>
      <c r="BE31" s="17"/>
      <c r="BF31" s="17"/>
      <c r="BG31" s="17">
        <v>67.099999999999994</v>
      </c>
      <c r="BH31" s="17">
        <v>0</v>
      </c>
      <c r="BI31" s="17"/>
      <c r="BJ31" s="17">
        <v>12.7</v>
      </c>
      <c r="BK31" s="17"/>
      <c r="BL31" s="17"/>
      <c r="BM31" s="17"/>
      <c r="BN31" s="17">
        <v>131</v>
      </c>
      <c r="BO31" s="17"/>
      <c r="BP31" s="17"/>
      <c r="BQ31" s="17"/>
      <c r="BR31" s="17"/>
      <c r="BS31" s="17"/>
      <c r="BT31" s="17"/>
      <c r="BU31" s="17">
        <v>195.1</v>
      </c>
      <c r="BV31" s="17">
        <v>196.4</v>
      </c>
      <c r="BW31" s="17">
        <v>120.2</v>
      </c>
      <c r="BX31" s="17">
        <v>0</v>
      </c>
      <c r="BY31" s="17"/>
      <c r="BZ31" s="17"/>
      <c r="CA31" s="17">
        <v>4.5</v>
      </c>
      <c r="CB31" s="17">
        <v>234.9</v>
      </c>
      <c r="CC31" s="17">
        <v>115.9</v>
      </c>
      <c r="CD31" s="17">
        <v>65.8</v>
      </c>
      <c r="CE31" s="17">
        <v>78.400000000000006</v>
      </c>
      <c r="CF31" s="17">
        <v>30.8</v>
      </c>
      <c r="CG31" s="17">
        <v>0</v>
      </c>
      <c r="CH31" s="17"/>
      <c r="CI31" s="17"/>
      <c r="CJ31" s="17">
        <v>138.1</v>
      </c>
      <c r="CK31" s="17"/>
      <c r="CL31" s="17"/>
      <c r="CM31" s="17"/>
      <c r="CN31" s="17">
        <v>173</v>
      </c>
      <c r="CO31" s="17">
        <v>92.2</v>
      </c>
      <c r="CP31" s="17">
        <v>173.4</v>
      </c>
      <c r="CQ31" s="17">
        <v>92.2</v>
      </c>
      <c r="CR31" s="17"/>
      <c r="CS31" s="17"/>
      <c r="CT31" s="17">
        <v>7.3</v>
      </c>
      <c r="CU31" s="17">
        <v>9.1999999999999993</v>
      </c>
      <c r="CV31" s="17">
        <v>20</v>
      </c>
      <c r="CW31" s="17">
        <v>0.5</v>
      </c>
      <c r="CX31" s="17">
        <v>113.2</v>
      </c>
      <c r="CY31" s="17">
        <v>80.900000000000006</v>
      </c>
      <c r="CZ31" s="17">
        <v>7.4</v>
      </c>
      <c r="DA31" s="17">
        <v>0.4</v>
      </c>
      <c r="DB31" s="17">
        <v>20.2</v>
      </c>
      <c r="DC31" s="17">
        <v>9.8000000000000007</v>
      </c>
      <c r="DD31" s="17">
        <v>5.7</v>
      </c>
      <c r="DE31" s="17">
        <v>214.7</v>
      </c>
      <c r="DF31" s="17">
        <v>107.62</v>
      </c>
      <c r="DG31" s="17">
        <v>2.2000000000000002</v>
      </c>
      <c r="DH31" s="17">
        <v>3.3</v>
      </c>
      <c r="DI31" s="17">
        <v>5</v>
      </c>
      <c r="DJ31" s="17">
        <v>20.100000000000001</v>
      </c>
      <c r="DK31" s="17">
        <v>6.6</v>
      </c>
      <c r="DL31" s="17">
        <v>18.7</v>
      </c>
      <c r="DM31" s="17">
        <v>3.6</v>
      </c>
      <c r="DN31" s="17">
        <v>18.399999999999999</v>
      </c>
      <c r="DO31" s="17">
        <v>15</v>
      </c>
      <c r="DP31" s="17">
        <v>18.5</v>
      </c>
      <c r="DQ31" s="17">
        <v>19.5</v>
      </c>
      <c r="DR31" s="17">
        <v>76.2</v>
      </c>
      <c r="DS31" s="17">
        <v>19.2</v>
      </c>
      <c r="DT31" s="17">
        <v>3.1</v>
      </c>
      <c r="DU31" s="17">
        <v>20.3</v>
      </c>
      <c r="DV31" s="17">
        <v>3.2</v>
      </c>
      <c r="DW31" s="17"/>
      <c r="DX31" s="17">
        <v>0.4</v>
      </c>
      <c r="DY31" s="17">
        <v>19.8</v>
      </c>
      <c r="DZ31" s="17">
        <v>13.2</v>
      </c>
      <c r="EA31" s="17">
        <v>20.2</v>
      </c>
      <c r="EB31" s="17">
        <v>20.2</v>
      </c>
      <c r="EC31" s="17">
        <v>4.9000000000000004</v>
      </c>
      <c r="ED31" s="17">
        <v>2.4</v>
      </c>
      <c r="EE31" s="17">
        <v>38.6</v>
      </c>
      <c r="EF31" s="17">
        <v>48.1</v>
      </c>
      <c r="EG31" s="17">
        <v>88.6</v>
      </c>
      <c r="EH31" s="17">
        <v>4.8</v>
      </c>
      <c r="EI31" s="17">
        <v>2.8</v>
      </c>
      <c r="EJ31" s="17">
        <v>27.3</v>
      </c>
      <c r="EK31" s="17">
        <v>21</v>
      </c>
      <c r="EL31" s="17">
        <v>7.2</v>
      </c>
      <c r="EM31" s="17">
        <v>7.8</v>
      </c>
      <c r="EN31" s="17">
        <v>20.399999999999999</v>
      </c>
      <c r="EO31" s="17">
        <v>20.399999999999999</v>
      </c>
      <c r="EP31" s="17">
        <v>20</v>
      </c>
      <c r="EQ31" s="17">
        <v>5.8</v>
      </c>
      <c r="ER31" s="17">
        <v>252.8</v>
      </c>
      <c r="ES31" s="17">
        <v>17.7</v>
      </c>
      <c r="ET31" s="17">
        <v>146.1</v>
      </c>
      <c r="EU31" s="17">
        <v>0.6</v>
      </c>
      <c r="EV31" s="17">
        <v>0</v>
      </c>
      <c r="EW31" s="17">
        <v>0</v>
      </c>
      <c r="EX31" s="17">
        <v>108.2</v>
      </c>
      <c r="EY31" s="17">
        <v>2.6</v>
      </c>
      <c r="EZ31" s="17">
        <v>2.2999999999999998</v>
      </c>
      <c r="FA31" s="17">
        <v>0.9</v>
      </c>
      <c r="FB31" s="17">
        <v>1.9</v>
      </c>
      <c r="FC31" s="17">
        <v>17.5</v>
      </c>
      <c r="FD31" s="17">
        <v>6.4</v>
      </c>
      <c r="FE31" s="17">
        <v>20</v>
      </c>
      <c r="FF31" s="17">
        <v>20</v>
      </c>
      <c r="FG31" s="17"/>
      <c r="FH31" s="17">
        <v>26.4</v>
      </c>
      <c r="FI31" s="17">
        <v>33.5</v>
      </c>
      <c r="FJ31" s="17">
        <v>15</v>
      </c>
      <c r="FK31" s="17">
        <v>13.6</v>
      </c>
      <c r="FL31" s="17">
        <v>6</v>
      </c>
      <c r="FM31" s="17">
        <v>12</v>
      </c>
      <c r="FN31" s="17">
        <v>9.4</v>
      </c>
      <c r="FO31" s="17">
        <v>7836.12</v>
      </c>
      <c r="FP31" s="15"/>
      <c r="FQ31" s="17">
        <v>24.539750000000002</v>
      </c>
      <c r="FR31" s="17">
        <v>7.93</v>
      </c>
      <c r="FS31" s="17">
        <v>10.3</v>
      </c>
      <c r="FT31" s="17">
        <v>13.2</v>
      </c>
      <c r="FU31" s="17">
        <v>25.4</v>
      </c>
      <c r="FV31" s="17">
        <v>19</v>
      </c>
      <c r="FW31" s="17">
        <v>10.3</v>
      </c>
      <c r="FX31" s="17">
        <v>13.3</v>
      </c>
      <c r="FY31" s="17">
        <v>123.96975</v>
      </c>
    </row>
    <row r="32" spans="1:181" ht="24" customHeight="1" x14ac:dyDescent="0.25">
      <c r="A32" s="16" t="s">
        <v>75</v>
      </c>
      <c r="B32" s="16" t="s">
        <v>790</v>
      </c>
      <c r="C32" s="17">
        <v>203.2</v>
      </c>
      <c r="D32" s="17">
        <v>656.3</v>
      </c>
      <c r="E32" s="17">
        <v>214</v>
      </c>
      <c r="F32" s="17">
        <v>7.6</v>
      </c>
      <c r="G32" s="17">
        <v>7.6</v>
      </c>
      <c r="H32" s="17">
        <v>92.4</v>
      </c>
      <c r="I32" s="17">
        <v>235.4</v>
      </c>
      <c r="J32" s="17">
        <v>60.4</v>
      </c>
      <c r="K32" s="17">
        <v>0</v>
      </c>
      <c r="L32" s="17"/>
      <c r="M32" s="17"/>
      <c r="N32" s="17"/>
      <c r="O32" s="17"/>
      <c r="P32" s="17"/>
      <c r="Q32" s="17"/>
      <c r="R32" s="17">
        <v>479.9</v>
      </c>
      <c r="S32" s="17">
        <v>10.199999999999999</v>
      </c>
      <c r="T32" s="17">
        <v>14.3</v>
      </c>
      <c r="U32" s="17">
        <v>0</v>
      </c>
      <c r="V32" s="17"/>
      <c r="W32" s="17"/>
      <c r="X32" s="17">
        <v>161.9</v>
      </c>
      <c r="Y32" s="17">
        <v>10.5</v>
      </c>
      <c r="Z32" s="17">
        <v>6.5</v>
      </c>
      <c r="AA32" s="17"/>
      <c r="AB32" s="17">
        <v>6.2</v>
      </c>
      <c r="AC32" s="17"/>
      <c r="AD32" s="17">
        <v>112.1</v>
      </c>
      <c r="AE32" s="17"/>
      <c r="AF32" s="17"/>
      <c r="AG32" s="17"/>
      <c r="AH32" s="17"/>
      <c r="AI32" s="17">
        <v>110.3</v>
      </c>
      <c r="AJ32" s="17">
        <v>194.9</v>
      </c>
      <c r="AK32" s="17">
        <v>0</v>
      </c>
      <c r="AL32" s="17"/>
      <c r="AM32" s="17"/>
      <c r="AN32" s="17">
        <v>6.5</v>
      </c>
      <c r="AO32" s="17">
        <v>409.1</v>
      </c>
      <c r="AP32" s="17">
        <v>82.3</v>
      </c>
      <c r="AQ32" s="17">
        <v>150.5</v>
      </c>
      <c r="AR32" s="17">
        <v>42.1</v>
      </c>
      <c r="AS32" s="17">
        <v>18.600000000000001</v>
      </c>
      <c r="AT32" s="17">
        <v>18.899999999999999</v>
      </c>
      <c r="AU32" s="17">
        <v>93.3</v>
      </c>
      <c r="AV32" s="17">
        <v>90.2</v>
      </c>
      <c r="AW32" s="17">
        <v>90.2</v>
      </c>
      <c r="AX32" s="17">
        <v>125.4</v>
      </c>
      <c r="AY32" s="17">
        <v>110.2</v>
      </c>
      <c r="AZ32" s="17">
        <v>36.799999999999997</v>
      </c>
      <c r="BA32" s="17">
        <v>0</v>
      </c>
      <c r="BB32" s="17">
        <v>3.8</v>
      </c>
      <c r="BC32" s="17">
        <v>28.3</v>
      </c>
      <c r="BD32" s="17">
        <v>141.80000000000001</v>
      </c>
      <c r="BE32" s="17"/>
      <c r="BF32" s="17"/>
      <c r="BG32" s="17">
        <v>67.8</v>
      </c>
      <c r="BH32" s="17">
        <v>0</v>
      </c>
      <c r="BI32" s="17"/>
      <c r="BJ32" s="17">
        <v>14.7</v>
      </c>
      <c r="BK32" s="17"/>
      <c r="BL32" s="17"/>
      <c r="BM32" s="17"/>
      <c r="BN32" s="17">
        <v>132</v>
      </c>
      <c r="BO32" s="17"/>
      <c r="BP32" s="17"/>
      <c r="BQ32" s="17"/>
      <c r="BR32" s="17"/>
      <c r="BS32" s="17"/>
      <c r="BT32" s="17"/>
      <c r="BU32" s="17">
        <v>195.1</v>
      </c>
      <c r="BV32" s="17">
        <v>195.5</v>
      </c>
      <c r="BW32" s="17">
        <v>119.8</v>
      </c>
      <c r="BX32" s="17">
        <v>0</v>
      </c>
      <c r="BY32" s="17"/>
      <c r="BZ32" s="17"/>
      <c r="CA32" s="17">
        <v>4.5</v>
      </c>
      <c r="CB32" s="17">
        <v>228.1</v>
      </c>
      <c r="CC32" s="17">
        <v>114.2</v>
      </c>
      <c r="CD32" s="17">
        <v>66.2</v>
      </c>
      <c r="CE32" s="17">
        <v>78.3</v>
      </c>
      <c r="CF32" s="17">
        <v>30.9</v>
      </c>
      <c r="CG32" s="17">
        <v>65.5</v>
      </c>
      <c r="CH32" s="17"/>
      <c r="CI32" s="17"/>
      <c r="CJ32" s="17">
        <v>136.80000000000001</v>
      </c>
      <c r="CK32" s="17"/>
      <c r="CL32" s="17"/>
      <c r="CM32" s="17"/>
      <c r="CN32" s="17">
        <v>54.9</v>
      </c>
      <c r="CO32" s="17">
        <v>96</v>
      </c>
      <c r="CP32" s="17">
        <v>176.5</v>
      </c>
      <c r="CQ32" s="17">
        <v>96</v>
      </c>
      <c r="CR32" s="17"/>
      <c r="CS32" s="17"/>
      <c r="CT32" s="17">
        <v>7.3</v>
      </c>
      <c r="CU32" s="17">
        <v>9.1999999999999993</v>
      </c>
      <c r="CV32" s="17">
        <v>20</v>
      </c>
      <c r="CW32" s="17">
        <v>0.5</v>
      </c>
      <c r="CX32" s="17">
        <v>113.4</v>
      </c>
      <c r="CY32" s="17">
        <v>80.900000000000006</v>
      </c>
      <c r="CZ32" s="17">
        <v>0</v>
      </c>
      <c r="DA32" s="17">
        <v>0.5</v>
      </c>
      <c r="DB32" s="17">
        <v>20.3</v>
      </c>
      <c r="DC32" s="17">
        <v>9.9</v>
      </c>
      <c r="DD32" s="17">
        <v>5.4</v>
      </c>
      <c r="DE32" s="17">
        <v>213.8</v>
      </c>
      <c r="DF32" s="17">
        <v>106.48</v>
      </c>
      <c r="DG32" s="17">
        <v>2.2000000000000002</v>
      </c>
      <c r="DH32" s="17">
        <v>3.3</v>
      </c>
      <c r="DI32" s="17">
        <v>5</v>
      </c>
      <c r="DJ32" s="17">
        <v>20.399999999999999</v>
      </c>
      <c r="DK32" s="17">
        <v>6.6</v>
      </c>
      <c r="DL32" s="17">
        <v>18.7</v>
      </c>
      <c r="DM32" s="17">
        <v>3.6</v>
      </c>
      <c r="DN32" s="17">
        <v>18.399999999999999</v>
      </c>
      <c r="DO32" s="17">
        <v>14.9</v>
      </c>
      <c r="DP32" s="17">
        <v>18.5</v>
      </c>
      <c r="DQ32" s="17">
        <v>19.8</v>
      </c>
      <c r="DR32" s="17">
        <v>78.900000000000006</v>
      </c>
      <c r="DS32" s="17">
        <v>19.2</v>
      </c>
      <c r="DT32" s="17">
        <v>3</v>
      </c>
      <c r="DU32" s="17">
        <v>20.399999999999999</v>
      </c>
      <c r="DV32" s="17">
        <v>3.2</v>
      </c>
      <c r="DW32" s="17"/>
      <c r="DX32" s="17">
        <v>0.4</v>
      </c>
      <c r="DY32" s="17">
        <v>19.8</v>
      </c>
      <c r="DZ32" s="17">
        <v>13.2</v>
      </c>
      <c r="EA32" s="17">
        <v>20.2</v>
      </c>
      <c r="EB32" s="17">
        <v>20.2</v>
      </c>
      <c r="EC32" s="17">
        <v>2.4</v>
      </c>
      <c r="ED32" s="17">
        <v>3.7</v>
      </c>
      <c r="EE32" s="17">
        <v>38.4</v>
      </c>
      <c r="EF32" s="17">
        <v>72.2</v>
      </c>
      <c r="EG32" s="17">
        <v>104.2</v>
      </c>
      <c r="EH32" s="17">
        <v>8.9</v>
      </c>
      <c r="EI32" s="17">
        <v>4.8</v>
      </c>
      <c r="EJ32" s="17">
        <v>27.3</v>
      </c>
      <c r="EK32" s="17">
        <v>21</v>
      </c>
      <c r="EL32" s="17">
        <v>7.2</v>
      </c>
      <c r="EM32" s="17">
        <v>7.6</v>
      </c>
      <c r="EN32" s="17">
        <v>20.399999999999999</v>
      </c>
      <c r="EO32" s="17">
        <v>20.399999999999999</v>
      </c>
      <c r="EP32" s="17">
        <v>20</v>
      </c>
      <c r="EQ32" s="17">
        <v>7.5</v>
      </c>
      <c r="ER32" s="17">
        <v>252.9</v>
      </c>
      <c r="ES32" s="17">
        <v>18.600000000000001</v>
      </c>
      <c r="ET32" s="17">
        <v>145.5</v>
      </c>
      <c r="EU32" s="17">
        <v>0.6</v>
      </c>
      <c r="EV32" s="17">
        <v>3.6</v>
      </c>
      <c r="EW32" s="17">
        <v>3.3</v>
      </c>
      <c r="EX32" s="17">
        <v>108.2</v>
      </c>
      <c r="EY32" s="17">
        <v>3.2</v>
      </c>
      <c r="EZ32" s="17">
        <v>2.2999999999999998</v>
      </c>
      <c r="FA32" s="17">
        <v>1.1000000000000001</v>
      </c>
      <c r="FB32" s="17">
        <v>2.1</v>
      </c>
      <c r="FC32" s="17">
        <v>18.3</v>
      </c>
      <c r="FD32" s="17">
        <v>6.4</v>
      </c>
      <c r="FE32" s="17">
        <v>20</v>
      </c>
      <c r="FF32" s="17">
        <v>20</v>
      </c>
      <c r="FG32" s="17"/>
      <c r="FH32" s="17">
        <v>30</v>
      </c>
      <c r="FI32" s="17">
        <v>31.1</v>
      </c>
      <c r="FJ32" s="17">
        <v>15.3</v>
      </c>
      <c r="FK32" s="17">
        <v>15</v>
      </c>
      <c r="FL32" s="17">
        <v>6.2</v>
      </c>
      <c r="FM32" s="17">
        <v>12</v>
      </c>
      <c r="FN32" s="17">
        <v>10.7</v>
      </c>
      <c r="FO32" s="17">
        <v>7914.48</v>
      </c>
      <c r="FP32" s="15"/>
      <c r="FQ32" s="17">
        <v>24.562609999999999</v>
      </c>
      <c r="FR32" s="17">
        <v>7.92</v>
      </c>
      <c r="FS32" s="17">
        <v>9.5</v>
      </c>
      <c r="FT32" s="17">
        <v>13.2</v>
      </c>
      <c r="FU32" s="17">
        <v>25.2</v>
      </c>
      <c r="FV32" s="17">
        <v>19</v>
      </c>
      <c r="FW32" s="17">
        <v>10.1</v>
      </c>
      <c r="FX32" s="17">
        <v>13.3</v>
      </c>
      <c r="FY32" s="17">
        <v>122.78261000000001</v>
      </c>
    </row>
    <row r="33" spans="1:181" ht="24" customHeight="1" x14ac:dyDescent="0.25">
      <c r="A33" s="16" t="s">
        <v>75</v>
      </c>
      <c r="B33" s="16" t="s">
        <v>791</v>
      </c>
      <c r="C33" s="17">
        <v>204.8</v>
      </c>
      <c r="D33" s="17">
        <v>655.4</v>
      </c>
      <c r="E33" s="17">
        <v>214</v>
      </c>
      <c r="F33" s="17">
        <v>7.7</v>
      </c>
      <c r="G33" s="17">
        <v>7.8</v>
      </c>
      <c r="H33" s="17">
        <v>92.5</v>
      </c>
      <c r="I33" s="17">
        <v>235.3</v>
      </c>
      <c r="J33" s="17">
        <v>60.5</v>
      </c>
      <c r="K33" s="17">
        <v>0</v>
      </c>
      <c r="L33" s="17"/>
      <c r="M33" s="17"/>
      <c r="N33" s="17"/>
      <c r="O33" s="17"/>
      <c r="P33" s="17"/>
      <c r="Q33" s="17"/>
      <c r="R33" s="17">
        <v>517</v>
      </c>
      <c r="S33" s="17">
        <v>10.199999999999999</v>
      </c>
      <c r="T33" s="17">
        <v>12.8</v>
      </c>
      <c r="U33" s="17">
        <v>0</v>
      </c>
      <c r="V33" s="17"/>
      <c r="W33" s="17"/>
      <c r="X33" s="17">
        <v>168</v>
      </c>
      <c r="Y33" s="17">
        <v>10.5</v>
      </c>
      <c r="Z33" s="17">
        <v>6.5</v>
      </c>
      <c r="AA33" s="17"/>
      <c r="AB33" s="17">
        <v>6.2</v>
      </c>
      <c r="AC33" s="17"/>
      <c r="AD33" s="17">
        <v>111.5</v>
      </c>
      <c r="AE33" s="17"/>
      <c r="AF33" s="17"/>
      <c r="AG33" s="17"/>
      <c r="AH33" s="17"/>
      <c r="AI33" s="17">
        <v>110.1</v>
      </c>
      <c r="AJ33" s="17">
        <v>223.7</v>
      </c>
      <c r="AK33" s="17">
        <v>0</v>
      </c>
      <c r="AL33" s="17"/>
      <c r="AM33" s="17"/>
      <c r="AN33" s="17">
        <v>6.5</v>
      </c>
      <c r="AO33" s="17">
        <v>419.3</v>
      </c>
      <c r="AP33" s="17">
        <v>82.2</v>
      </c>
      <c r="AQ33" s="17">
        <v>151</v>
      </c>
      <c r="AR33" s="17">
        <v>42.2</v>
      </c>
      <c r="AS33" s="17">
        <v>18.600000000000001</v>
      </c>
      <c r="AT33" s="17">
        <v>18.899999999999999</v>
      </c>
      <c r="AU33" s="17">
        <v>91.7</v>
      </c>
      <c r="AV33" s="17">
        <v>90.2</v>
      </c>
      <c r="AW33" s="17">
        <v>90.6</v>
      </c>
      <c r="AX33" s="17">
        <v>126.7</v>
      </c>
      <c r="AY33" s="17">
        <v>110.3</v>
      </c>
      <c r="AZ33" s="17">
        <v>46.9</v>
      </c>
      <c r="BA33" s="17">
        <v>0</v>
      </c>
      <c r="BB33" s="17">
        <v>3.8</v>
      </c>
      <c r="BC33" s="17">
        <v>28.1</v>
      </c>
      <c r="BD33" s="17">
        <v>156</v>
      </c>
      <c r="BE33" s="17"/>
      <c r="BF33" s="17"/>
      <c r="BG33" s="17">
        <v>70.7</v>
      </c>
      <c r="BH33" s="17">
        <v>0</v>
      </c>
      <c r="BI33" s="17"/>
      <c r="BJ33" s="17">
        <v>16.899999999999999</v>
      </c>
      <c r="BK33" s="17"/>
      <c r="BL33" s="17"/>
      <c r="BM33" s="17"/>
      <c r="BN33" s="17">
        <v>131.4</v>
      </c>
      <c r="BO33" s="17"/>
      <c r="BP33" s="17"/>
      <c r="BQ33" s="17"/>
      <c r="BR33" s="17"/>
      <c r="BS33" s="17"/>
      <c r="BT33" s="17"/>
      <c r="BU33" s="17">
        <v>194.6</v>
      </c>
      <c r="BV33" s="17">
        <v>195.6</v>
      </c>
      <c r="BW33" s="17">
        <v>134.1</v>
      </c>
      <c r="BX33" s="17">
        <v>0</v>
      </c>
      <c r="BY33" s="17"/>
      <c r="BZ33" s="17"/>
      <c r="CA33" s="17">
        <v>4.5</v>
      </c>
      <c r="CB33" s="17">
        <v>246.3</v>
      </c>
      <c r="CC33" s="17">
        <v>135.6</v>
      </c>
      <c r="CD33" s="17">
        <v>66.3</v>
      </c>
      <c r="CE33" s="17">
        <v>78.3</v>
      </c>
      <c r="CF33" s="17">
        <v>31</v>
      </c>
      <c r="CG33" s="17">
        <v>65</v>
      </c>
      <c r="CH33" s="17"/>
      <c r="CI33" s="17"/>
      <c r="CJ33" s="17">
        <v>137.9</v>
      </c>
      <c r="CK33" s="17"/>
      <c r="CL33" s="17"/>
      <c r="CM33" s="17"/>
      <c r="CN33" s="17">
        <v>0</v>
      </c>
      <c r="CO33" s="17">
        <v>95.3</v>
      </c>
      <c r="CP33" s="17">
        <v>175.8</v>
      </c>
      <c r="CQ33" s="17">
        <v>95.2</v>
      </c>
      <c r="CR33" s="17"/>
      <c r="CS33" s="17"/>
      <c r="CT33" s="17">
        <v>7.3</v>
      </c>
      <c r="CU33" s="17">
        <v>9.1999999999999993</v>
      </c>
      <c r="CV33" s="17">
        <v>20</v>
      </c>
      <c r="CW33" s="17">
        <v>0.3</v>
      </c>
      <c r="CX33" s="17">
        <v>112.5</v>
      </c>
      <c r="CY33" s="17">
        <v>80.099999999999994</v>
      </c>
      <c r="CZ33" s="17">
        <v>22</v>
      </c>
      <c r="DA33" s="17">
        <v>0.3</v>
      </c>
      <c r="DB33" s="17">
        <v>20.399999999999999</v>
      </c>
      <c r="DC33" s="17">
        <v>9.9</v>
      </c>
      <c r="DD33" s="17">
        <v>5.6</v>
      </c>
      <c r="DE33" s="17">
        <v>214.2</v>
      </c>
      <c r="DF33" s="17">
        <v>106.21</v>
      </c>
      <c r="DG33" s="17">
        <v>2.2000000000000002</v>
      </c>
      <c r="DH33" s="17">
        <v>3.3</v>
      </c>
      <c r="DI33" s="17">
        <v>5.0999999999999996</v>
      </c>
      <c r="DJ33" s="17">
        <v>20.5</v>
      </c>
      <c r="DK33" s="17">
        <v>6.5</v>
      </c>
      <c r="DL33" s="17">
        <v>18.7</v>
      </c>
      <c r="DM33" s="17">
        <v>3.6</v>
      </c>
      <c r="DN33" s="17">
        <v>18.399999999999999</v>
      </c>
      <c r="DO33" s="17">
        <v>14.8</v>
      </c>
      <c r="DP33" s="17">
        <v>18.3</v>
      </c>
      <c r="DQ33" s="17">
        <v>20.7</v>
      </c>
      <c r="DR33" s="17">
        <v>73.3</v>
      </c>
      <c r="DS33" s="17">
        <v>18.899999999999999</v>
      </c>
      <c r="DT33" s="17">
        <v>2.2999999999999998</v>
      </c>
      <c r="DU33" s="17">
        <v>20.399999999999999</v>
      </c>
      <c r="DV33" s="17">
        <v>3.2</v>
      </c>
      <c r="DW33" s="17"/>
      <c r="DX33" s="17">
        <v>0.4</v>
      </c>
      <c r="DY33" s="17">
        <v>19.8</v>
      </c>
      <c r="DZ33" s="17">
        <v>13.2</v>
      </c>
      <c r="EA33" s="17">
        <v>20.2</v>
      </c>
      <c r="EB33" s="17">
        <v>20.2</v>
      </c>
      <c r="EC33" s="17">
        <v>1.2</v>
      </c>
      <c r="ED33" s="17">
        <v>2.2000000000000002</v>
      </c>
      <c r="EE33" s="17">
        <v>38.200000000000003</v>
      </c>
      <c r="EF33" s="17">
        <v>73.599999999999994</v>
      </c>
      <c r="EG33" s="17">
        <v>76.3</v>
      </c>
      <c r="EH33" s="17">
        <v>10.3</v>
      </c>
      <c r="EI33" s="17">
        <v>6.8</v>
      </c>
      <c r="EJ33" s="17">
        <v>27.3</v>
      </c>
      <c r="EK33" s="17">
        <v>21</v>
      </c>
      <c r="EL33" s="17">
        <v>7.2</v>
      </c>
      <c r="EM33" s="17">
        <v>7.6</v>
      </c>
      <c r="EN33" s="17">
        <v>20.399999999999999</v>
      </c>
      <c r="EO33" s="17">
        <v>20.399999999999999</v>
      </c>
      <c r="EP33" s="17">
        <v>20</v>
      </c>
      <c r="EQ33" s="17">
        <v>9.4</v>
      </c>
      <c r="ER33" s="17">
        <v>252.9</v>
      </c>
      <c r="ES33" s="17">
        <v>19</v>
      </c>
      <c r="ET33" s="17">
        <v>144</v>
      </c>
      <c r="EU33" s="17">
        <v>0.6</v>
      </c>
      <c r="EV33" s="17">
        <v>0.6</v>
      </c>
      <c r="EW33" s="17">
        <v>0</v>
      </c>
      <c r="EX33" s="17">
        <v>107.5</v>
      </c>
      <c r="EY33" s="17">
        <v>3.2</v>
      </c>
      <c r="EZ33" s="17">
        <v>2.2999999999999998</v>
      </c>
      <c r="FA33" s="17">
        <v>1.1000000000000001</v>
      </c>
      <c r="FB33" s="17">
        <v>2.4</v>
      </c>
      <c r="FC33" s="17">
        <v>18.8</v>
      </c>
      <c r="FD33" s="17">
        <v>6.4</v>
      </c>
      <c r="FE33" s="17">
        <v>20</v>
      </c>
      <c r="FF33" s="17">
        <v>20</v>
      </c>
      <c r="FG33" s="17"/>
      <c r="FH33" s="17">
        <v>30.2</v>
      </c>
      <c r="FI33" s="17">
        <v>33.4</v>
      </c>
      <c r="FJ33" s="17">
        <v>16.600000000000001</v>
      </c>
      <c r="FK33" s="17">
        <v>14.7</v>
      </c>
      <c r="FL33" s="17">
        <v>6.3</v>
      </c>
      <c r="FM33" s="17">
        <v>11.7</v>
      </c>
      <c r="FN33" s="17">
        <v>10.8</v>
      </c>
      <c r="FO33" s="17">
        <v>8008.41</v>
      </c>
      <c r="FP33" s="15"/>
      <c r="FQ33" s="17">
        <v>24.546620000000001</v>
      </c>
      <c r="FR33" s="17">
        <v>7.92</v>
      </c>
      <c r="FS33" s="17">
        <v>10</v>
      </c>
      <c r="FT33" s="17">
        <v>13.2</v>
      </c>
      <c r="FU33" s="17">
        <v>25</v>
      </c>
      <c r="FV33" s="17">
        <v>19</v>
      </c>
      <c r="FW33" s="17">
        <v>10.199999999999999</v>
      </c>
      <c r="FX33" s="17">
        <v>13.4</v>
      </c>
      <c r="FY33" s="17">
        <v>123.26662</v>
      </c>
    </row>
    <row r="34" spans="1:181" ht="24" customHeight="1" x14ac:dyDescent="0.25">
      <c r="A34" s="18" t="s">
        <v>75</v>
      </c>
      <c r="B34" s="18" t="s">
        <v>792</v>
      </c>
      <c r="C34" s="19">
        <v>202</v>
      </c>
      <c r="D34" s="19">
        <v>657.1</v>
      </c>
      <c r="E34" s="19">
        <v>214.4</v>
      </c>
      <c r="F34" s="19">
        <v>7.6</v>
      </c>
      <c r="G34" s="19">
        <v>7.6</v>
      </c>
      <c r="H34" s="19">
        <v>93</v>
      </c>
      <c r="I34" s="19">
        <v>234.6</v>
      </c>
      <c r="J34" s="19">
        <v>60.5</v>
      </c>
      <c r="K34" s="19">
        <v>0</v>
      </c>
      <c r="L34" s="19"/>
      <c r="M34" s="19"/>
      <c r="N34" s="19"/>
      <c r="O34" s="19"/>
      <c r="P34" s="19"/>
      <c r="Q34" s="19"/>
      <c r="R34" s="19">
        <v>497.1</v>
      </c>
      <c r="S34" s="19">
        <v>10.199999999999999</v>
      </c>
      <c r="T34" s="19">
        <v>12.8</v>
      </c>
      <c r="U34" s="19">
        <v>0</v>
      </c>
      <c r="V34" s="19"/>
      <c r="W34" s="19"/>
      <c r="X34" s="19">
        <v>166</v>
      </c>
      <c r="Y34" s="19">
        <v>10.5</v>
      </c>
      <c r="Z34" s="19">
        <v>6.5</v>
      </c>
      <c r="AA34" s="19"/>
      <c r="AB34" s="19">
        <v>6.2</v>
      </c>
      <c r="AC34" s="19"/>
      <c r="AD34" s="19">
        <v>111.8</v>
      </c>
      <c r="AE34" s="19"/>
      <c r="AF34" s="19"/>
      <c r="AG34" s="19"/>
      <c r="AH34" s="19"/>
      <c r="AI34" s="19">
        <v>110.4</v>
      </c>
      <c r="AJ34" s="19">
        <v>223</v>
      </c>
      <c r="AK34" s="19">
        <v>0</v>
      </c>
      <c r="AL34" s="19"/>
      <c r="AM34" s="19"/>
      <c r="AN34" s="19">
        <v>6.5</v>
      </c>
      <c r="AO34" s="19">
        <v>394.3</v>
      </c>
      <c r="AP34" s="19">
        <v>82.2</v>
      </c>
      <c r="AQ34" s="19">
        <v>149.80000000000001</v>
      </c>
      <c r="AR34" s="19">
        <v>42.1</v>
      </c>
      <c r="AS34" s="19">
        <v>18.600000000000001</v>
      </c>
      <c r="AT34" s="19">
        <v>18.899999999999999</v>
      </c>
      <c r="AU34" s="19">
        <v>90.4</v>
      </c>
      <c r="AV34" s="19">
        <v>60.1</v>
      </c>
      <c r="AW34" s="19">
        <v>40.200000000000003</v>
      </c>
      <c r="AX34" s="19">
        <v>102.4</v>
      </c>
      <c r="AY34" s="19">
        <v>109.8</v>
      </c>
      <c r="AZ34" s="19">
        <v>46.5</v>
      </c>
      <c r="BA34" s="19">
        <v>0</v>
      </c>
      <c r="BB34" s="19">
        <v>3.8</v>
      </c>
      <c r="BC34" s="19">
        <v>28.4</v>
      </c>
      <c r="BD34" s="19">
        <v>172.7</v>
      </c>
      <c r="BE34" s="19"/>
      <c r="BF34" s="19"/>
      <c r="BG34" s="19">
        <v>70.400000000000006</v>
      </c>
      <c r="BH34" s="19">
        <v>0</v>
      </c>
      <c r="BI34" s="19"/>
      <c r="BJ34" s="19">
        <v>17.3</v>
      </c>
      <c r="BK34" s="19"/>
      <c r="BL34" s="19"/>
      <c r="BM34" s="19"/>
      <c r="BN34" s="19">
        <v>131.9</v>
      </c>
      <c r="BO34" s="19"/>
      <c r="BP34" s="19"/>
      <c r="BQ34" s="19"/>
      <c r="BR34" s="19"/>
      <c r="BS34" s="19"/>
      <c r="BT34" s="19"/>
      <c r="BU34" s="19">
        <v>195.2</v>
      </c>
      <c r="BV34" s="19">
        <v>195.9</v>
      </c>
      <c r="BW34" s="19">
        <v>195.8</v>
      </c>
      <c r="BX34" s="19">
        <v>0</v>
      </c>
      <c r="BY34" s="19"/>
      <c r="BZ34" s="19"/>
      <c r="CA34" s="19">
        <v>4.5</v>
      </c>
      <c r="CB34" s="19">
        <v>237.4</v>
      </c>
      <c r="CC34" s="19">
        <v>118</v>
      </c>
      <c r="CD34" s="19">
        <v>66.3</v>
      </c>
      <c r="CE34" s="19">
        <v>78.3</v>
      </c>
      <c r="CF34" s="19">
        <v>30.9</v>
      </c>
      <c r="CG34" s="19">
        <v>65.3</v>
      </c>
      <c r="CH34" s="19"/>
      <c r="CI34" s="19"/>
      <c r="CJ34" s="19">
        <v>138</v>
      </c>
      <c r="CK34" s="19"/>
      <c r="CL34" s="19"/>
      <c r="CM34" s="19"/>
      <c r="CN34" s="19">
        <v>0</v>
      </c>
      <c r="CO34" s="19">
        <v>174.4</v>
      </c>
      <c r="CP34" s="19">
        <v>176.7</v>
      </c>
      <c r="CQ34" s="19">
        <v>95.4</v>
      </c>
      <c r="CR34" s="19"/>
      <c r="CS34" s="19"/>
      <c r="CT34" s="19">
        <v>7.3</v>
      </c>
      <c r="CU34" s="19">
        <v>9.1999999999999993</v>
      </c>
      <c r="CV34" s="19">
        <v>20</v>
      </c>
      <c r="CW34" s="19">
        <v>0.3</v>
      </c>
      <c r="CX34" s="19">
        <v>109</v>
      </c>
      <c r="CY34" s="19">
        <v>80.8</v>
      </c>
      <c r="CZ34" s="19">
        <v>10.5</v>
      </c>
      <c r="DA34" s="19">
        <v>0.1</v>
      </c>
      <c r="DB34" s="19">
        <v>20.3</v>
      </c>
      <c r="DC34" s="19">
        <v>10.4</v>
      </c>
      <c r="DD34" s="19">
        <v>5.6</v>
      </c>
      <c r="DE34" s="19">
        <v>214.5</v>
      </c>
      <c r="DF34" s="19">
        <v>106.67</v>
      </c>
      <c r="DG34" s="19">
        <v>2.2000000000000002</v>
      </c>
      <c r="DH34" s="19">
        <v>3.3</v>
      </c>
      <c r="DI34" s="19">
        <v>5</v>
      </c>
      <c r="DJ34" s="19">
        <v>20.5</v>
      </c>
      <c r="DK34" s="19">
        <v>6</v>
      </c>
      <c r="DL34" s="19">
        <v>18.7</v>
      </c>
      <c r="DM34" s="19">
        <v>3.6</v>
      </c>
      <c r="DN34" s="19">
        <v>18.399999999999999</v>
      </c>
      <c r="DO34" s="19">
        <v>14.5</v>
      </c>
      <c r="DP34" s="19">
        <v>18</v>
      </c>
      <c r="DQ34" s="19">
        <v>19</v>
      </c>
      <c r="DR34" s="19">
        <v>73.8</v>
      </c>
      <c r="DS34" s="19">
        <v>18.7</v>
      </c>
      <c r="DT34" s="19">
        <v>2.2000000000000002</v>
      </c>
      <c r="DU34" s="19">
        <v>20.399999999999999</v>
      </c>
      <c r="DV34" s="19">
        <v>3.2</v>
      </c>
      <c r="DW34" s="19"/>
      <c r="DX34" s="19">
        <v>0.4</v>
      </c>
      <c r="DY34" s="19">
        <v>19.8</v>
      </c>
      <c r="DZ34" s="19">
        <v>13.2</v>
      </c>
      <c r="EA34" s="19">
        <v>20.2</v>
      </c>
      <c r="EB34" s="19">
        <v>20.2</v>
      </c>
      <c r="EC34" s="19">
        <v>3.9</v>
      </c>
      <c r="ED34" s="19">
        <v>1.4</v>
      </c>
      <c r="EE34" s="19">
        <v>37.799999999999997</v>
      </c>
      <c r="EF34" s="19">
        <v>73.400000000000006</v>
      </c>
      <c r="EG34" s="19">
        <v>74.3</v>
      </c>
      <c r="EH34" s="19">
        <v>10.1</v>
      </c>
      <c r="EI34" s="19">
        <v>9.1</v>
      </c>
      <c r="EJ34" s="19">
        <v>27.1</v>
      </c>
      <c r="EK34" s="19">
        <v>21</v>
      </c>
      <c r="EL34" s="19">
        <v>7.2</v>
      </c>
      <c r="EM34" s="19">
        <v>7.6</v>
      </c>
      <c r="EN34" s="19">
        <v>20.399999999999999</v>
      </c>
      <c r="EO34" s="19">
        <v>20.399999999999999</v>
      </c>
      <c r="EP34" s="19">
        <v>20</v>
      </c>
      <c r="EQ34" s="19">
        <v>7.2</v>
      </c>
      <c r="ER34" s="19">
        <v>252.9</v>
      </c>
      <c r="ES34" s="19">
        <v>19.2</v>
      </c>
      <c r="ET34" s="19">
        <v>142.80000000000001</v>
      </c>
      <c r="EU34" s="19">
        <v>0.6</v>
      </c>
      <c r="EV34" s="19">
        <v>0</v>
      </c>
      <c r="EW34" s="19">
        <v>0</v>
      </c>
      <c r="EX34" s="19">
        <v>107.2</v>
      </c>
      <c r="EY34" s="19">
        <v>3.2</v>
      </c>
      <c r="EZ34" s="19">
        <v>2.2999999999999998</v>
      </c>
      <c r="FA34" s="19">
        <v>1.1000000000000001</v>
      </c>
      <c r="FB34" s="19">
        <v>2.2999999999999998</v>
      </c>
      <c r="FC34" s="19">
        <v>19.100000000000001</v>
      </c>
      <c r="FD34" s="19">
        <v>6.4</v>
      </c>
      <c r="FE34" s="19">
        <v>20</v>
      </c>
      <c r="FF34" s="19">
        <v>20</v>
      </c>
      <c r="FG34" s="19"/>
      <c r="FH34" s="19">
        <v>36</v>
      </c>
      <c r="FI34" s="19">
        <v>32.799999999999997</v>
      </c>
      <c r="FJ34" s="19">
        <v>13.9</v>
      </c>
      <c r="FK34" s="19">
        <v>14.6</v>
      </c>
      <c r="FL34" s="19">
        <v>5.9</v>
      </c>
      <c r="FM34" s="19">
        <v>11.6</v>
      </c>
      <c r="FN34" s="19">
        <v>11.4</v>
      </c>
      <c r="FO34" s="19">
        <v>7969.87</v>
      </c>
      <c r="FP34" s="15"/>
      <c r="FQ34" s="19">
        <v>24.54027</v>
      </c>
      <c r="FR34" s="19">
        <v>7.92</v>
      </c>
      <c r="FS34" s="19">
        <v>9.1</v>
      </c>
      <c r="FT34" s="19">
        <v>13.2</v>
      </c>
      <c r="FU34" s="19">
        <v>25</v>
      </c>
      <c r="FV34" s="19">
        <v>19</v>
      </c>
      <c r="FW34" s="19">
        <v>10.1</v>
      </c>
      <c r="FX34" s="19">
        <v>13.3</v>
      </c>
      <c r="FY34" s="19">
        <v>122.16027</v>
      </c>
    </row>
    <row r="35" spans="1:181" ht="24" customHeight="1" x14ac:dyDescent="0.25">
      <c r="A35" s="13" t="s">
        <v>75</v>
      </c>
      <c r="B35" s="13" t="s">
        <v>793</v>
      </c>
      <c r="C35" s="14">
        <v>199.9</v>
      </c>
      <c r="D35" s="14">
        <v>657.4</v>
      </c>
      <c r="E35" s="14">
        <v>213.5</v>
      </c>
      <c r="F35" s="14">
        <v>7.7</v>
      </c>
      <c r="G35" s="14">
        <v>7.7</v>
      </c>
      <c r="H35" s="14">
        <v>92.9</v>
      </c>
      <c r="I35" s="14">
        <v>234.9</v>
      </c>
      <c r="J35" s="14">
        <v>59.6</v>
      </c>
      <c r="K35" s="14">
        <v>0</v>
      </c>
      <c r="L35" s="14"/>
      <c r="M35" s="14"/>
      <c r="N35" s="14"/>
      <c r="O35" s="14"/>
      <c r="P35" s="14"/>
      <c r="Q35" s="14"/>
      <c r="R35" s="14">
        <v>484.4</v>
      </c>
      <c r="S35" s="14">
        <v>10.199999999999999</v>
      </c>
      <c r="T35" s="14">
        <v>12.2</v>
      </c>
      <c r="U35" s="14">
        <v>0</v>
      </c>
      <c r="V35" s="14"/>
      <c r="W35" s="14"/>
      <c r="X35" s="14">
        <v>163.19999999999999</v>
      </c>
      <c r="Y35" s="14">
        <v>9.8000000000000007</v>
      </c>
      <c r="Z35" s="14">
        <v>6.9</v>
      </c>
      <c r="AA35" s="14"/>
      <c r="AB35" s="14">
        <v>6.2</v>
      </c>
      <c r="AC35" s="14"/>
      <c r="AD35" s="14">
        <v>111.1</v>
      </c>
      <c r="AE35" s="14"/>
      <c r="AF35" s="14"/>
      <c r="AG35" s="14"/>
      <c r="AH35" s="14"/>
      <c r="AI35" s="14">
        <v>110.2</v>
      </c>
      <c r="AJ35" s="14">
        <v>210.4</v>
      </c>
      <c r="AK35" s="14">
        <v>0</v>
      </c>
      <c r="AL35" s="14"/>
      <c r="AM35" s="14"/>
      <c r="AN35" s="14">
        <v>6.5</v>
      </c>
      <c r="AO35" s="14">
        <v>383.1</v>
      </c>
      <c r="AP35" s="14">
        <v>82.2</v>
      </c>
      <c r="AQ35" s="14">
        <v>150.69999999999999</v>
      </c>
      <c r="AR35" s="14">
        <v>42.1</v>
      </c>
      <c r="AS35" s="14">
        <v>18.600000000000001</v>
      </c>
      <c r="AT35" s="14">
        <v>18.899999999999999</v>
      </c>
      <c r="AU35" s="14">
        <v>91.4</v>
      </c>
      <c r="AV35" s="14">
        <v>58.8</v>
      </c>
      <c r="AW35" s="14">
        <v>38.9</v>
      </c>
      <c r="AX35" s="14">
        <v>100.7</v>
      </c>
      <c r="AY35" s="14">
        <v>109.6</v>
      </c>
      <c r="AZ35" s="14">
        <v>42.7</v>
      </c>
      <c r="BA35" s="14">
        <v>22</v>
      </c>
      <c r="BB35" s="14">
        <v>3.8</v>
      </c>
      <c r="BC35" s="14">
        <v>30.8</v>
      </c>
      <c r="BD35" s="14">
        <v>166.7</v>
      </c>
      <c r="BE35" s="14"/>
      <c r="BF35" s="14"/>
      <c r="BG35" s="14">
        <v>69.7</v>
      </c>
      <c r="BH35" s="14">
        <v>0</v>
      </c>
      <c r="BI35" s="14"/>
      <c r="BJ35" s="14">
        <v>17</v>
      </c>
      <c r="BK35" s="14"/>
      <c r="BL35" s="14"/>
      <c r="BM35" s="14"/>
      <c r="BN35" s="14">
        <v>131.19999999999999</v>
      </c>
      <c r="BO35" s="14"/>
      <c r="BP35" s="14"/>
      <c r="BQ35" s="14"/>
      <c r="BR35" s="14"/>
      <c r="BS35" s="14"/>
      <c r="BT35" s="14"/>
      <c r="BU35" s="14">
        <v>194.6</v>
      </c>
      <c r="BV35" s="14">
        <v>195</v>
      </c>
      <c r="BW35" s="14">
        <v>195.4</v>
      </c>
      <c r="BX35" s="14">
        <v>0</v>
      </c>
      <c r="BY35" s="14"/>
      <c r="BZ35" s="14"/>
      <c r="CA35" s="14">
        <v>4.5</v>
      </c>
      <c r="CB35" s="14">
        <v>227.7</v>
      </c>
      <c r="CC35" s="14">
        <v>112.8</v>
      </c>
      <c r="CD35" s="14">
        <v>65.900000000000006</v>
      </c>
      <c r="CE35" s="14">
        <v>78.400000000000006</v>
      </c>
      <c r="CF35" s="14">
        <v>30.8</v>
      </c>
      <c r="CG35" s="14">
        <v>65</v>
      </c>
      <c r="CH35" s="14"/>
      <c r="CI35" s="14"/>
      <c r="CJ35" s="14">
        <v>137.5</v>
      </c>
      <c r="CK35" s="14"/>
      <c r="CL35" s="14"/>
      <c r="CM35" s="14"/>
      <c r="CN35" s="14">
        <v>0</v>
      </c>
      <c r="CO35" s="14">
        <v>93.9</v>
      </c>
      <c r="CP35" s="14">
        <v>174.8</v>
      </c>
      <c r="CQ35" s="14">
        <v>94</v>
      </c>
      <c r="CR35" s="14"/>
      <c r="CS35" s="14"/>
      <c r="CT35" s="14">
        <v>7.3</v>
      </c>
      <c r="CU35" s="14">
        <v>9.1999999999999993</v>
      </c>
      <c r="CV35" s="14">
        <v>20</v>
      </c>
      <c r="CW35" s="14">
        <v>0.2</v>
      </c>
      <c r="CX35" s="14">
        <v>112.6</v>
      </c>
      <c r="CY35" s="14">
        <v>80.7</v>
      </c>
      <c r="CZ35" s="14">
        <v>9</v>
      </c>
      <c r="DA35" s="14">
        <v>0.1</v>
      </c>
      <c r="DB35" s="14">
        <v>20.3</v>
      </c>
      <c r="DC35" s="14">
        <v>10.4</v>
      </c>
      <c r="DD35" s="14">
        <v>5.7</v>
      </c>
      <c r="DE35" s="14">
        <v>213.8</v>
      </c>
      <c r="DF35" s="14">
        <v>105.93</v>
      </c>
      <c r="DG35" s="14">
        <v>2.2000000000000002</v>
      </c>
      <c r="DH35" s="14">
        <v>3.3</v>
      </c>
      <c r="DI35" s="14">
        <v>5</v>
      </c>
      <c r="DJ35" s="14">
        <v>20.3</v>
      </c>
      <c r="DK35" s="14">
        <v>6</v>
      </c>
      <c r="DL35" s="14">
        <v>18.7</v>
      </c>
      <c r="DM35" s="14">
        <v>3.6</v>
      </c>
      <c r="DN35" s="14">
        <v>18.399999999999999</v>
      </c>
      <c r="DO35" s="14">
        <v>14.4</v>
      </c>
      <c r="DP35" s="14">
        <v>17.8</v>
      </c>
      <c r="DQ35" s="14">
        <v>20.6</v>
      </c>
      <c r="DR35" s="14">
        <v>74.400000000000006</v>
      </c>
      <c r="DS35" s="14">
        <v>18.600000000000001</v>
      </c>
      <c r="DT35" s="14">
        <v>2</v>
      </c>
      <c r="DU35" s="14">
        <v>20.3</v>
      </c>
      <c r="DV35" s="14">
        <v>3.2</v>
      </c>
      <c r="DW35" s="14"/>
      <c r="DX35" s="14">
        <v>0.4</v>
      </c>
      <c r="DY35" s="14">
        <v>19.8</v>
      </c>
      <c r="DZ35" s="14">
        <v>13.2</v>
      </c>
      <c r="EA35" s="14">
        <v>20.2</v>
      </c>
      <c r="EB35" s="14">
        <v>20.2</v>
      </c>
      <c r="EC35" s="14">
        <v>4.4000000000000004</v>
      </c>
      <c r="ED35" s="14">
        <v>0.7</v>
      </c>
      <c r="EE35" s="14">
        <v>37.9</v>
      </c>
      <c r="EF35" s="14">
        <v>73.900000000000006</v>
      </c>
      <c r="EG35" s="14">
        <v>74.8</v>
      </c>
      <c r="EH35" s="14">
        <v>9.5</v>
      </c>
      <c r="EI35" s="14">
        <v>8.6999999999999993</v>
      </c>
      <c r="EJ35" s="14">
        <v>27.2</v>
      </c>
      <c r="EK35" s="14">
        <v>21</v>
      </c>
      <c r="EL35" s="14">
        <v>7.2</v>
      </c>
      <c r="EM35" s="14">
        <v>7.6</v>
      </c>
      <c r="EN35" s="14">
        <v>20.399999999999999</v>
      </c>
      <c r="EO35" s="14">
        <v>20.399999999999999</v>
      </c>
      <c r="EP35" s="14">
        <v>20</v>
      </c>
      <c r="EQ35" s="14">
        <v>8.8000000000000007</v>
      </c>
      <c r="ER35" s="14">
        <v>252.2</v>
      </c>
      <c r="ES35" s="14">
        <v>19.100000000000001</v>
      </c>
      <c r="ET35" s="14">
        <v>136.69999999999999</v>
      </c>
      <c r="EU35" s="14">
        <v>0.6</v>
      </c>
      <c r="EV35" s="14">
        <v>0</v>
      </c>
      <c r="EW35" s="14">
        <v>16.2</v>
      </c>
      <c r="EX35" s="14">
        <v>107.2</v>
      </c>
      <c r="EY35" s="14">
        <v>3.2</v>
      </c>
      <c r="EZ35" s="14">
        <v>2.2999999999999998</v>
      </c>
      <c r="FA35" s="14">
        <v>1.1000000000000001</v>
      </c>
      <c r="FB35" s="14">
        <v>2.2999999999999998</v>
      </c>
      <c r="FC35" s="14">
        <v>18.899999999999999</v>
      </c>
      <c r="FD35" s="14">
        <v>6.4</v>
      </c>
      <c r="FE35" s="14">
        <v>20</v>
      </c>
      <c r="FF35" s="14">
        <v>20</v>
      </c>
      <c r="FG35" s="14"/>
      <c r="FH35" s="14">
        <v>36</v>
      </c>
      <c r="FI35" s="14">
        <v>32.700000000000003</v>
      </c>
      <c r="FJ35" s="14">
        <v>15.6</v>
      </c>
      <c r="FK35" s="14">
        <v>14.6</v>
      </c>
      <c r="FL35" s="14">
        <v>7.2</v>
      </c>
      <c r="FM35" s="14">
        <v>11.2</v>
      </c>
      <c r="FN35" s="14">
        <v>9.1</v>
      </c>
      <c r="FO35" s="14">
        <v>7846.83</v>
      </c>
      <c r="FP35" s="15"/>
      <c r="FQ35" s="14">
        <v>24.536919999999999</v>
      </c>
      <c r="FR35" s="14">
        <v>7.93</v>
      </c>
      <c r="FS35" s="14">
        <v>8.1999999999999993</v>
      </c>
      <c r="FT35" s="14">
        <v>13.2</v>
      </c>
      <c r="FU35" s="14">
        <v>25</v>
      </c>
      <c r="FV35" s="14">
        <v>19</v>
      </c>
      <c r="FW35" s="14">
        <v>10.199999999999999</v>
      </c>
      <c r="FX35" s="14">
        <v>13.3</v>
      </c>
      <c r="FY35" s="14">
        <v>121.36691999999999</v>
      </c>
    </row>
    <row r="36" spans="1:181" ht="24" customHeight="1" x14ac:dyDescent="0.25">
      <c r="A36" s="16" t="s">
        <v>75</v>
      </c>
      <c r="B36" s="16" t="s">
        <v>794</v>
      </c>
      <c r="C36" s="17">
        <v>204</v>
      </c>
      <c r="D36" s="17">
        <v>657.2</v>
      </c>
      <c r="E36" s="17">
        <v>215.3</v>
      </c>
      <c r="F36" s="17">
        <v>7.6</v>
      </c>
      <c r="G36" s="17">
        <v>7.6</v>
      </c>
      <c r="H36" s="17">
        <v>93.7</v>
      </c>
      <c r="I36" s="17">
        <v>235.1</v>
      </c>
      <c r="J36" s="17">
        <v>61.1</v>
      </c>
      <c r="K36" s="17">
        <v>0</v>
      </c>
      <c r="L36" s="17"/>
      <c r="M36" s="17"/>
      <c r="N36" s="17"/>
      <c r="O36" s="17"/>
      <c r="P36" s="17"/>
      <c r="Q36" s="17"/>
      <c r="R36" s="17">
        <v>445.8</v>
      </c>
      <c r="S36" s="17">
        <v>10.199999999999999</v>
      </c>
      <c r="T36" s="17">
        <v>12.5</v>
      </c>
      <c r="U36" s="17">
        <v>0</v>
      </c>
      <c r="V36" s="17"/>
      <c r="W36" s="17"/>
      <c r="X36" s="17">
        <v>167.9</v>
      </c>
      <c r="Y36" s="17">
        <v>10</v>
      </c>
      <c r="Z36" s="17">
        <v>7</v>
      </c>
      <c r="AA36" s="17"/>
      <c r="AB36" s="17">
        <v>6.2</v>
      </c>
      <c r="AC36" s="17"/>
      <c r="AD36" s="17">
        <v>99.9</v>
      </c>
      <c r="AE36" s="17"/>
      <c r="AF36" s="17"/>
      <c r="AG36" s="17"/>
      <c r="AH36" s="17"/>
      <c r="AI36" s="17">
        <v>110.2</v>
      </c>
      <c r="AJ36" s="17">
        <v>171.7</v>
      </c>
      <c r="AK36" s="17">
        <v>0</v>
      </c>
      <c r="AL36" s="17"/>
      <c r="AM36" s="17"/>
      <c r="AN36" s="17">
        <v>6.5</v>
      </c>
      <c r="AO36" s="17">
        <v>379.2</v>
      </c>
      <c r="AP36" s="17">
        <v>82.2</v>
      </c>
      <c r="AQ36" s="17">
        <v>150.9</v>
      </c>
      <c r="AR36" s="17">
        <v>42</v>
      </c>
      <c r="AS36" s="17">
        <v>18.600000000000001</v>
      </c>
      <c r="AT36" s="17">
        <v>18.899999999999999</v>
      </c>
      <c r="AU36" s="17">
        <v>90.5</v>
      </c>
      <c r="AV36" s="17">
        <v>65.2</v>
      </c>
      <c r="AW36" s="17">
        <v>40.799999999999997</v>
      </c>
      <c r="AX36" s="17">
        <v>103.2</v>
      </c>
      <c r="AY36" s="17">
        <v>109.7</v>
      </c>
      <c r="AZ36" s="17">
        <v>46.5</v>
      </c>
      <c r="BA36" s="17">
        <v>45.2</v>
      </c>
      <c r="BB36" s="17">
        <v>3.8</v>
      </c>
      <c r="BC36" s="17">
        <v>30.4</v>
      </c>
      <c r="BD36" s="17">
        <v>132.1</v>
      </c>
      <c r="BE36" s="17"/>
      <c r="BF36" s="17"/>
      <c r="BG36" s="17">
        <v>70.400000000000006</v>
      </c>
      <c r="BH36" s="17">
        <v>24.8</v>
      </c>
      <c r="BI36" s="17"/>
      <c r="BJ36" s="17">
        <v>0</v>
      </c>
      <c r="BK36" s="17"/>
      <c r="BL36" s="17"/>
      <c r="BM36" s="17"/>
      <c r="BN36" s="17">
        <v>131.69999999999999</v>
      </c>
      <c r="BO36" s="17"/>
      <c r="BP36" s="17"/>
      <c r="BQ36" s="17"/>
      <c r="BR36" s="17"/>
      <c r="BS36" s="17"/>
      <c r="BT36" s="17"/>
      <c r="BU36" s="17">
        <v>194.3</v>
      </c>
      <c r="BV36" s="17">
        <v>195.4</v>
      </c>
      <c r="BW36" s="17">
        <v>118.4</v>
      </c>
      <c r="BX36" s="17">
        <v>0</v>
      </c>
      <c r="BY36" s="17"/>
      <c r="BZ36" s="17"/>
      <c r="CA36" s="17">
        <v>4.5</v>
      </c>
      <c r="CB36" s="17">
        <v>210.7</v>
      </c>
      <c r="CC36" s="17">
        <v>124.7</v>
      </c>
      <c r="CD36" s="17">
        <v>63.1</v>
      </c>
      <c r="CE36" s="17">
        <v>78.3</v>
      </c>
      <c r="CF36" s="17">
        <v>30.9</v>
      </c>
      <c r="CG36" s="17">
        <v>65</v>
      </c>
      <c r="CH36" s="17"/>
      <c r="CI36" s="17"/>
      <c r="CJ36" s="17">
        <v>137.19999999999999</v>
      </c>
      <c r="CK36" s="17"/>
      <c r="CL36" s="17"/>
      <c r="CM36" s="17"/>
      <c r="CN36" s="17">
        <v>0</v>
      </c>
      <c r="CO36" s="17">
        <v>95.4</v>
      </c>
      <c r="CP36" s="17">
        <v>176.2</v>
      </c>
      <c r="CQ36" s="17">
        <v>95.3</v>
      </c>
      <c r="CR36" s="17"/>
      <c r="CS36" s="17"/>
      <c r="CT36" s="17">
        <v>7.3</v>
      </c>
      <c r="CU36" s="17">
        <v>9.1</v>
      </c>
      <c r="CV36" s="17">
        <v>20</v>
      </c>
      <c r="CW36" s="17">
        <v>0.2</v>
      </c>
      <c r="CX36" s="17">
        <v>109.7</v>
      </c>
      <c r="CY36" s="17">
        <v>80.8</v>
      </c>
      <c r="CZ36" s="17">
        <v>8.1999999999999993</v>
      </c>
      <c r="DA36" s="17">
        <v>0.1</v>
      </c>
      <c r="DB36" s="17">
        <v>20.3</v>
      </c>
      <c r="DC36" s="17">
        <v>10.3</v>
      </c>
      <c r="DD36" s="17">
        <v>5.7</v>
      </c>
      <c r="DE36" s="17">
        <v>211.9</v>
      </c>
      <c r="DF36" s="17">
        <v>107</v>
      </c>
      <c r="DG36" s="17">
        <v>2.2000000000000002</v>
      </c>
      <c r="DH36" s="17">
        <v>3.3</v>
      </c>
      <c r="DI36" s="17">
        <v>5</v>
      </c>
      <c r="DJ36" s="17">
        <v>20.5</v>
      </c>
      <c r="DK36" s="17">
        <v>6</v>
      </c>
      <c r="DL36" s="17">
        <v>18.7</v>
      </c>
      <c r="DM36" s="17">
        <v>3.5</v>
      </c>
      <c r="DN36" s="17">
        <v>18.399999999999999</v>
      </c>
      <c r="DO36" s="17">
        <v>14.3</v>
      </c>
      <c r="DP36" s="17">
        <v>17.899999999999999</v>
      </c>
      <c r="DQ36" s="17">
        <v>18.899999999999999</v>
      </c>
      <c r="DR36" s="17">
        <v>50.8</v>
      </c>
      <c r="DS36" s="17">
        <v>19.3</v>
      </c>
      <c r="DT36" s="17">
        <v>2.9</v>
      </c>
      <c r="DU36" s="17">
        <v>20.3</v>
      </c>
      <c r="DV36" s="17">
        <v>3.2</v>
      </c>
      <c r="DW36" s="17"/>
      <c r="DX36" s="17">
        <v>0.4</v>
      </c>
      <c r="DY36" s="17">
        <v>19.8</v>
      </c>
      <c r="DZ36" s="17">
        <v>13.2</v>
      </c>
      <c r="EA36" s="17">
        <v>20.2</v>
      </c>
      <c r="EB36" s="17">
        <v>20.2</v>
      </c>
      <c r="EC36" s="17">
        <v>1.4</v>
      </c>
      <c r="ED36" s="17">
        <v>1.5</v>
      </c>
      <c r="EE36" s="17">
        <v>38</v>
      </c>
      <c r="EF36" s="17">
        <v>85</v>
      </c>
      <c r="EG36" s="17">
        <v>81.3</v>
      </c>
      <c r="EH36" s="17">
        <v>9.5</v>
      </c>
      <c r="EI36" s="17">
        <v>9.3000000000000007</v>
      </c>
      <c r="EJ36" s="17">
        <v>27.1</v>
      </c>
      <c r="EK36" s="17">
        <v>21</v>
      </c>
      <c r="EL36" s="17">
        <v>7.2</v>
      </c>
      <c r="EM36" s="17">
        <v>7.6</v>
      </c>
      <c r="EN36" s="17">
        <v>20.399999999999999</v>
      </c>
      <c r="EO36" s="17">
        <v>20.399999999999999</v>
      </c>
      <c r="EP36" s="17">
        <v>20</v>
      </c>
      <c r="EQ36" s="17">
        <v>8.1</v>
      </c>
      <c r="ER36" s="17">
        <v>251.9</v>
      </c>
      <c r="ES36" s="17">
        <v>18.8</v>
      </c>
      <c r="ET36" s="17">
        <v>146.80000000000001</v>
      </c>
      <c r="EU36" s="17">
        <v>0.6</v>
      </c>
      <c r="EV36" s="17">
        <v>82.6</v>
      </c>
      <c r="EW36" s="17">
        <v>104</v>
      </c>
      <c r="EX36" s="17">
        <v>92.9</v>
      </c>
      <c r="EY36" s="17">
        <v>3.2</v>
      </c>
      <c r="EZ36" s="17">
        <v>2.2999999999999998</v>
      </c>
      <c r="FA36" s="17">
        <v>1.1000000000000001</v>
      </c>
      <c r="FB36" s="17">
        <v>2.2000000000000002</v>
      </c>
      <c r="FC36" s="17">
        <v>18.600000000000001</v>
      </c>
      <c r="FD36" s="17">
        <v>6.4</v>
      </c>
      <c r="FE36" s="17">
        <v>20</v>
      </c>
      <c r="FF36" s="17">
        <v>20</v>
      </c>
      <c r="FG36" s="17"/>
      <c r="FH36" s="17">
        <v>36.1</v>
      </c>
      <c r="FI36" s="17">
        <v>33</v>
      </c>
      <c r="FJ36" s="17">
        <v>14.1</v>
      </c>
      <c r="FK36" s="17">
        <v>14.6</v>
      </c>
      <c r="FL36" s="17">
        <v>7.7</v>
      </c>
      <c r="FM36" s="17">
        <v>11.1</v>
      </c>
      <c r="FN36" s="17">
        <v>11.5</v>
      </c>
      <c r="FO36" s="17">
        <v>7851.9</v>
      </c>
      <c r="FP36" s="15"/>
      <c r="FQ36" s="17">
        <v>24.541229999999999</v>
      </c>
      <c r="FR36" s="17">
        <v>7.86</v>
      </c>
      <c r="FS36" s="17">
        <v>9.1999999999999993</v>
      </c>
      <c r="FT36" s="17">
        <v>13.2</v>
      </c>
      <c r="FU36" s="17">
        <v>25.1</v>
      </c>
      <c r="FV36" s="17">
        <v>19</v>
      </c>
      <c r="FW36" s="17">
        <v>10.199999999999999</v>
      </c>
      <c r="FX36" s="17">
        <v>13.4</v>
      </c>
      <c r="FY36" s="17">
        <v>122.50123000000001</v>
      </c>
    </row>
    <row r="37" spans="1:181" ht="24" customHeight="1" x14ac:dyDescent="0.25">
      <c r="A37" s="16" t="s">
        <v>75</v>
      </c>
      <c r="B37" s="16" t="s">
        <v>795</v>
      </c>
      <c r="C37" s="17">
        <v>203.5</v>
      </c>
      <c r="D37" s="17">
        <v>656.6</v>
      </c>
      <c r="E37" s="17">
        <v>214.6</v>
      </c>
      <c r="F37" s="17">
        <v>7.6</v>
      </c>
      <c r="G37" s="17">
        <v>7.7</v>
      </c>
      <c r="H37" s="17">
        <v>93.4</v>
      </c>
      <c r="I37" s="17">
        <v>235.2</v>
      </c>
      <c r="J37" s="17">
        <v>61.7</v>
      </c>
      <c r="K37" s="17">
        <v>0</v>
      </c>
      <c r="L37" s="17"/>
      <c r="M37" s="17"/>
      <c r="N37" s="17"/>
      <c r="O37" s="17"/>
      <c r="P37" s="17"/>
      <c r="Q37" s="17"/>
      <c r="R37" s="17">
        <v>455</v>
      </c>
      <c r="S37" s="17">
        <v>10.199999999999999</v>
      </c>
      <c r="T37" s="17">
        <v>12.3</v>
      </c>
      <c r="U37" s="17">
        <v>0</v>
      </c>
      <c r="V37" s="17"/>
      <c r="W37" s="17"/>
      <c r="X37" s="17">
        <v>168.1</v>
      </c>
      <c r="Y37" s="17">
        <v>10</v>
      </c>
      <c r="Z37" s="17">
        <v>6.9</v>
      </c>
      <c r="AA37" s="17"/>
      <c r="AB37" s="17">
        <v>6.3</v>
      </c>
      <c r="AC37" s="17"/>
      <c r="AD37" s="17">
        <v>100</v>
      </c>
      <c r="AE37" s="17"/>
      <c r="AF37" s="17"/>
      <c r="AG37" s="17"/>
      <c r="AH37" s="17"/>
      <c r="AI37" s="17">
        <v>110.2</v>
      </c>
      <c r="AJ37" s="17">
        <v>188.5</v>
      </c>
      <c r="AK37" s="17">
        <v>0</v>
      </c>
      <c r="AL37" s="17"/>
      <c r="AM37" s="17"/>
      <c r="AN37" s="17">
        <v>6.5</v>
      </c>
      <c r="AO37" s="17">
        <v>380.1</v>
      </c>
      <c r="AP37" s="17">
        <v>82.2</v>
      </c>
      <c r="AQ37" s="17">
        <v>147.30000000000001</v>
      </c>
      <c r="AR37" s="17">
        <v>42.1</v>
      </c>
      <c r="AS37" s="17">
        <v>18.600000000000001</v>
      </c>
      <c r="AT37" s="17">
        <v>18.899999999999999</v>
      </c>
      <c r="AU37" s="17">
        <v>91.7</v>
      </c>
      <c r="AV37" s="17">
        <v>42.1</v>
      </c>
      <c r="AW37" s="17">
        <v>72.3</v>
      </c>
      <c r="AX37" s="17">
        <v>103.4</v>
      </c>
      <c r="AY37" s="17">
        <v>109.9</v>
      </c>
      <c r="AZ37" s="17">
        <v>46.6</v>
      </c>
      <c r="BA37" s="17">
        <v>45.3</v>
      </c>
      <c r="BB37" s="17">
        <v>3.8</v>
      </c>
      <c r="BC37" s="17">
        <v>30.3</v>
      </c>
      <c r="BD37" s="17">
        <v>158.69999999999999</v>
      </c>
      <c r="BE37" s="17"/>
      <c r="BF37" s="17"/>
      <c r="BG37" s="17">
        <v>75.400000000000006</v>
      </c>
      <c r="BH37" s="17">
        <v>25</v>
      </c>
      <c r="BI37" s="17"/>
      <c r="BJ37" s="17">
        <v>0</v>
      </c>
      <c r="BK37" s="17"/>
      <c r="BL37" s="17"/>
      <c r="BM37" s="17"/>
      <c r="BN37" s="17">
        <v>131.69999999999999</v>
      </c>
      <c r="BO37" s="17"/>
      <c r="BP37" s="17"/>
      <c r="BQ37" s="17"/>
      <c r="BR37" s="17"/>
      <c r="BS37" s="17"/>
      <c r="BT37" s="17"/>
      <c r="BU37" s="17">
        <v>194.3</v>
      </c>
      <c r="BV37" s="17">
        <v>195.7</v>
      </c>
      <c r="BW37" s="17">
        <v>120.2</v>
      </c>
      <c r="BX37" s="17">
        <v>0</v>
      </c>
      <c r="BY37" s="17"/>
      <c r="BZ37" s="17"/>
      <c r="CA37" s="17">
        <v>4.5</v>
      </c>
      <c r="CB37" s="17">
        <v>216.6</v>
      </c>
      <c r="CC37" s="17">
        <v>109.8</v>
      </c>
      <c r="CD37" s="17">
        <v>63.5</v>
      </c>
      <c r="CE37" s="17">
        <v>78.5</v>
      </c>
      <c r="CF37" s="17">
        <v>31</v>
      </c>
      <c r="CG37" s="17">
        <v>65.099999999999994</v>
      </c>
      <c r="CH37" s="17"/>
      <c r="CI37" s="17"/>
      <c r="CJ37" s="17">
        <v>136.1</v>
      </c>
      <c r="CK37" s="17"/>
      <c r="CL37" s="17"/>
      <c r="CM37" s="17"/>
      <c r="CN37" s="17">
        <v>0</v>
      </c>
      <c r="CO37" s="17">
        <v>97.1</v>
      </c>
      <c r="CP37" s="17">
        <v>176.8</v>
      </c>
      <c r="CQ37" s="17">
        <v>0</v>
      </c>
      <c r="CR37" s="17"/>
      <c r="CS37" s="17"/>
      <c r="CT37" s="17">
        <v>7.2</v>
      </c>
      <c r="CU37" s="17">
        <v>9.1999999999999993</v>
      </c>
      <c r="CV37" s="17">
        <v>20</v>
      </c>
      <c r="CW37" s="17">
        <v>0.2</v>
      </c>
      <c r="CX37" s="17">
        <v>107.2</v>
      </c>
      <c r="CY37" s="17">
        <v>80.8</v>
      </c>
      <c r="CZ37" s="17">
        <v>8</v>
      </c>
      <c r="DA37" s="17">
        <v>0.1</v>
      </c>
      <c r="DB37" s="17">
        <v>20.399999999999999</v>
      </c>
      <c r="DC37" s="17">
        <v>10.4</v>
      </c>
      <c r="DD37" s="17">
        <v>5.8</v>
      </c>
      <c r="DE37" s="17">
        <v>215</v>
      </c>
      <c r="DF37" s="17">
        <v>108.36</v>
      </c>
      <c r="DG37" s="17">
        <v>2.2000000000000002</v>
      </c>
      <c r="DH37" s="17">
        <v>1.7</v>
      </c>
      <c r="DI37" s="17">
        <v>5</v>
      </c>
      <c r="DJ37" s="17">
        <v>20.7</v>
      </c>
      <c r="DK37" s="17">
        <v>9</v>
      </c>
      <c r="DL37" s="17">
        <v>18.7</v>
      </c>
      <c r="DM37" s="17">
        <v>3.5</v>
      </c>
      <c r="DN37" s="17">
        <v>18.5</v>
      </c>
      <c r="DO37" s="17">
        <v>14.4</v>
      </c>
      <c r="DP37" s="17">
        <v>18.2</v>
      </c>
      <c r="DQ37" s="17">
        <v>20.7</v>
      </c>
      <c r="DR37" s="17">
        <v>47.2</v>
      </c>
      <c r="DS37" s="17">
        <v>18.899999999999999</v>
      </c>
      <c r="DT37" s="17">
        <v>2.9</v>
      </c>
      <c r="DU37" s="17">
        <v>20.399999999999999</v>
      </c>
      <c r="DV37" s="17">
        <v>3.2</v>
      </c>
      <c r="DW37" s="17"/>
      <c r="DX37" s="17">
        <v>0.4</v>
      </c>
      <c r="DY37" s="17">
        <v>19.8</v>
      </c>
      <c r="DZ37" s="17">
        <v>13.2</v>
      </c>
      <c r="EA37" s="17">
        <v>20.3</v>
      </c>
      <c r="EB37" s="17">
        <v>20.2</v>
      </c>
      <c r="EC37" s="17">
        <v>0</v>
      </c>
      <c r="ED37" s="17">
        <v>4.9000000000000004</v>
      </c>
      <c r="EE37" s="17">
        <v>37.9</v>
      </c>
      <c r="EF37" s="17">
        <v>87.5</v>
      </c>
      <c r="EG37" s="17">
        <v>88.1</v>
      </c>
      <c r="EH37" s="17">
        <v>11.1</v>
      </c>
      <c r="EI37" s="17">
        <v>10.3</v>
      </c>
      <c r="EJ37" s="17">
        <v>27.2</v>
      </c>
      <c r="EK37" s="17">
        <v>21</v>
      </c>
      <c r="EL37" s="17">
        <v>7.1</v>
      </c>
      <c r="EM37" s="17">
        <v>7.6</v>
      </c>
      <c r="EN37" s="17">
        <v>20.399999999999999</v>
      </c>
      <c r="EO37" s="17">
        <v>20.399999999999999</v>
      </c>
      <c r="EP37" s="17">
        <v>20</v>
      </c>
      <c r="EQ37" s="17">
        <v>6.3</v>
      </c>
      <c r="ER37" s="17">
        <v>253.6</v>
      </c>
      <c r="ES37" s="17">
        <v>18.2</v>
      </c>
      <c r="ET37" s="17">
        <v>122.5</v>
      </c>
      <c r="EU37" s="17">
        <v>0.6</v>
      </c>
      <c r="EV37" s="17">
        <v>104.3</v>
      </c>
      <c r="EW37" s="17">
        <v>112.4</v>
      </c>
      <c r="EX37" s="17">
        <v>105.2</v>
      </c>
      <c r="EY37" s="17">
        <v>2.8</v>
      </c>
      <c r="EZ37" s="17">
        <v>2.2999999999999998</v>
      </c>
      <c r="FA37" s="17">
        <v>1</v>
      </c>
      <c r="FB37" s="17">
        <v>1.6</v>
      </c>
      <c r="FC37" s="17">
        <v>17.8</v>
      </c>
      <c r="FD37" s="17">
        <v>6.5</v>
      </c>
      <c r="FE37" s="17">
        <v>20</v>
      </c>
      <c r="FF37" s="17">
        <v>20</v>
      </c>
      <c r="FG37" s="17"/>
      <c r="FH37" s="17">
        <v>38.799999999999997</v>
      </c>
      <c r="FI37" s="17">
        <v>30.4</v>
      </c>
      <c r="FJ37" s="17">
        <v>15.1</v>
      </c>
      <c r="FK37" s="17">
        <v>13.3</v>
      </c>
      <c r="FL37" s="17">
        <v>6.7</v>
      </c>
      <c r="FM37" s="17">
        <v>10.9</v>
      </c>
      <c r="FN37" s="17">
        <v>12.4</v>
      </c>
      <c r="FO37" s="17">
        <v>7846.86</v>
      </c>
      <c r="FP37" s="15"/>
      <c r="FQ37" s="17">
        <v>24.53848</v>
      </c>
      <c r="FR37" s="17">
        <v>5.95</v>
      </c>
      <c r="FS37" s="17">
        <v>9.6</v>
      </c>
      <c r="FT37" s="17">
        <v>13.2</v>
      </c>
      <c r="FU37" s="17">
        <v>25.3</v>
      </c>
      <c r="FV37" s="17">
        <v>19</v>
      </c>
      <c r="FW37" s="17">
        <v>10.199999999999999</v>
      </c>
      <c r="FX37" s="17">
        <v>13.5</v>
      </c>
      <c r="FY37" s="17">
        <v>121.28848000000001</v>
      </c>
    </row>
    <row r="38" spans="1:181" ht="24" customHeight="1" x14ac:dyDescent="0.25">
      <c r="A38" s="16" t="s">
        <v>75</v>
      </c>
      <c r="B38" s="16" t="s">
        <v>796</v>
      </c>
      <c r="C38" s="17">
        <v>205.5</v>
      </c>
      <c r="D38" s="17">
        <v>656</v>
      </c>
      <c r="E38" s="17">
        <v>214.7</v>
      </c>
      <c r="F38" s="17">
        <v>7.8</v>
      </c>
      <c r="G38" s="17">
        <v>7.6</v>
      </c>
      <c r="H38" s="17">
        <v>94</v>
      </c>
      <c r="I38" s="17">
        <v>235.2</v>
      </c>
      <c r="J38" s="17">
        <v>61.2</v>
      </c>
      <c r="K38" s="17">
        <v>0</v>
      </c>
      <c r="L38" s="17"/>
      <c r="M38" s="17"/>
      <c r="N38" s="17"/>
      <c r="O38" s="17"/>
      <c r="P38" s="17"/>
      <c r="Q38" s="17"/>
      <c r="R38" s="17">
        <v>465</v>
      </c>
      <c r="S38" s="17">
        <v>10.199999999999999</v>
      </c>
      <c r="T38" s="17">
        <v>11.9</v>
      </c>
      <c r="U38" s="17">
        <v>0</v>
      </c>
      <c r="V38" s="17"/>
      <c r="W38" s="17"/>
      <c r="X38" s="17">
        <v>168.8</v>
      </c>
      <c r="Y38" s="17">
        <v>10.1</v>
      </c>
      <c r="Z38" s="17">
        <v>6.7</v>
      </c>
      <c r="AA38" s="17"/>
      <c r="AB38" s="17">
        <v>6.3</v>
      </c>
      <c r="AC38" s="17"/>
      <c r="AD38" s="17">
        <v>100.2</v>
      </c>
      <c r="AE38" s="17"/>
      <c r="AF38" s="17"/>
      <c r="AG38" s="17"/>
      <c r="AH38" s="17"/>
      <c r="AI38" s="17">
        <v>110</v>
      </c>
      <c r="AJ38" s="17">
        <v>196.5</v>
      </c>
      <c r="AK38" s="17">
        <v>0</v>
      </c>
      <c r="AL38" s="17"/>
      <c r="AM38" s="17"/>
      <c r="AN38" s="17">
        <v>6.5</v>
      </c>
      <c r="AO38" s="17">
        <v>389.2</v>
      </c>
      <c r="AP38" s="17">
        <v>82.2</v>
      </c>
      <c r="AQ38" s="17">
        <v>151.1</v>
      </c>
      <c r="AR38" s="17">
        <v>42.1</v>
      </c>
      <c r="AS38" s="17">
        <v>18.600000000000001</v>
      </c>
      <c r="AT38" s="17">
        <v>18.899999999999999</v>
      </c>
      <c r="AU38" s="17">
        <v>91.5</v>
      </c>
      <c r="AV38" s="17">
        <v>35.5</v>
      </c>
      <c r="AW38" s="17">
        <v>101</v>
      </c>
      <c r="AX38" s="17">
        <v>110.1</v>
      </c>
      <c r="AY38" s="17">
        <v>109.7</v>
      </c>
      <c r="AZ38" s="17">
        <v>46.8</v>
      </c>
      <c r="BA38" s="17">
        <v>40.4</v>
      </c>
      <c r="BB38" s="17">
        <v>3.8</v>
      </c>
      <c r="BC38" s="17">
        <v>30.3</v>
      </c>
      <c r="BD38" s="17">
        <v>139.80000000000001</v>
      </c>
      <c r="BE38" s="17"/>
      <c r="BF38" s="17"/>
      <c r="BG38" s="17">
        <v>75.5</v>
      </c>
      <c r="BH38" s="17">
        <v>24.6</v>
      </c>
      <c r="BI38" s="17"/>
      <c r="BJ38" s="17">
        <v>0</v>
      </c>
      <c r="BK38" s="17"/>
      <c r="BL38" s="17"/>
      <c r="BM38" s="17"/>
      <c r="BN38" s="17">
        <v>131.6</v>
      </c>
      <c r="BO38" s="17"/>
      <c r="BP38" s="17"/>
      <c r="BQ38" s="17"/>
      <c r="BR38" s="17"/>
      <c r="BS38" s="17"/>
      <c r="BT38" s="17"/>
      <c r="BU38" s="17">
        <v>194.9</v>
      </c>
      <c r="BV38" s="17">
        <v>195.2</v>
      </c>
      <c r="BW38" s="17">
        <v>120.3</v>
      </c>
      <c r="BX38" s="17">
        <v>0</v>
      </c>
      <c r="BY38" s="17"/>
      <c r="BZ38" s="17"/>
      <c r="CA38" s="17">
        <v>4.5</v>
      </c>
      <c r="CB38" s="17">
        <v>221.3</v>
      </c>
      <c r="CC38" s="17">
        <v>130.19999999999999</v>
      </c>
      <c r="CD38" s="17">
        <v>63.5</v>
      </c>
      <c r="CE38" s="17">
        <v>78.599999999999994</v>
      </c>
      <c r="CF38" s="17">
        <v>31</v>
      </c>
      <c r="CG38" s="17">
        <v>65.099999999999994</v>
      </c>
      <c r="CH38" s="17"/>
      <c r="CI38" s="17"/>
      <c r="CJ38" s="17">
        <v>136.69999999999999</v>
      </c>
      <c r="CK38" s="17"/>
      <c r="CL38" s="17"/>
      <c r="CM38" s="17"/>
      <c r="CN38" s="17">
        <v>0</v>
      </c>
      <c r="CO38" s="17">
        <v>97.2</v>
      </c>
      <c r="CP38" s="17">
        <v>96.9</v>
      </c>
      <c r="CQ38" s="17">
        <v>0</v>
      </c>
      <c r="CR38" s="17"/>
      <c r="CS38" s="17"/>
      <c r="CT38" s="17">
        <v>7.3</v>
      </c>
      <c r="CU38" s="17">
        <v>9</v>
      </c>
      <c r="CV38" s="17">
        <v>20</v>
      </c>
      <c r="CW38" s="17">
        <v>0.1</v>
      </c>
      <c r="CX38" s="17">
        <v>99.5</v>
      </c>
      <c r="CY38" s="17">
        <v>80.8</v>
      </c>
      <c r="CZ38" s="17">
        <v>0.1</v>
      </c>
      <c r="DA38" s="17">
        <v>0.1</v>
      </c>
      <c r="DB38" s="17">
        <v>20.399999999999999</v>
      </c>
      <c r="DC38" s="17">
        <v>10.3</v>
      </c>
      <c r="DD38" s="17">
        <v>5.5</v>
      </c>
      <c r="DE38" s="17">
        <v>213.1</v>
      </c>
      <c r="DF38" s="17">
        <v>107.95</v>
      </c>
      <c r="DG38" s="17">
        <v>2.2000000000000002</v>
      </c>
      <c r="DH38" s="17">
        <v>1.7</v>
      </c>
      <c r="DI38" s="17">
        <v>5.0999999999999996</v>
      </c>
      <c r="DJ38" s="17">
        <v>20.5</v>
      </c>
      <c r="DK38" s="17">
        <v>11.3</v>
      </c>
      <c r="DL38" s="17">
        <v>18.7</v>
      </c>
      <c r="DM38" s="17">
        <v>3.5</v>
      </c>
      <c r="DN38" s="17">
        <v>18.5</v>
      </c>
      <c r="DO38" s="17">
        <v>14.3</v>
      </c>
      <c r="DP38" s="17">
        <v>18.100000000000001</v>
      </c>
      <c r="DQ38" s="17">
        <v>18</v>
      </c>
      <c r="DR38" s="17">
        <v>64.3</v>
      </c>
      <c r="DS38" s="17">
        <v>18.8</v>
      </c>
      <c r="DT38" s="17">
        <v>2.7</v>
      </c>
      <c r="DU38" s="17">
        <v>20.399999999999999</v>
      </c>
      <c r="DV38" s="17">
        <v>3.2</v>
      </c>
      <c r="DW38" s="17"/>
      <c r="DX38" s="17">
        <v>0.4</v>
      </c>
      <c r="DY38" s="17">
        <v>19.8</v>
      </c>
      <c r="DZ38" s="17">
        <v>13.2</v>
      </c>
      <c r="EA38" s="17">
        <v>20.2</v>
      </c>
      <c r="EB38" s="17">
        <v>20.2</v>
      </c>
      <c r="EC38" s="17">
        <v>0</v>
      </c>
      <c r="ED38" s="17">
        <v>7.2</v>
      </c>
      <c r="EE38" s="17">
        <v>38.200000000000003</v>
      </c>
      <c r="EF38" s="17">
        <v>85.1</v>
      </c>
      <c r="EG38" s="17">
        <v>88.5</v>
      </c>
      <c r="EH38" s="17">
        <v>13.1</v>
      </c>
      <c r="EI38" s="17">
        <v>9.9</v>
      </c>
      <c r="EJ38" s="17">
        <v>27</v>
      </c>
      <c r="EK38" s="17">
        <v>21</v>
      </c>
      <c r="EL38" s="17">
        <v>7.1</v>
      </c>
      <c r="EM38" s="17">
        <v>7.6</v>
      </c>
      <c r="EN38" s="17">
        <v>20.399999999999999</v>
      </c>
      <c r="EO38" s="17">
        <v>20.399999999999999</v>
      </c>
      <c r="EP38" s="17">
        <v>20</v>
      </c>
      <c r="EQ38" s="17">
        <v>0.3</v>
      </c>
      <c r="ER38" s="17">
        <v>253.3</v>
      </c>
      <c r="ES38" s="17">
        <v>17</v>
      </c>
      <c r="ET38" s="17">
        <v>134.80000000000001</v>
      </c>
      <c r="EU38" s="17">
        <v>0.6</v>
      </c>
      <c r="EV38" s="17">
        <v>105</v>
      </c>
      <c r="EW38" s="17">
        <v>128.6</v>
      </c>
      <c r="EX38" s="17">
        <v>109.9</v>
      </c>
      <c r="EY38" s="17">
        <v>2.8</v>
      </c>
      <c r="EZ38" s="17">
        <v>2.2999999999999998</v>
      </c>
      <c r="FA38" s="17">
        <v>1</v>
      </c>
      <c r="FB38" s="17">
        <v>1.6</v>
      </c>
      <c r="FC38" s="17">
        <v>16.5</v>
      </c>
      <c r="FD38" s="17">
        <v>6.4</v>
      </c>
      <c r="FE38" s="17">
        <v>20</v>
      </c>
      <c r="FF38" s="17">
        <v>20</v>
      </c>
      <c r="FG38" s="17"/>
      <c r="FH38" s="17">
        <v>41.1</v>
      </c>
      <c r="FI38" s="17">
        <v>26</v>
      </c>
      <c r="FJ38" s="17">
        <v>14.7</v>
      </c>
      <c r="FK38" s="17">
        <v>12.4</v>
      </c>
      <c r="FL38" s="17">
        <v>6.4</v>
      </c>
      <c r="FM38" s="17">
        <v>11.5</v>
      </c>
      <c r="FN38" s="17">
        <v>12.5</v>
      </c>
      <c r="FO38" s="17">
        <v>7851.75</v>
      </c>
      <c r="FP38" s="15"/>
      <c r="FQ38" s="17">
        <v>24.540320000000001</v>
      </c>
      <c r="FR38" s="17">
        <v>5.28</v>
      </c>
      <c r="FS38" s="17">
        <v>9.6</v>
      </c>
      <c r="FT38" s="17">
        <v>13.2</v>
      </c>
      <c r="FU38" s="17">
        <v>25.4</v>
      </c>
      <c r="FV38" s="17">
        <v>19</v>
      </c>
      <c r="FW38" s="17">
        <v>10.4</v>
      </c>
      <c r="FX38" s="17">
        <v>13.4</v>
      </c>
      <c r="FY38" s="17">
        <v>120.82032</v>
      </c>
    </row>
    <row r="39" spans="1:181" ht="24" customHeight="1" x14ac:dyDescent="0.25">
      <c r="A39" s="16" t="s">
        <v>75</v>
      </c>
      <c r="B39" s="16" t="s">
        <v>797</v>
      </c>
      <c r="C39" s="17">
        <v>201.6</v>
      </c>
      <c r="D39" s="17">
        <v>656.4</v>
      </c>
      <c r="E39" s="17">
        <v>214.1</v>
      </c>
      <c r="F39" s="17">
        <v>7.7</v>
      </c>
      <c r="G39" s="17">
        <v>7.6</v>
      </c>
      <c r="H39" s="17">
        <v>93.1</v>
      </c>
      <c r="I39" s="17">
        <v>234.5</v>
      </c>
      <c r="J39" s="17">
        <v>60.3</v>
      </c>
      <c r="K39" s="17">
        <v>0</v>
      </c>
      <c r="L39" s="17"/>
      <c r="M39" s="17"/>
      <c r="N39" s="17"/>
      <c r="O39" s="17"/>
      <c r="P39" s="17"/>
      <c r="Q39" s="17"/>
      <c r="R39" s="17">
        <v>513.29999999999995</v>
      </c>
      <c r="S39" s="17">
        <v>10.199999999999999</v>
      </c>
      <c r="T39" s="17">
        <v>11.9</v>
      </c>
      <c r="U39" s="17">
        <v>0</v>
      </c>
      <c r="V39" s="17"/>
      <c r="W39" s="17"/>
      <c r="X39" s="17">
        <v>166</v>
      </c>
      <c r="Y39" s="17">
        <v>9.9</v>
      </c>
      <c r="Z39" s="17">
        <v>6.8</v>
      </c>
      <c r="AA39" s="17"/>
      <c r="AB39" s="17">
        <v>6.2</v>
      </c>
      <c r="AC39" s="17"/>
      <c r="AD39" s="17">
        <v>99.8</v>
      </c>
      <c r="AE39" s="17"/>
      <c r="AF39" s="17"/>
      <c r="AG39" s="17"/>
      <c r="AH39" s="17"/>
      <c r="AI39" s="17">
        <v>110.2</v>
      </c>
      <c r="AJ39" s="17">
        <v>222.1</v>
      </c>
      <c r="AK39" s="17">
        <v>0</v>
      </c>
      <c r="AL39" s="17"/>
      <c r="AM39" s="17"/>
      <c r="AN39" s="17">
        <v>6.5</v>
      </c>
      <c r="AO39" s="17">
        <v>417.3</v>
      </c>
      <c r="AP39" s="17">
        <v>82.2</v>
      </c>
      <c r="AQ39" s="17">
        <v>150.69999999999999</v>
      </c>
      <c r="AR39" s="17">
        <v>42.1</v>
      </c>
      <c r="AS39" s="17">
        <v>18.600000000000001</v>
      </c>
      <c r="AT39" s="17">
        <v>18.899999999999999</v>
      </c>
      <c r="AU39" s="17">
        <v>92.1</v>
      </c>
      <c r="AV39" s="17">
        <v>34.299999999999997</v>
      </c>
      <c r="AW39" s="17">
        <v>34.299999999999997</v>
      </c>
      <c r="AX39" s="17">
        <v>93.9</v>
      </c>
      <c r="AY39" s="17">
        <v>109.7</v>
      </c>
      <c r="AZ39" s="17">
        <v>46.3</v>
      </c>
      <c r="BA39" s="17">
        <v>35.6</v>
      </c>
      <c r="BB39" s="17">
        <v>3.8</v>
      </c>
      <c r="BC39" s="17">
        <v>30.8</v>
      </c>
      <c r="BD39" s="17">
        <v>154.19999999999999</v>
      </c>
      <c r="BE39" s="17"/>
      <c r="BF39" s="17"/>
      <c r="BG39" s="17">
        <v>41.6</v>
      </c>
      <c r="BH39" s="17">
        <v>24.9</v>
      </c>
      <c r="BI39" s="17"/>
      <c r="BJ39" s="17">
        <v>0</v>
      </c>
      <c r="BK39" s="17"/>
      <c r="BL39" s="17"/>
      <c r="BM39" s="17"/>
      <c r="BN39" s="17">
        <v>131.80000000000001</v>
      </c>
      <c r="BO39" s="17"/>
      <c r="BP39" s="17"/>
      <c r="BQ39" s="17"/>
      <c r="BR39" s="17"/>
      <c r="BS39" s="17"/>
      <c r="BT39" s="17"/>
      <c r="BU39" s="17">
        <v>194.9</v>
      </c>
      <c r="BV39" s="17">
        <v>195.9</v>
      </c>
      <c r="BW39" s="17">
        <v>120.5</v>
      </c>
      <c r="BX39" s="17">
        <v>0</v>
      </c>
      <c r="BY39" s="17"/>
      <c r="BZ39" s="17"/>
      <c r="CA39" s="17">
        <v>4.5</v>
      </c>
      <c r="CB39" s="17">
        <v>244.6</v>
      </c>
      <c r="CC39" s="17">
        <v>134.80000000000001</v>
      </c>
      <c r="CD39" s="17">
        <v>63.2</v>
      </c>
      <c r="CE39" s="17">
        <v>78.400000000000006</v>
      </c>
      <c r="CF39" s="17">
        <v>30.9</v>
      </c>
      <c r="CG39" s="17">
        <v>65.099999999999994</v>
      </c>
      <c r="CH39" s="17"/>
      <c r="CI39" s="17"/>
      <c r="CJ39" s="17">
        <v>137</v>
      </c>
      <c r="CK39" s="17"/>
      <c r="CL39" s="17"/>
      <c r="CM39" s="17"/>
      <c r="CN39" s="17">
        <v>0</v>
      </c>
      <c r="CO39" s="17">
        <v>94.6</v>
      </c>
      <c r="CP39" s="17">
        <v>175.2</v>
      </c>
      <c r="CQ39" s="17">
        <v>0</v>
      </c>
      <c r="CR39" s="17"/>
      <c r="CS39" s="17"/>
      <c r="CT39" s="17">
        <v>7.4</v>
      </c>
      <c r="CU39" s="17">
        <v>9.1999999999999993</v>
      </c>
      <c r="CV39" s="17">
        <v>20</v>
      </c>
      <c r="CW39" s="17">
        <v>0.1</v>
      </c>
      <c r="CX39" s="17">
        <v>100</v>
      </c>
      <c r="CY39" s="17">
        <v>80.8</v>
      </c>
      <c r="CZ39" s="17">
        <v>1.4</v>
      </c>
      <c r="DA39" s="17">
        <v>0</v>
      </c>
      <c r="DB39" s="17">
        <v>20.399999999999999</v>
      </c>
      <c r="DC39" s="17">
        <v>10.4</v>
      </c>
      <c r="DD39" s="17">
        <v>5.8</v>
      </c>
      <c r="DE39" s="17">
        <v>213.4</v>
      </c>
      <c r="DF39" s="17">
        <v>105.56</v>
      </c>
      <c r="DG39" s="17">
        <v>2.2000000000000002</v>
      </c>
      <c r="DH39" s="17">
        <v>1.7</v>
      </c>
      <c r="DI39" s="17">
        <v>5</v>
      </c>
      <c r="DJ39" s="17">
        <v>20.399999999999999</v>
      </c>
      <c r="DK39" s="17">
        <v>16</v>
      </c>
      <c r="DL39" s="17">
        <v>18.7</v>
      </c>
      <c r="DM39" s="17">
        <v>3.5</v>
      </c>
      <c r="DN39" s="17">
        <v>18.399999999999999</v>
      </c>
      <c r="DO39" s="17">
        <v>14.3</v>
      </c>
      <c r="DP39" s="17">
        <v>17.8</v>
      </c>
      <c r="DQ39" s="17">
        <v>18.600000000000001</v>
      </c>
      <c r="DR39" s="17">
        <v>59.6</v>
      </c>
      <c r="DS39" s="17">
        <v>18.7</v>
      </c>
      <c r="DT39" s="17">
        <v>3.1</v>
      </c>
      <c r="DU39" s="17">
        <v>20.3</v>
      </c>
      <c r="DV39" s="17">
        <v>3.2</v>
      </c>
      <c r="DW39" s="17"/>
      <c r="DX39" s="17">
        <v>0.4</v>
      </c>
      <c r="DY39" s="17">
        <v>19.8</v>
      </c>
      <c r="DZ39" s="17">
        <v>13.2</v>
      </c>
      <c r="EA39" s="17">
        <v>20.2</v>
      </c>
      <c r="EB39" s="17">
        <v>20.2</v>
      </c>
      <c r="EC39" s="17">
        <v>0</v>
      </c>
      <c r="ED39" s="17">
        <v>12.1</v>
      </c>
      <c r="EE39" s="17">
        <v>38.1</v>
      </c>
      <c r="EF39" s="17">
        <v>87</v>
      </c>
      <c r="EG39" s="17">
        <v>91.4</v>
      </c>
      <c r="EH39" s="17">
        <v>11.4</v>
      </c>
      <c r="EI39" s="17">
        <v>6.8</v>
      </c>
      <c r="EJ39" s="17">
        <v>27</v>
      </c>
      <c r="EK39" s="17">
        <v>21</v>
      </c>
      <c r="EL39" s="17">
        <v>7.1</v>
      </c>
      <c r="EM39" s="17">
        <v>7.6</v>
      </c>
      <c r="EN39" s="17">
        <v>20.399999999999999</v>
      </c>
      <c r="EO39" s="17">
        <v>20.399999999999999</v>
      </c>
      <c r="EP39" s="17">
        <v>20</v>
      </c>
      <c r="EQ39" s="17">
        <v>1.9</v>
      </c>
      <c r="ER39" s="17">
        <v>254.2</v>
      </c>
      <c r="ES39" s="17">
        <v>15.4</v>
      </c>
      <c r="ET39" s="17">
        <v>142.9</v>
      </c>
      <c r="EU39" s="17">
        <v>0.6</v>
      </c>
      <c r="EV39" s="17">
        <v>117.9</v>
      </c>
      <c r="EW39" s="17">
        <v>143.80000000000001</v>
      </c>
      <c r="EX39" s="17">
        <v>105.3</v>
      </c>
      <c r="EY39" s="17">
        <v>2.8</v>
      </c>
      <c r="EZ39" s="17">
        <v>2.2999999999999998</v>
      </c>
      <c r="FA39" s="17">
        <v>1</v>
      </c>
      <c r="FB39" s="17">
        <v>1.6</v>
      </c>
      <c r="FC39" s="17">
        <v>15.1</v>
      </c>
      <c r="FD39" s="17">
        <v>6.4</v>
      </c>
      <c r="FE39" s="17">
        <v>20</v>
      </c>
      <c r="FF39" s="17">
        <v>20</v>
      </c>
      <c r="FG39" s="17"/>
      <c r="FH39" s="17">
        <v>43.4</v>
      </c>
      <c r="FI39" s="17">
        <v>24.9</v>
      </c>
      <c r="FJ39" s="17">
        <v>15.6</v>
      </c>
      <c r="FK39" s="17">
        <v>12.8</v>
      </c>
      <c r="FL39" s="17">
        <v>7</v>
      </c>
      <c r="FM39" s="17">
        <v>11.5</v>
      </c>
      <c r="FN39" s="17">
        <v>11.1</v>
      </c>
      <c r="FO39" s="17">
        <v>7978.46</v>
      </c>
      <c r="FP39" s="15"/>
      <c r="FQ39" s="17">
        <v>24.540289999999999</v>
      </c>
      <c r="FR39" s="17">
        <v>5.31</v>
      </c>
      <c r="FS39" s="17">
        <v>10.1</v>
      </c>
      <c r="FT39" s="17">
        <v>13.2</v>
      </c>
      <c r="FU39" s="17">
        <v>25.2</v>
      </c>
      <c r="FV39" s="17">
        <v>19</v>
      </c>
      <c r="FW39" s="17">
        <v>10.1</v>
      </c>
      <c r="FX39" s="17">
        <v>13.3</v>
      </c>
      <c r="FY39" s="17">
        <v>120.75029000000001</v>
      </c>
    </row>
    <row r="40" spans="1:181" ht="24" customHeight="1" x14ac:dyDescent="0.25">
      <c r="A40" s="16" t="s">
        <v>75</v>
      </c>
      <c r="B40" s="16" t="s">
        <v>798</v>
      </c>
      <c r="C40" s="17">
        <v>202.3</v>
      </c>
      <c r="D40" s="17">
        <v>656.5</v>
      </c>
      <c r="E40" s="17">
        <v>213.3</v>
      </c>
      <c r="F40" s="17">
        <v>7.5</v>
      </c>
      <c r="G40" s="17">
        <v>7.6</v>
      </c>
      <c r="H40" s="17">
        <v>92.9</v>
      </c>
      <c r="I40" s="17">
        <v>234.7</v>
      </c>
      <c r="J40" s="17">
        <v>60.8</v>
      </c>
      <c r="K40" s="17">
        <v>0</v>
      </c>
      <c r="L40" s="17"/>
      <c r="M40" s="17"/>
      <c r="N40" s="17"/>
      <c r="O40" s="17"/>
      <c r="P40" s="17"/>
      <c r="Q40" s="17"/>
      <c r="R40" s="17">
        <v>457</v>
      </c>
      <c r="S40" s="17">
        <v>10.199999999999999</v>
      </c>
      <c r="T40" s="17">
        <v>11.6</v>
      </c>
      <c r="U40" s="17">
        <v>0</v>
      </c>
      <c r="V40" s="17"/>
      <c r="W40" s="17"/>
      <c r="X40" s="17">
        <v>166.3</v>
      </c>
      <c r="Y40" s="17">
        <v>9.9</v>
      </c>
      <c r="Z40" s="17">
        <v>6.8</v>
      </c>
      <c r="AA40" s="17"/>
      <c r="AB40" s="17">
        <v>6.2</v>
      </c>
      <c r="AC40" s="17"/>
      <c r="AD40" s="17">
        <v>99.6</v>
      </c>
      <c r="AE40" s="17"/>
      <c r="AF40" s="17"/>
      <c r="AG40" s="17"/>
      <c r="AH40" s="17"/>
      <c r="AI40" s="17">
        <v>110.2</v>
      </c>
      <c r="AJ40" s="17">
        <v>194.6</v>
      </c>
      <c r="AK40" s="17">
        <v>0</v>
      </c>
      <c r="AL40" s="17"/>
      <c r="AM40" s="17"/>
      <c r="AN40" s="17">
        <v>6.5</v>
      </c>
      <c r="AO40" s="17">
        <v>383.2</v>
      </c>
      <c r="AP40" s="17">
        <v>82.4</v>
      </c>
      <c r="AQ40" s="17">
        <v>150.5</v>
      </c>
      <c r="AR40" s="17">
        <v>42.1</v>
      </c>
      <c r="AS40" s="17">
        <v>18.600000000000001</v>
      </c>
      <c r="AT40" s="17">
        <v>18.899999999999999</v>
      </c>
      <c r="AU40" s="17">
        <v>91.3</v>
      </c>
      <c r="AV40" s="17">
        <v>39.200000000000003</v>
      </c>
      <c r="AW40" s="17">
        <v>99.5</v>
      </c>
      <c r="AX40" s="17">
        <v>111.5</v>
      </c>
      <c r="AY40" s="17">
        <v>109.8</v>
      </c>
      <c r="AZ40" s="17">
        <v>46.7</v>
      </c>
      <c r="BA40" s="17">
        <v>39.799999999999997</v>
      </c>
      <c r="BB40" s="17">
        <v>3.8</v>
      </c>
      <c r="BC40" s="17">
        <v>30.8</v>
      </c>
      <c r="BD40" s="17">
        <v>133.5</v>
      </c>
      <c r="BE40" s="17"/>
      <c r="BF40" s="17"/>
      <c r="BG40" s="17">
        <v>41.6</v>
      </c>
      <c r="BH40" s="17">
        <v>25</v>
      </c>
      <c r="BI40" s="17"/>
      <c r="BJ40" s="17">
        <v>0</v>
      </c>
      <c r="BK40" s="17"/>
      <c r="BL40" s="17"/>
      <c r="BM40" s="17"/>
      <c r="BN40" s="17">
        <v>131.6</v>
      </c>
      <c r="BO40" s="17"/>
      <c r="BP40" s="17"/>
      <c r="BQ40" s="17"/>
      <c r="BR40" s="17"/>
      <c r="BS40" s="17"/>
      <c r="BT40" s="17"/>
      <c r="BU40" s="17">
        <v>194.4</v>
      </c>
      <c r="BV40" s="17">
        <v>195.1</v>
      </c>
      <c r="BW40" s="17">
        <v>195.5</v>
      </c>
      <c r="BX40" s="17">
        <v>0</v>
      </c>
      <c r="BY40" s="17"/>
      <c r="BZ40" s="17"/>
      <c r="CA40" s="17">
        <v>4.5</v>
      </c>
      <c r="CB40" s="17">
        <v>213.2</v>
      </c>
      <c r="CC40" s="17">
        <v>125.5</v>
      </c>
      <c r="CD40" s="17">
        <v>63.1</v>
      </c>
      <c r="CE40" s="17">
        <v>78.5</v>
      </c>
      <c r="CF40" s="17">
        <v>30.9</v>
      </c>
      <c r="CG40" s="17">
        <v>64.7</v>
      </c>
      <c r="CH40" s="17"/>
      <c r="CI40" s="17"/>
      <c r="CJ40" s="17">
        <v>137.5</v>
      </c>
      <c r="CK40" s="17"/>
      <c r="CL40" s="17"/>
      <c r="CM40" s="17"/>
      <c r="CN40" s="17">
        <v>0</v>
      </c>
      <c r="CO40" s="17">
        <v>94.9</v>
      </c>
      <c r="CP40" s="17">
        <v>175.7</v>
      </c>
      <c r="CQ40" s="17">
        <v>0</v>
      </c>
      <c r="CR40" s="17"/>
      <c r="CS40" s="17"/>
      <c r="CT40" s="17">
        <v>7.4</v>
      </c>
      <c r="CU40" s="17">
        <v>9.1999999999999993</v>
      </c>
      <c r="CV40" s="17">
        <v>20.100000000000001</v>
      </c>
      <c r="CW40" s="17">
        <v>0.1</v>
      </c>
      <c r="CX40" s="17">
        <v>98.2</v>
      </c>
      <c r="CY40" s="17">
        <v>80.8</v>
      </c>
      <c r="CZ40" s="17">
        <v>1.7</v>
      </c>
      <c r="DA40" s="17">
        <v>0</v>
      </c>
      <c r="DB40" s="17">
        <v>20.3</v>
      </c>
      <c r="DC40" s="17">
        <v>10.3</v>
      </c>
      <c r="DD40" s="17">
        <v>5.7</v>
      </c>
      <c r="DE40" s="17">
        <v>208.7</v>
      </c>
      <c r="DF40" s="17">
        <v>103.6</v>
      </c>
      <c r="DG40" s="17">
        <v>2.2000000000000002</v>
      </c>
      <c r="DH40" s="17">
        <v>1.7</v>
      </c>
      <c r="DI40" s="17">
        <v>5</v>
      </c>
      <c r="DJ40" s="17">
        <v>20.3</v>
      </c>
      <c r="DK40" s="17">
        <v>16</v>
      </c>
      <c r="DL40" s="17">
        <v>18.7</v>
      </c>
      <c r="DM40" s="17">
        <v>3.5</v>
      </c>
      <c r="DN40" s="17">
        <v>18.399999999999999</v>
      </c>
      <c r="DO40" s="17">
        <v>14.1</v>
      </c>
      <c r="DP40" s="17">
        <v>17.8</v>
      </c>
      <c r="DQ40" s="17">
        <v>20.399999999999999</v>
      </c>
      <c r="DR40" s="17">
        <v>62.7</v>
      </c>
      <c r="DS40" s="17">
        <v>18.899999999999999</v>
      </c>
      <c r="DT40" s="17">
        <v>3.1</v>
      </c>
      <c r="DU40" s="17">
        <v>20.3</v>
      </c>
      <c r="DV40" s="17">
        <v>3.2</v>
      </c>
      <c r="DW40" s="17"/>
      <c r="DX40" s="17">
        <v>0.3</v>
      </c>
      <c r="DY40" s="17">
        <v>19.8</v>
      </c>
      <c r="DZ40" s="17">
        <v>13.2</v>
      </c>
      <c r="EA40" s="17">
        <v>20.2</v>
      </c>
      <c r="EB40" s="17">
        <v>20.2</v>
      </c>
      <c r="EC40" s="17">
        <v>0</v>
      </c>
      <c r="ED40" s="17">
        <v>13.3</v>
      </c>
      <c r="EE40" s="17">
        <v>37.700000000000003</v>
      </c>
      <c r="EF40" s="17">
        <v>86.1</v>
      </c>
      <c r="EG40" s="17">
        <v>94.9</v>
      </c>
      <c r="EH40" s="17">
        <v>9.1999999999999993</v>
      </c>
      <c r="EI40" s="17">
        <v>8.4</v>
      </c>
      <c r="EJ40" s="17">
        <v>26.8</v>
      </c>
      <c r="EK40" s="17">
        <v>21</v>
      </c>
      <c r="EL40" s="17">
        <v>7.2</v>
      </c>
      <c r="EM40" s="17">
        <v>6.2</v>
      </c>
      <c r="EN40" s="17">
        <v>20.399999999999999</v>
      </c>
      <c r="EO40" s="17">
        <v>20.399999999999999</v>
      </c>
      <c r="EP40" s="17">
        <v>20</v>
      </c>
      <c r="EQ40" s="17">
        <v>2.2000000000000002</v>
      </c>
      <c r="ER40" s="17">
        <v>223.8</v>
      </c>
      <c r="ES40" s="17">
        <v>13.6</v>
      </c>
      <c r="ET40" s="17">
        <v>141</v>
      </c>
      <c r="EU40" s="17">
        <v>0.6</v>
      </c>
      <c r="EV40" s="17">
        <v>116.8</v>
      </c>
      <c r="EW40" s="17">
        <v>144.69999999999999</v>
      </c>
      <c r="EX40" s="17">
        <v>104.2</v>
      </c>
      <c r="EY40" s="17">
        <v>2.7</v>
      </c>
      <c r="EZ40" s="17">
        <v>2.2999999999999998</v>
      </c>
      <c r="FA40" s="17">
        <v>1.1000000000000001</v>
      </c>
      <c r="FB40" s="17">
        <v>1.6</v>
      </c>
      <c r="FC40" s="17">
        <v>13.6</v>
      </c>
      <c r="FD40" s="17">
        <v>6.4</v>
      </c>
      <c r="FE40" s="17">
        <v>20</v>
      </c>
      <c r="FF40" s="17">
        <v>19.899999999999999</v>
      </c>
      <c r="FG40" s="17"/>
      <c r="FH40" s="17">
        <v>43.3</v>
      </c>
      <c r="FI40" s="17">
        <v>24.9</v>
      </c>
      <c r="FJ40" s="17">
        <v>16.100000000000001</v>
      </c>
      <c r="FK40" s="17">
        <v>13.6</v>
      </c>
      <c r="FL40" s="17">
        <v>6.3</v>
      </c>
      <c r="FM40" s="17">
        <v>11.7</v>
      </c>
      <c r="FN40" s="17">
        <v>12.3</v>
      </c>
      <c r="FO40" s="17">
        <v>7928.2</v>
      </c>
      <c r="FP40" s="15"/>
      <c r="FQ40" s="17">
        <v>24.550830000000001</v>
      </c>
      <c r="FR40" s="17">
        <v>6.06</v>
      </c>
      <c r="FS40" s="17">
        <v>10.3</v>
      </c>
      <c r="FT40" s="17">
        <v>13.2</v>
      </c>
      <c r="FU40" s="17">
        <v>25.3</v>
      </c>
      <c r="FV40" s="17">
        <v>19</v>
      </c>
      <c r="FW40" s="17">
        <v>10.3</v>
      </c>
      <c r="FX40" s="17">
        <v>13.4</v>
      </c>
      <c r="FY40" s="17">
        <v>122.11083000000001</v>
      </c>
    </row>
    <row r="41" spans="1:181" ht="24" customHeight="1" x14ac:dyDescent="0.25">
      <c r="A41" s="16" t="s">
        <v>75</v>
      </c>
      <c r="B41" s="16" t="s">
        <v>799</v>
      </c>
      <c r="C41" s="17">
        <v>198.8</v>
      </c>
      <c r="D41" s="17">
        <v>657</v>
      </c>
      <c r="E41" s="17">
        <v>213.7</v>
      </c>
      <c r="F41" s="17">
        <v>7.6</v>
      </c>
      <c r="G41" s="17">
        <v>7.6</v>
      </c>
      <c r="H41" s="17">
        <v>92.2</v>
      </c>
      <c r="I41" s="17">
        <v>234.6</v>
      </c>
      <c r="J41" s="17">
        <v>59.3</v>
      </c>
      <c r="K41" s="17">
        <v>0</v>
      </c>
      <c r="L41" s="17"/>
      <c r="M41" s="17"/>
      <c r="N41" s="17"/>
      <c r="O41" s="17"/>
      <c r="P41" s="17"/>
      <c r="Q41" s="17"/>
      <c r="R41" s="17">
        <v>519.1</v>
      </c>
      <c r="S41" s="17">
        <v>10.199999999999999</v>
      </c>
      <c r="T41" s="17">
        <v>10.1</v>
      </c>
      <c r="U41" s="17">
        <v>0</v>
      </c>
      <c r="V41" s="17"/>
      <c r="W41" s="17"/>
      <c r="X41" s="17">
        <v>163.1</v>
      </c>
      <c r="Y41" s="17">
        <v>9.8000000000000007</v>
      </c>
      <c r="Z41" s="17">
        <v>6.8</v>
      </c>
      <c r="AA41" s="17"/>
      <c r="AB41" s="17">
        <v>6.2</v>
      </c>
      <c r="AC41" s="17"/>
      <c r="AD41" s="17">
        <v>99</v>
      </c>
      <c r="AE41" s="17"/>
      <c r="AF41" s="17"/>
      <c r="AG41" s="17"/>
      <c r="AH41" s="17"/>
      <c r="AI41" s="17">
        <v>110.1</v>
      </c>
      <c r="AJ41" s="17">
        <v>218.3</v>
      </c>
      <c r="AK41" s="17">
        <v>0</v>
      </c>
      <c r="AL41" s="17"/>
      <c r="AM41" s="17"/>
      <c r="AN41" s="17">
        <v>6.5</v>
      </c>
      <c r="AO41" s="17">
        <v>417.5</v>
      </c>
      <c r="AP41" s="17">
        <v>82.4</v>
      </c>
      <c r="AQ41" s="17">
        <v>149.4</v>
      </c>
      <c r="AR41" s="17">
        <v>42.1</v>
      </c>
      <c r="AS41" s="17">
        <v>18.600000000000001</v>
      </c>
      <c r="AT41" s="17">
        <v>18.899999999999999</v>
      </c>
      <c r="AU41" s="17">
        <v>89.8</v>
      </c>
      <c r="AV41" s="17">
        <v>36.799999999999997</v>
      </c>
      <c r="AW41" s="17">
        <v>56.9</v>
      </c>
      <c r="AX41" s="17">
        <v>101.5</v>
      </c>
      <c r="AY41" s="17">
        <v>110.2</v>
      </c>
      <c r="AZ41" s="17">
        <v>46.1</v>
      </c>
      <c r="BA41" s="17">
        <v>35.5</v>
      </c>
      <c r="BB41" s="17">
        <v>3.8</v>
      </c>
      <c r="BC41" s="17">
        <v>30.7</v>
      </c>
      <c r="BD41" s="17">
        <v>170.9</v>
      </c>
      <c r="BE41" s="17"/>
      <c r="BF41" s="17"/>
      <c r="BG41" s="17">
        <v>40.6</v>
      </c>
      <c r="BH41" s="17">
        <v>24.9</v>
      </c>
      <c r="BI41" s="17"/>
      <c r="BJ41" s="17">
        <v>0</v>
      </c>
      <c r="BK41" s="17"/>
      <c r="BL41" s="17"/>
      <c r="BM41" s="17"/>
      <c r="BN41" s="17">
        <v>131.30000000000001</v>
      </c>
      <c r="BO41" s="17"/>
      <c r="BP41" s="17"/>
      <c r="BQ41" s="17"/>
      <c r="BR41" s="17"/>
      <c r="BS41" s="17"/>
      <c r="BT41" s="17"/>
      <c r="BU41" s="17">
        <v>195.5</v>
      </c>
      <c r="BV41" s="17">
        <v>196.7</v>
      </c>
      <c r="BW41" s="17">
        <v>119</v>
      </c>
      <c r="BX41" s="17">
        <v>0</v>
      </c>
      <c r="BY41" s="17"/>
      <c r="BZ41" s="17"/>
      <c r="CA41" s="17">
        <v>4.5</v>
      </c>
      <c r="CB41" s="17">
        <v>245.5</v>
      </c>
      <c r="CC41" s="17">
        <v>120.4</v>
      </c>
      <c r="CD41" s="17">
        <v>62.6</v>
      </c>
      <c r="CE41" s="17">
        <v>78.099999999999994</v>
      </c>
      <c r="CF41" s="17">
        <v>30.7</v>
      </c>
      <c r="CG41" s="17">
        <v>65.2</v>
      </c>
      <c r="CH41" s="17"/>
      <c r="CI41" s="17"/>
      <c r="CJ41" s="17">
        <v>137.69999999999999</v>
      </c>
      <c r="CK41" s="17"/>
      <c r="CL41" s="17"/>
      <c r="CM41" s="17"/>
      <c r="CN41" s="17">
        <v>0</v>
      </c>
      <c r="CO41" s="17">
        <v>91.7</v>
      </c>
      <c r="CP41" s="17">
        <v>173</v>
      </c>
      <c r="CQ41" s="17">
        <v>0</v>
      </c>
      <c r="CR41" s="17"/>
      <c r="CS41" s="17"/>
      <c r="CT41" s="17">
        <v>7.4</v>
      </c>
      <c r="CU41" s="17">
        <v>9.1999999999999993</v>
      </c>
      <c r="CV41" s="17">
        <v>13.2</v>
      </c>
      <c r="CW41" s="17">
        <v>0.1</v>
      </c>
      <c r="CX41" s="17">
        <v>100.9</v>
      </c>
      <c r="CY41" s="17">
        <v>79</v>
      </c>
      <c r="CZ41" s="17">
        <v>1.2</v>
      </c>
      <c r="DA41" s="17">
        <v>0</v>
      </c>
      <c r="DB41" s="17">
        <v>20.3</v>
      </c>
      <c r="DC41" s="17">
        <v>10.5</v>
      </c>
      <c r="DD41" s="17">
        <v>5.5</v>
      </c>
      <c r="DE41" s="17">
        <v>202.6</v>
      </c>
      <c r="DF41" s="17">
        <v>100.38</v>
      </c>
      <c r="DG41" s="17">
        <v>2.2000000000000002</v>
      </c>
      <c r="DH41" s="17">
        <v>1.7</v>
      </c>
      <c r="DI41" s="17">
        <v>5.2</v>
      </c>
      <c r="DJ41" s="17">
        <v>20.2</v>
      </c>
      <c r="DK41" s="17">
        <v>16</v>
      </c>
      <c r="DL41" s="17">
        <v>18.7</v>
      </c>
      <c r="DM41" s="17">
        <v>3.5</v>
      </c>
      <c r="DN41" s="17">
        <v>18.399999999999999</v>
      </c>
      <c r="DO41" s="17">
        <v>13.9</v>
      </c>
      <c r="DP41" s="17">
        <v>17.2</v>
      </c>
      <c r="DQ41" s="17">
        <v>14.5</v>
      </c>
      <c r="DR41" s="17">
        <v>63.7</v>
      </c>
      <c r="DS41" s="17">
        <v>18.3</v>
      </c>
      <c r="DT41" s="17">
        <v>3</v>
      </c>
      <c r="DU41" s="17">
        <v>20.399999999999999</v>
      </c>
      <c r="DV41" s="17">
        <v>3.2</v>
      </c>
      <c r="DW41" s="17"/>
      <c r="DX41" s="17">
        <v>0.3</v>
      </c>
      <c r="DY41" s="17">
        <v>19.8</v>
      </c>
      <c r="DZ41" s="17">
        <v>13.2</v>
      </c>
      <c r="EA41" s="17">
        <v>20.2</v>
      </c>
      <c r="EB41" s="17">
        <v>20.2</v>
      </c>
      <c r="EC41" s="17">
        <v>0</v>
      </c>
      <c r="ED41" s="17">
        <v>12.4</v>
      </c>
      <c r="EE41" s="17">
        <v>37.799999999999997</v>
      </c>
      <c r="EF41" s="17">
        <v>86.5</v>
      </c>
      <c r="EG41" s="17">
        <v>95.1</v>
      </c>
      <c r="EH41" s="17">
        <v>7.3</v>
      </c>
      <c r="EI41" s="17">
        <v>8.1999999999999993</v>
      </c>
      <c r="EJ41" s="17">
        <v>26.6</v>
      </c>
      <c r="EK41" s="17">
        <v>21</v>
      </c>
      <c r="EL41" s="17">
        <v>7.2</v>
      </c>
      <c r="EM41" s="17">
        <v>6.9</v>
      </c>
      <c r="EN41" s="17">
        <v>20.399999999999999</v>
      </c>
      <c r="EO41" s="17">
        <v>20.399999999999999</v>
      </c>
      <c r="EP41" s="17">
        <v>20</v>
      </c>
      <c r="EQ41" s="17">
        <v>2.4</v>
      </c>
      <c r="ER41" s="17">
        <v>252.8</v>
      </c>
      <c r="ES41" s="17">
        <v>11.6</v>
      </c>
      <c r="ET41" s="17">
        <v>139.1</v>
      </c>
      <c r="EU41" s="17">
        <v>0.6</v>
      </c>
      <c r="EV41" s="17">
        <v>119.5</v>
      </c>
      <c r="EW41" s="17">
        <v>144.6</v>
      </c>
      <c r="EX41" s="17">
        <v>102.1</v>
      </c>
      <c r="EY41" s="17">
        <v>2.7</v>
      </c>
      <c r="EZ41" s="17">
        <v>2.2999999999999998</v>
      </c>
      <c r="FA41" s="17">
        <v>1.1000000000000001</v>
      </c>
      <c r="FB41" s="17">
        <v>1.8</v>
      </c>
      <c r="FC41" s="17">
        <v>11.6</v>
      </c>
      <c r="FD41" s="17">
        <v>6.4</v>
      </c>
      <c r="FE41" s="17">
        <v>20</v>
      </c>
      <c r="FF41" s="17">
        <v>20</v>
      </c>
      <c r="FG41" s="17"/>
      <c r="FH41" s="17">
        <v>42.7</v>
      </c>
      <c r="FI41" s="17">
        <v>24.8</v>
      </c>
      <c r="FJ41" s="17">
        <v>16.7</v>
      </c>
      <c r="FK41" s="17">
        <v>14</v>
      </c>
      <c r="FL41" s="17">
        <v>6.5</v>
      </c>
      <c r="FM41" s="17">
        <v>11.7</v>
      </c>
      <c r="FN41" s="17">
        <v>15.7</v>
      </c>
      <c r="FO41" s="17">
        <v>7963.08</v>
      </c>
      <c r="FP41" s="15"/>
      <c r="FQ41" s="17">
        <v>24.54758</v>
      </c>
      <c r="FR41" s="17">
        <v>6.25</v>
      </c>
      <c r="FS41" s="17">
        <v>10.5</v>
      </c>
      <c r="FT41" s="17">
        <v>13.2</v>
      </c>
      <c r="FU41" s="17">
        <v>25.2</v>
      </c>
      <c r="FV41" s="17">
        <v>19</v>
      </c>
      <c r="FW41" s="17">
        <v>10.4</v>
      </c>
      <c r="FX41" s="17">
        <v>13.4</v>
      </c>
      <c r="FY41" s="17">
        <v>122.49758</v>
      </c>
    </row>
    <row r="42" spans="1:181" ht="24" customHeight="1" x14ac:dyDescent="0.25">
      <c r="A42" s="18" t="s">
        <v>75</v>
      </c>
      <c r="B42" s="18" t="s">
        <v>800</v>
      </c>
      <c r="C42" s="19">
        <v>202.4</v>
      </c>
      <c r="D42" s="19">
        <v>656.6</v>
      </c>
      <c r="E42" s="19">
        <v>213</v>
      </c>
      <c r="F42" s="19">
        <v>7.7</v>
      </c>
      <c r="G42" s="19">
        <v>7.6</v>
      </c>
      <c r="H42" s="19">
        <v>93.4</v>
      </c>
      <c r="I42" s="19">
        <v>234.6</v>
      </c>
      <c r="J42" s="19">
        <v>60.6</v>
      </c>
      <c r="K42" s="19">
        <v>0</v>
      </c>
      <c r="L42" s="19"/>
      <c r="M42" s="19"/>
      <c r="N42" s="19"/>
      <c r="O42" s="19"/>
      <c r="P42" s="19"/>
      <c r="Q42" s="19"/>
      <c r="R42" s="19">
        <v>482.5</v>
      </c>
      <c r="S42" s="19">
        <v>10.199999999999999</v>
      </c>
      <c r="T42" s="19">
        <v>11.2</v>
      </c>
      <c r="U42" s="19">
        <v>0</v>
      </c>
      <c r="V42" s="19"/>
      <c r="W42" s="19"/>
      <c r="X42" s="19">
        <v>165.9</v>
      </c>
      <c r="Y42" s="19">
        <v>9.8000000000000007</v>
      </c>
      <c r="Z42" s="19">
        <v>6.7</v>
      </c>
      <c r="AA42" s="19"/>
      <c r="AB42" s="19">
        <v>6.2</v>
      </c>
      <c r="AC42" s="19"/>
      <c r="AD42" s="19">
        <v>141.80000000000001</v>
      </c>
      <c r="AE42" s="19"/>
      <c r="AF42" s="19"/>
      <c r="AG42" s="19"/>
      <c r="AH42" s="19"/>
      <c r="AI42" s="19">
        <v>110.3</v>
      </c>
      <c r="AJ42" s="19">
        <v>205.8</v>
      </c>
      <c r="AK42" s="19">
        <v>0</v>
      </c>
      <c r="AL42" s="19"/>
      <c r="AM42" s="19"/>
      <c r="AN42" s="19">
        <v>6.5</v>
      </c>
      <c r="AO42" s="19">
        <v>383</v>
      </c>
      <c r="AP42" s="19">
        <v>82.4</v>
      </c>
      <c r="AQ42" s="19">
        <v>150.6</v>
      </c>
      <c r="AR42" s="19">
        <v>42.1</v>
      </c>
      <c r="AS42" s="19">
        <v>18.600000000000001</v>
      </c>
      <c r="AT42" s="19">
        <v>18.899999999999999</v>
      </c>
      <c r="AU42" s="19">
        <v>90</v>
      </c>
      <c r="AV42" s="19">
        <v>44.2</v>
      </c>
      <c r="AW42" s="19">
        <v>64.7</v>
      </c>
      <c r="AX42" s="19">
        <v>103.1</v>
      </c>
      <c r="AY42" s="19">
        <v>109.7</v>
      </c>
      <c r="AZ42" s="19">
        <v>46.4</v>
      </c>
      <c r="BA42" s="19">
        <v>42.8</v>
      </c>
      <c r="BB42" s="19">
        <v>3.8</v>
      </c>
      <c r="BC42" s="19">
        <v>31</v>
      </c>
      <c r="BD42" s="19">
        <v>164.8</v>
      </c>
      <c r="BE42" s="19"/>
      <c r="BF42" s="19"/>
      <c r="BG42" s="19">
        <v>41.6</v>
      </c>
      <c r="BH42" s="19">
        <v>29.9</v>
      </c>
      <c r="BI42" s="19"/>
      <c r="BJ42" s="19">
        <v>0</v>
      </c>
      <c r="BK42" s="19"/>
      <c r="BL42" s="19"/>
      <c r="BM42" s="19"/>
      <c r="BN42" s="19">
        <v>131.30000000000001</v>
      </c>
      <c r="BO42" s="19"/>
      <c r="BP42" s="19"/>
      <c r="BQ42" s="19"/>
      <c r="BR42" s="19"/>
      <c r="BS42" s="19"/>
      <c r="BT42" s="19"/>
      <c r="BU42" s="19">
        <v>195.2</v>
      </c>
      <c r="BV42" s="19">
        <v>196</v>
      </c>
      <c r="BW42" s="19">
        <v>195.9</v>
      </c>
      <c r="BX42" s="19">
        <v>0</v>
      </c>
      <c r="BY42" s="19"/>
      <c r="BZ42" s="19"/>
      <c r="CA42" s="19">
        <v>0.7</v>
      </c>
      <c r="CB42" s="19">
        <v>224.5</v>
      </c>
      <c r="CC42" s="19">
        <v>112.4</v>
      </c>
      <c r="CD42" s="19">
        <v>63.1</v>
      </c>
      <c r="CE42" s="19">
        <v>78.400000000000006</v>
      </c>
      <c r="CF42" s="19">
        <v>30.8</v>
      </c>
      <c r="CG42" s="19">
        <v>65</v>
      </c>
      <c r="CH42" s="19"/>
      <c r="CI42" s="19"/>
      <c r="CJ42" s="19">
        <v>136.5</v>
      </c>
      <c r="CK42" s="19"/>
      <c r="CL42" s="19"/>
      <c r="CM42" s="19"/>
      <c r="CN42" s="19">
        <v>0</v>
      </c>
      <c r="CO42" s="19">
        <v>94.5</v>
      </c>
      <c r="CP42" s="19">
        <v>175.9</v>
      </c>
      <c r="CQ42" s="19">
        <v>0</v>
      </c>
      <c r="CR42" s="19"/>
      <c r="CS42" s="19"/>
      <c r="CT42" s="19">
        <v>7.5</v>
      </c>
      <c r="CU42" s="19">
        <v>9.1999999999999993</v>
      </c>
      <c r="CV42" s="19">
        <v>15.6</v>
      </c>
      <c r="CW42" s="19">
        <v>0.1</v>
      </c>
      <c r="CX42" s="19">
        <v>106.8</v>
      </c>
      <c r="CY42" s="19">
        <v>75.400000000000006</v>
      </c>
      <c r="CZ42" s="19">
        <v>1.1000000000000001</v>
      </c>
      <c r="DA42" s="19">
        <v>0</v>
      </c>
      <c r="DB42" s="19">
        <v>20.3</v>
      </c>
      <c r="DC42" s="19">
        <v>10.5</v>
      </c>
      <c r="DD42" s="19">
        <v>5.6</v>
      </c>
      <c r="DE42" s="19">
        <v>193.9</v>
      </c>
      <c r="DF42" s="19">
        <v>95.85</v>
      </c>
      <c r="DG42" s="19">
        <v>2.2000000000000002</v>
      </c>
      <c r="DH42" s="19">
        <v>1.7</v>
      </c>
      <c r="DI42" s="19">
        <v>5.0999999999999996</v>
      </c>
      <c r="DJ42" s="19">
        <v>20.3</v>
      </c>
      <c r="DK42" s="19">
        <v>16</v>
      </c>
      <c r="DL42" s="19">
        <v>18.600000000000001</v>
      </c>
      <c r="DM42" s="19">
        <v>3.5</v>
      </c>
      <c r="DN42" s="19">
        <v>18.399999999999999</v>
      </c>
      <c r="DO42" s="19">
        <v>13.6</v>
      </c>
      <c r="DP42" s="19">
        <v>16.8</v>
      </c>
      <c r="DQ42" s="19">
        <v>23.1</v>
      </c>
      <c r="DR42" s="19">
        <v>63.7</v>
      </c>
      <c r="DS42" s="19">
        <v>17.2</v>
      </c>
      <c r="DT42" s="19">
        <v>3.1</v>
      </c>
      <c r="DU42" s="19">
        <v>20.399999999999999</v>
      </c>
      <c r="DV42" s="19">
        <v>3.2</v>
      </c>
      <c r="DW42" s="19"/>
      <c r="DX42" s="19">
        <v>0.2</v>
      </c>
      <c r="DY42" s="19">
        <v>19.8</v>
      </c>
      <c r="DZ42" s="19">
        <v>13.3</v>
      </c>
      <c r="EA42" s="19">
        <v>20.100000000000001</v>
      </c>
      <c r="EB42" s="19">
        <v>20.100000000000001</v>
      </c>
      <c r="EC42" s="19">
        <v>0.5</v>
      </c>
      <c r="ED42" s="19">
        <v>5.6</v>
      </c>
      <c r="EE42" s="19">
        <v>28.5</v>
      </c>
      <c r="EF42" s="19">
        <v>84.7</v>
      </c>
      <c r="EG42" s="19">
        <v>96.9</v>
      </c>
      <c r="EH42" s="19">
        <v>7.8</v>
      </c>
      <c r="EI42" s="19">
        <v>4</v>
      </c>
      <c r="EJ42" s="19">
        <v>18.2</v>
      </c>
      <c r="EK42" s="19">
        <v>21</v>
      </c>
      <c r="EL42" s="19">
        <v>7.2</v>
      </c>
      <c r="EM42" s="19">
        <v>7.1</v>
      </c>
      <c r="EN42" s="19">
        <v>20.399999999999999</v>
      </c>
      <c r="EO42" s="19">
        <v>20.399999999999999</v>
      </c>
      <c r="EP42" s="19">
        <v>20</v>
      </c>
      <c r="EQ42" s="19">
        <v>2.1</v>
      </c>
      <c r="ER42" s="19">
        <v>245.1</v>
      </c>
      <c r="ES42" s="19">
        <v>9.1</v>
      </c>
      <c r="ET42" s="19">
        <v>134.6</v>
      </c>
      <c r="EU42" s="19">
        <v>0.6</v>
      </c>
      <c r="EV42" s="19">
        <v>114.1</v>
      </c>
      <c r="EW42" s="19">
        <v>162.1</v>
      </c>
      <c r="EX42" s="19">
        <v>98.5</v>
      </c>
      <c r="EY42" s="19">
        <v>2.8</v>
      </c>
      <c r="EZ42" s="19">
        <v>2.2999999999999998</v>
      </c>
      <c r="FA42" s="19">
        <v>1.1000000000000001</v>
      </c>
      <c r="FB42" s="19">
        <v>1.8</v>
      </c>
      <c r="FC42" s="19">
        <v>9.1999999999999993</v>
      </c>
      <c r="FD42" s="19">
        <v>6.4</v>
      </c>
      <c r="FE42" s="19">
        <v>20</v>
      </c>
      <c r="FF42" s="19">
        <v>20</v>
      </c>
      <c r="FG42" s="19"/>
      <c r="FH42" s="19">
        <v>43</v>
      </c>
      <c r="FI42" s="19">
        <v>24.9</v>
      </c>
      <c r="FJ42" s="19">
        <v>17</v>
      </c>
      <c r="FK42" s="19">
        <v>14.1</v>
      </c>
      <c r="FL42" s="19">
        <v>7.2</v>
      </c>
      <c r="FM42" s="19">
        <v>11.7</v>
      </c>
      <c r="FN42" s="19">
        <v>15.8</v>
      </c>
      <c r="FO42" s="19">
        <v>7968.65</v>
      </c>
      <c r="FP42" s="15"/>
      <c r="FQ42" s="19">
        <v>24.549160000000001</v>
      </c>
      <c r="FR42" s="19">
        <v>7.74</v>
      </c>
      <c r="FS42" s="19">
        <v>10.3</v>
      </c>
      <c r="FT42" s="19">
        <v>0</v>
      </c>
      <c r="FU42" s="19">
        <v>25.1</v>
      </c>
      <c r="FV42" s="19">
        <v>19</v>
      </c>
      <c r="FW42" s="19">
        <v>10.3</v>
      </c>
      <c r="FX42" s="19">
        <v>13.4</v>
      </c>
      <c r="FY42" s="19">
        <v>110.38916</v>
      </c>
    </row>
    <row r="43" spans="1:181" ht="24" customHeight="1" x14ac:dyDescent="0.25">
      <c r="A43" s="13" t="s">
        <v>75</v>
      </c>
      <c r="B43" s="13" t="s">
        <v>801</v>
      </c>
      <c r="C43" s="14">
        <v>200.5</v>
      </c>
      <c r="D43" s="14">
        <v>656.6</v>
      </c>
      <c r="E43" s="14">
        <v>213.6</v>
      </c>
      <c r="F43" s="14">
        <v>7.5</v>
      </c>
      <c r="G43" s="14">
        <v>7.8</v>
      </c>
      <c r="H43" s="14">
        <v>92.6</v>
      </c>
      <c r="I43" s="14">
        <v>234.6</v>
      </c>
      <c r="J43" s="14">
        <v>60.3</v>
      </c>
      <c r="K43" s="14">
        <v>0</v>
      </c>
      <c r="L43" s="14"/>
      <c r="M43" s="14"/>
      <c r="N43" s="14"/>
      <c r="O43" s="14"/>
      <c r="P43" s="14"/>
      <c r="Q43" s="14"/>
      <c r="R43" s="14">
        <v>481.2</v>
      </c>
      <c r="S43" s="14">
        <v>10.3</v>
      </c>
      <c r="T43" s="14">
        <v>12.1</v>
      </c>
      <c r="U43" s="14">
        <v>0</v>
      </c>
      <c r="V43" s="14"/>
      <c r="W43" s="14"/>
      <c r="X43" s="14">
        <v>165.6</v>
      </c>
      <c r="Y43" s="14">
        <v>9.9</v>
      </c>
      <c r="Z43" s="14">
        <v>6.4</v>
      </c>
      <c r="AA43" s="14"/>
      <c r="AB43" s="14">
        <v>6.4</v>
      </c>
      <c r="AC43" s="14"/>
      <c r="AD43" s="14">
        <v>143.30000000000001</v>
      </c>
      <c r="AE43" s="14"/>
      <c r="AF43" s="14"/>
      <c r="AG43" s="14"/>
      <c r="AH43" s="14"/>
      <c r="AI43" s="14">
        <v>110.2</v>
      </c>
      <c r="AJ43" s="14">
        <v>198.9</v>
      </c>
      <c r="AK43" s="14">
        <v>0</v>
      </c>
      <c r="AL43" s="14"/>
      <c r="AM43" s="14"/>
      <c r="AN43" s="14">
        <v>6.5</v>
      </c>
      <c r="AO43" s="14">
        <v>385.6</v>
      </c>
      <c r="AP43" s="14">
        <v>82.4</v>
      </c>
      <c r="AQ43" s="14">
        <v>149.9</v>
      </c>
      <c r="AR43" s="14">
        <v>42</v>
      </c>
      <c r="AS43" s="14">
        <v>18.600000000000001</v>
      </c>
      <c r="AT43" s="14">
        <v>18.899999999999999</v>
      </c>
      <c r="AU43" s="14">
        <v>89.4</v>
      </c>
      <c r="AV43" s="14">
        <v>84.3</v>
      </c>
      <c r="AW43" s="14">
        <v>63.5</v>
      </c>
      <c r="AX43" s="14">
        <v>121.5</v>
      </c>
      <c r="AY43" s="14">
        <v>109.4</v>
      </c>
      <c r="AZ43" s="14">
        <v>45.5</v>
      </c>
      <c r="BA43" s="14">
        <v>42.6</v>
      </c>
      <c r="BB43" s="14">
        <v>3.8</v>
      </c>
      <c r="BC43" s="14">
        <v>31.1</v>
      </c>
      <c r="BD43" s="14">
        <v>166.9</v>
      </c>
      <c r="BE43" s="14"/>
      <c r="BF43" s="14"/>
      <c r="BG43" s="14">
        <v>41.2</v>
      </c>
      <c r="BH43" s="14">
        <v>30</v>
      </c>
      <c r="BI43" s="14"/>
      <c r="BJ43" s="14">
        <v>0</v>
      </c>
      <c r="BK43" s="14"/>
      <c r="BL43" s="14"/>
      <c r="BM43" s="14"/>
      <c r="BN43" s="14">
        <v>131.19999999999999</v>
      </c>
      <c r="BO43" s="14"/>
      <c r="BP43" s="14"/>
      <c r="BQ43" s="14"/>
      <c r="BR43" s="14"/>
      <c r="BS43" s="14"/>
      <c r="BT43" s="14"/>
      <c r="BU43" s="14">
        <v>194.1</v>
      </c>
      <c r="BV43" s="14">
        <v>194.6</v>
      </c>
      <c r="BW43" s="14">
        <v>194.6</v>
      </c>
      <c r="BX43" s="14">
        <v>0</v>
      </c>
      <c r="BY43" s="14"/>
      <c r="BZ43" s="14"/>
      <c r="CA43" s="14">
        <v>2.9</v>
      </c>
      <c r="CB43" s="14">
        <v>228.2</v>
      </c>
      <c r="CC43" s="14">
        <v>112.4</v>
      </c>
      <c r="CD43" s="14">
        <v>62.9</v>
      </c>
      <c r="CE43" s="14">
        <v>78.099999999999994</v>
      </c>
      <c r="CF43" s="14">
        <v>29.5</v>
      </c>
      <c r="CG43" s="14">
        <v>64.599999999999994</v>
      </c>
      <c r="CH43" s="14"/>
      <c r="CI43" s="14"/>
      <c r="CJ43" s="14">
        <v>136.69999999999999</v>
      </c>
      <c r="CK43" s="14"/>
      <c r="CL43" s="14"/>
      <c r="CM43" s="14"/>
      <c r="CN43" s="14">
        <v>0</v>
      </c>
      <c r="CO43" s="14">
        <v>93.1</v>
      </c>
      <c r="CP43" s="14">
        <v>174.3</v>
      </c>
      <c r="CQ43" s="14">
        <v>0</v>
      </c>
      <c r="CR43" s="14"/>
      <c r="CS43" s="14"/>
      <c r="CT43" s="14">
        <v>7.5</v>
      </c>
      <c r="CU43" s="14">
        <v>9.1999999999999993</v>
      </c>
      <c r="CV43" s="14">
        <v>20.100000000000001</v>
      </c>
      <c r="CW43" s="14">
        <v>0.1</v>
      </c>
      <c r="CX43" s="14">
        <v>108.1</v>
      </c>
      <c r="CY43" s="14">
        <v>65.599999999999994</v>
      </c>
      <c r="CZ43" s="14">
        <v>1.1000000000000001</v>
      </c>
      <c r="DA43" s="14">
        <v>0</v>
      </c>
      <c r="DB43" s="14">
        <v>20.2</v>
      </c>
      <c r="DC43" s="14">
        <v>10.4</v>
      </c>
      <c r="DD43" s="14">
        <v>5.4</v>
      </c>
      <c r="DE43" s="14">
        <v>178.1</v>
      </c>
      <c r="DF43" s="14">
        <v>87.52</v>
      </c>
      <c r="DG43" s="14">
        <v>2.2000000000000002</v>
      </c>
      <c r="DH43" s="14">
        <v>1.7</v>
      </c>
      <c r="DI43" s="14">
        <v>5</v>
      </c>
      <c r="DJ43" s="14">
        <v>20.2</v>
      </c>
      <c r="DK43" s="14">
        <v>16</v>
      </c>
      <c r="DL43" s="14">
        <v>18.600000000000001</v>
      </c>
      <c r="DM43" s="14">
        <v>3.5</v>
      </c>
      <c r="DN43" s="14">
        <v>18.399999999999999</v>
      </c>
      <c r="DO43" s="14">
        <v>12.6</v>
      </c>
      <c r="DP43" s="14">
        <v>15.8</v>
      </c>
      <c r="DQ43" s="14">
        <v>25</v>
      </c>
      <c r="DR43" s="14">
        <v>48.8</v>
      </c>
      <c r="DS43" s="14">
        <v>15</v>
      </c>
      <c r="DT43" s="14">
        <v>3</v>
      </c>
      <c r="DU43" s="14">
        <v>20.399999999999999</v>
      </c>
      <c r="DV43" s="14">
        <v>3.2</v>
      </c>
      <c r="DW43" s="14"/>
      <c r="DX43" s="14">
        <v>0.2</v>
      </c>
      <c r="DY43" s="14">
        <v>19.8</v>
      </c>
      <c r="DZ43" s="14">
        <v>13.2</v>
      </c>
      <c r="EA43" s="14">
        <v>20.2</v>
      </c>
      <c r="EB43" s="14">
        <v>20.2</v>
      </c>
      <c r="EC43" s="14">
        <v>0.9</v>
      </c>
      <c r="ED43" s="14">
        <v>10.9</v>
      </c>
      <c r="EE43" s="14">
        <v>13.4</v>
      </c>
      <c r="EF43" s="14">
        <v>73</v>
      </c>
      <c r="EG43" s="14">
        <v>101.8</v>
      </c>
      <c r="EH43" s="14">
        <v>7.5</v>
      </c>
      <c r="EI43" s="14">
        <v>7.2</v>
      </c>
      <c r="EJ43" s="14">
        <v>14.2</v>
      </c>
      <c r="EK43" s="14">
        <v>21</v>
      </c>
      <c r="EL43" s="14">
        <v>7.2</v>
      </c>
      <c r="EM43" s="14">
        <v>7.2</v>
      </c>
      <c r="EN43" s="14">
        <v>20.399999999999999</v>
      </c>
      <c r="EO43" s="14">
        <v>20.399999999999999</v>
      </c>
      <c r="EP43" s="14">
        <v>20</v>
      </c>
      <c r="EQ43" s="14">
        <v>2.2999999999999998</v>
      </c>
      <c r="ER43" s="14">
        <v>225</v>
      </c>
      <c r="ES43" s="14">
        <v>6.5</v>
      </c>
      <c r="ET43" s="14">
        <v>114.7</v>
      </c>
      <c r="EU43" s="14">
        <v>0.6</v>
      </c>
      <c r="EV43" s="14">
        <v>118.2</v>
      </c>
      <c r="EW43" s="14">
        <v>166</v>
      </c>
      <c r="EX43" s="14">
        <v>90.8</v>
      </c>
      <c r="EY43" s="14">
        <v>3.2</v>
      </c>
      <c r="EZ43" s="14">
        <v>2.2999999999999998</v>
      </c>
      <c r="FA43" s="14">
        <v>1</v>
      </c>
      <c r="FB43" s="14">
        <v>1.8</v>
      </c>
      <c r="FC43" s="14">
        <v>6.7</v>
      </c>
      <c r="FD43" s="14">
        <v>6.4</v>
      </c>
      <c r="FE43" s="14">
        <v>20</v>
      </c>
      <c r="FF43" s="14">
        <v>20</v>
      </c>
      <c r="FG43" s="14"/>
      <c r="FH43" s="14">
        <v>43.2</v>
      </c>
      <c r="FI43" s="14">
        <v>28.2</v>
      </c>
      <c r="FJ43" s="14">
        <v>16.100000000000001</v>
      </c>
      <c r="FK43" s="14">
        <v>13.7</v>
      </c>
      <c r="FL43" s="14">
        <v>6.5</v>
      </c>
      <c r="FM43" s="14">
        <v>11.7</v>
      </c>
      <c r="FN43" s="14">
        <v>16</v>
      </c>
      <c r="FO43" s="14">
        <v>7910.42</v>
      </c>
      <c r="FP43" s="15"/>
      <c r="FQ43" s="14">
        <v>24.534800000000001</v>
      </c>
      <c r="FR43" s="14">
        <v>7.99</v>
      </c>
      <c r="FS43" s="14">
        <v>9.6999999999999993</v>
      </c>
      <c r="FT43" s="14">
        <v>0</v>
      </c>
      <c r="FU43" s="14">
        <v>25.1</v>
      </c>
      <c r="FV43" s="14">
        <v>19</v>
      </c>
      <c r="FW43" s="14">
        <v>10.5</v>
      </c>
      <c r="FX43" s="14">
        <v>13.4</v>
      </c>
      <c r="FY43" s="14">
        <v>110.2248</v>
      </c>
    </row>
    <row r="44" spans="1:181" ht="24" customHeight="1" x14ac:dyDescent="0.25">
      <c r="A44" s="16" t="s">
        <v>75</v>
      </c>
      <c r="B44" s="16" t="s">
        <v>802</v>
      </c>
      <c r="C44" s="17">
        <v>202.4</v>
      </c>
      <c r="D44" s="17">
        <v>657.5</v>
      </c>
      <c r="E44" s="17">
        <v>213.9</v>
      </c>
      <c r="F44" s="17">
        <v>7.7</v>
      </c>
      <c r="G44" s="17">
        <v>7.7</v>
      </c>
      <c r="H44" s="17">
        <v>93.2</v>
      </c>
      <c r="I44" s="17">
        <v>236.2</v>
      </c>
      <c r="J44" s="17">
        <v>82.3</v>
      </c>
      <c r="K44" s="17">
        <v>0</v>
      </c>
      <c r="L44" s="17"/>
      <c r="M44" s="17"/>
      <c r="N44" s="17"/>
      <c r="O44" s="17"/>
      <c r="P44" s="17"/>
      <c r="Q44" s="17"/>
      <c r="R44" s="17">
        <v>489.8</v>
      </c>
      <c r="S44" s="17">
        <v>10.199999999999999</v>
      </c>
      <c r="T44" s="17">
        <v>11.7</v>
      </c>
      <c r="U44" s="17">
        <v>0</v>
      </c>
      <c r="V44" s="17"/>
      <c r="W44" s="17"/>
      <c r="X44" s="17">
        <v>166.2</v>
      </c>
      <c r="Y44" s="17">
        <v>9.9</v>
      </c>
      <c r="Z44" s="17">
        <v>6.5</v>
      </c>
      <c r="AA44" s="17"/>
      <c r="AB44" s="17">
        <v>6.4</v>
      </c>
      <c r="AC44" s="17"/>
      <c r="AD44" s="17">
        <v>143.5</v>
      </c>
      <c r="AE44" s="17"/>
      <c r="AF44" s="17"/>
      <c r="AG44" s="17"/>
      <c r="AH44" s="17"/>
      <c r="AI44" s="17">
        <v>110.3</v>
      </c>
      <c r="AJ44" s="17">
        <v>212.3</v>
      </c>
      <c r="AK44" s="17">
        <v>57.9</v>
      </c>
      <c r="AL44" s="17"/>
      <c r="AM44" s="17"/>
      <c r="AN44" s="17">
        <v>6.5</v>
      </c>
      <c r="AO44" s="17">
        <v>383.7</v>
      </c>
      <c r="AP44" s="17">
        <v>82.6</v>
      </c>
      <c r="AQ44" s="17">
        <v>150.4</v>
      </c>
      <c r="AR44" s="17">
        <v>42.1</v>
      </c>
      <c r="AS44" s="17">
        <v>18.600000000000001</v>
      </c>
      <c r="AT44" s="17">
        <v>18.899999999999999</v>
      </c>
      <c r="AU44" s="17">
        <v>89.9</v>
      </c>
      <c r="AV44" s="17">
        <v>65.5</v>
      </c>
      <c r="AW44" s="17">
        <v>66.7</v>
      </c>
      <c r="AX44" s="17">
        <v>111.7</v>
      </c>
      <c r="AY44" s="17">
        <v>109.7</v>
      </c>
      <c r="AZ44" s="17">
        <v>36.9</v>
      </c>
      <c r="BA44" s="17">
        <v>38.299999999999997</v>
      </c>
      <c r="BB44" s="17">
        <v>3.8</v>
      </c>
      <c r="BC44" s="17">
        <v>30.6</v>
      </c>
      <c r="BD44" s="17">
        <v>170</v>
      </c>
      <c r="BE44" s="17"/>
      <c r="BF44" s="17"/>
      <c r="BG44" s="17">
        <v>41.8</v>
      </c>
      <c r="BH44" s="17">
        <v>31.1</v>
      </c>
      <c r="BI44" s="17"/>
      <c r="BJ44" s="17">
        <v>0</v>
      </c>
      <c r="BK44" s="17"/>
      <c r="BL44" s="17"/>
      <c r="BM44" s="17"/>
      <c r="BN44" s="17">
        <v>131.69999999999999</v>
      </c>
      <c r="BO44" s="17"/>
      <c r="BP44" s="17"/>
      <c r="BQ44" s="17"/>
      <c r="BR44" s="17"/>
      <c r="BS44" s="17"/>
      <c r="BT44" s="17"/>
      <c r="BU44" s="17">
        <v>195.4</v>
      </c>
      <c r="BV44" s="17">
        <v>195.9</v>
      </c>
      <c r="BW44" s="17">
        <v>196</v>
      </c>
      <c r="BX44" s="17">
        <v>0</v>
      </c>
      <c r="BY44" s="17"/>
      <c r="BZ44" s="17"/>
      <c r="CA44" s="17">
        <v>2.9</v>
      </c>
      <c r="CB44" s="17">
        <v>233.8</v>
      </c>
      <c r="CC44" s="17">
        <v>133.4</v>
      </c>
      <c r="CD44" s="17">
        <v>63.2</v>
      </c>
      <c r="CE44" s="17">
        <v>78.599999999999994</v>
      </c>
      <c r="CF44" s="17">
        <v>30.5</v>
      </c>
      <c r="CG44" s="17">
        <v>65</v>
      </c>
      <c r="CH44" s="17"/>
      <c r="CI44" s="17"/>
      <c r="CJ44" s="17">
        <v>137.19999999999999</v>
      </c>
      <c r="CK44" s="17"/>
      <c r="CL44" s="17"/>
      <c r="CM44" s="17"/>
      <c r="CN44" s="17">
        <v>0</v>
      </c>
      <c r="CO44" s="17">
        <v>96.8</v>
      </c>
      <c r="CP44" s="17">
        <v>177.7</v>
      </c>
      <c r="CQ44" s="17">
        <v>47.4</v>
      </c>
      <c r="CR44" s="17"/>
      <c r="CS44" s="17"/>
      <c r="CT44" s="17">
        <v>7.5</v>
      </c>
      <c r="CU44" s="17">
        <v>9.1999999999999993</v>
      </c>
      <c r="CV44" s="17">
        <v>20.3</v>
      </c>
      <c r="CW44" s="17">
        <v>0.1</v>
      </c>
      <c r="CX44" s="17">
        <v>109.6</v>
      </c>
      <c r="CY44" s="17">
        <v>38.4</v>
      </c>
      <c r="CZ44" s="17">
        <v>0.9</v>
      </c>
      <c r="DA44" s="17">
        <v>0</v>
      </c>
      <c r="DB44" s="17">
        <v>20.3</v>
      </c>
      <c r="DC44" s="17">
        <v>10.5</v>
      </c>
      <c r="DD44" s="17">
        <v>5.7</v>
      </c>
      <c r="DE44" s="17">
        <v>120.2</v>
      </c>
      <c r="DF44" s="17">
        <v>57.25</v>
      </c>
      <c r="DG44" s="17">
        <v>2.2000000000000002</v>
      </c>
      <c r="DH44" s="17">
        <v>1.7</v>
      </c>
      <c r="DI44" s="17">
        <v>5</v>
      </c>
      <c r="DJ44" s="17">
        <v>20.5</v>
      </c>
      <c r="DK44" s="17">
        <v>16</v>
      </c>
      <c r="DL44" s="17">
        <v>18.7</v>
      </c>
      <c r="DM44" s="17">
        <v>3.5</v>
      </c>
      <c r="DN44" s="17">
        <v>18.399999999999999</v>
      </c>
      <c r="DO44" s="17">
        <v>10.9</v>
      </c>
      <c r="DP44" s="17">
        <v>13.7</v>
      </c>
      <c r="DQ44" s="17">
        <v>25.1</v>
      </c>
      <c r="DR44" s="17">
        <v>48.6</v>
      </c>
      <c r="DS44" s="17">
        <v>8.6</v>
      </c>
      <c r="DT44" s="17">
        <v>3</v>
      </c>
      <c r="DU44" s="17">
        <v>20.399999999999999</v>
      </c>
      <c r="DV44" s="17">
        <v>3.2</v>
      </c>
      <c r="DW44" s="17"/>
      <c r="DX44" s="17">
        <v>0.1</v>
      </c>
      <c r="DY44" s="17">
        <v>19.8</v>
      </c>
      <c r="DZ44" s="17">
        <v>13.2</v>
      </c>
      <c r="EA44" s="17">
        <v>20.2</v>
      </c>
      <c r="EB44" s="17">
        <v>20.2</v>
      </c>
      <c r="EC44" s="17">
        <v>0.1</v>
      </c>
      <c r="ED44" s="17">
        <v>11.9</v>
      </c>
      <c r="EE44" s="17">
        <v>12.4</v>
      </c>
      <c r="EF44" s="17">
        <v>72.099999999999994</v>
      </c>
      <c r="EG44" s="17">
        <v>98.8</v>
      </c>
      <c r="EH44" s="17">
        <v>8.6999999999999993</v>
      </c>
      <c r="EI44" s="17">
        <v>4.2</v>
      </c>
      <c r="EJ44" s="17">
        <v>12.8</v>
      </c>
      <c r="EK44" s="17">
        <v>21</v>
      </c>
      <c r="EL44" s="17">
        <v>7.2</v>
      </c>
      <c r="EM44" s="17">
        <v>7.1</v>
      </c>
      <c r="EN44" s="17">
        <v>20.399999999999999</v>
      </c>
      <c r="EO44" s="17">
        <v>20.399999999999999</v>
      </c>
      <c r="EP44" s="17">
        <v>20</v>
      </c>
      <c r="EQ44" s="17">
        <v>2.6</v>
      </c>
      <c r="ER44" s="17">
        <v>160.9</v>
      </c>
      <c r="ES44" s="17">
        <v>3.5</v>
      </c>
      <c r="ET44" s="17">
        <v>71.2</v>
      </c>
      <c r="EU44" s="17">
        <v>0.6</v>
      </c>
      <c r="EV44" s="17">
        <v>121.4</v>
      </c>
      <c r="EW44" s="17">
        <v>165.8</v>
      </c>
      <c r="EX44" s="17">
        <v>64.900000000000006</v>
      </c>
      <c r="EY44" s="17">
        <v>3.2</v>
      </c>
      <c r="EZ44" s="17">
        <v>2.2999999999999998</v>
      </c>
      <c r="FA44" s="17">
        <v>1</v>
      </c>
      <c r="FB44" s="17">
        <v>1.8</v>
      </c>
      <c r="FC44" s="17">
        <v>3.9</v>
      </c>
      <c r="FD44" s="17">
        <v>6.4</v>
      </c>
      <c r="FE44" s="17">
        <v>20</v>
      </c>
      <c r="FF44" s="17">
        <v>20</v>
      </c>
      <c r="FG44" s="17"/>
      <c r="FH44" s="17">
        <v>43.4</v>
      </c>
      <c r="FI44" s="17">
        <v>28.2</v>
      </c>
      <c r="FJ44" s="17">
        <v>17</v>
      </c>
      <c r="FK44" s="17">
        <v>14.1</v>
      </c>
      <c r="FL44" s="17">
        <v>8.1999999999999993</v>
      </c>
      <c r="FM44" s="17">
        <v>12</v>
      </c>
      <c r="FN44" s="17">
        <v>17.899999999999999</v>
      </c>
      <c r="FO44" s="17">
        <v>7810.25</v>
      </c>
      <c r="FP44" s="15"/>
      <c r="FQ44" s="17">
        <v>24.581150000000001</v>
      </c>
      <c r="FR44" s="17">
        <v>8</v>
      </c>
      <c r="FS44" s="17">
        <v>9.3000000000000007</v>
      </c>
      <c r="FT44" s="17">
        <v>0</v>
      </c>
      <c r="FU44" s="17">
        <v>25.2</v>
      </c>
      <c r="FV44" s="17">
        <v>19</v>
      </c>
      <c r="FW44" s="17">
        <v>10.3</v>
      </c>
      <c r="FX44" s="17">
        <v>13.4</v>
      </c>
      <c r="FY44" s="17">
        <v>109.78115</v>
      </c>
    </row>
    <row r="45" spans="1:181" ht="24" customHeight="1" x14ac:dyDescent="0.25">
      <c r="A45" s="16" t="s">
        <v>75</v>
      </c>
      <c r="B45" s="16" t="s">
        <v>803</v>
      </c>
      <c r="C45" s="17">
        <v>204.8</v>
      </c>
      <c r="D45" s="17">
        <v>656.5</v>
      </c>
      <c r="E45" s="17">
        <v>214.7</v>
      </c>
      <c r="F45" s="17">
        <v>7.6</v>
      </c>
      <c r="G45" s="17">
        <v>7.7</v>
      </c>
      <c r="H45" s="17">
        <v>93.6</v>
      </c>
      <c r="I45" s="17">
        <v>234.9</v>
      </c>
      <c r="J45" s="17">
        <v>81.8</v>
      </c>
      <c r="K45" s="17">
        <v>0</v>
      </c>
      <c r="L45" s="17"/>
      <c r="M45" s="17"/>
      <c r="N45" s="17"/>
      <c r="O45" s="17"/>
      <c r="P45" s="17"/>
      <c r="Q45" s="17"/>
      <c r="R45" s="17">
        <v>451.7</v>
      </c>
      <c r="S45" s="17">
        <v>10.199999999999999</v>
      </c>
      <c r="T45" s="17">
        <v>12.5</v>
      </c>
      <c r="U45" s="17">
        <v>0</v>
      </c>
      <c r="V45" s="17"/>
      <c r="W45" s="17"/>
      <c r="X45" s="17">
        <v>168.6</v>
      </c>
      <c r="Y45" s="17">
        <v>10.199999999999999</v>
      </c>
      <c r="Z45" s="17">
        <v>6.6</v>
      </c>
      <c r="AA45" s="17"/>
      <c r="AB45" s="17">
        <v>6.5</v>
      </c>
      <c r="AC45" s="17"/>
      <c r="AD45" s="17">
        <v>143.6</v>
      </c>
      <c r="AE45" s="17"/>
      <c r="AF45" s="17"/>
      <c r="AG45" s="17"/>
      <c r="AH45" s="17"/>
      <c r="AI45" s="17">
        <v>110.3</v>
      </c>
      <c r="AJ45" s="17">
        <v>161.4</v>
      </c>
      <c r="AK45" s="17">
        <v>169.5</v>
      </c>
      <c r="AL45" s="17"/>
      <c r="AM45" s="17"/>
      <c r="AN45" s="17">
        <v>6.5</v>
      </c>
      <c r="AO45" s="17">
        <v>380.6</v>
      </c>
      <c r="AP45" s="17">
        <v>82.8</v>
      </c>
      <c r="AQ45" s="17">
        <v>150.5</v>
      </c>
      <c r="AR45" s="17">
        <v>42.1</v>
      </c>
      <c r="AS45" s="17">
        <v>18.7</v>
      </c>
      <c r="AT45" s="17">
        <v>18.899999999999999</v>
      </c>
      <c r="AU45" s="17">
        <v>88.4</v>
      </c>
      <c r="AV45" s="17">
        <v>100.6</v>
      </c>
      <c r="AW45" s="17">
        <v>66.099999999999994</v>
      </c>
      <c r="AX45" s="17">
        <v>125.1</v>
      </c>
      <c r="AY45" s="17">
        <v>109.9</v>
      </c>
      <c r="AZ45" s="17">
        <v>46.6</v>
      </c>
      <c r="BA45" s="17">
        <v>35.299999999999997</v>
      </c>
      <c r="BB45" s="17">
        <v>3.8</v>
      </c>
      <c r="BC45" s="17">
        <v>30.4</v>
      </c>
      <c r="BD45" s="17">
        <v>158.30000000000001</v>
      </c>
      <c r="BE45" s="17"/>
      <c r="BF45" s="17"/>
      <c r="BG45" s="17">
        <v>42.2</v>
      </c>
      <c r="BH45" s="17">
        <v>29.3</v>
      </c>
      <c r="BI45" s="17"/>
      <c r="BJ45" s="17">
        <v>0</v>
      </c>
      <c r="BK45" s="17"/>
      <c r="BL45" s="17"/>
      <c r="BM45" s="17"/>
      <c r="BN45" s="17">
        <v>131.9</v>
      </c>
      <c r="BO45" s="17"/>
      <c r="BP45" s="17"/>
      <c r="BQ45" s="17"/>
      <c r="BR45" s="17"/>
      <c r="BS45" s="17"/>
      <c r="BT45" s="17"/>
      <c r="BU45" s="17">
        <v>194.5</v>
      </c>
      <c r="BV45" s="17">
        <v>195.5</v>
      </c>
      <c r="BW45" s="17">
        <v>119.9</v>
      </c>
      <c r="BX45" s="17">
        <v>0</v>
      </c>
      <c r="BY45" s="17"/>
      <c r="BZ45" s="17"/>
      <c r="CA45" s="17">
        <v>4</v>
      </c>
      <c r="CB45" s="17">
        <v>221.9</v>
      </c>
      <c r="CC45" s="17">
        <v>108.9</v>
      </c>
      <c r="CD45" s="17">
        <v>63.4</v>
      </c>
      <c r="CE45" s="17">
        <v>78.599999999999994</v>
      </c>
      <c r="CF45" s="17">
        <v>27.4</v>
      </c>
      <c r="CG45" s="17">
        <v>65.099999999999994</v>
      </c>
      <c r="CH45" s="17"/>
      <c r="CI45" s="17"/>
      <c r="CJ45" s="17">
        <v>137.1</v>
      </c>
      <c r="CK45" s="17"/>
      <c r="CL45" s="17"/>
      <c r="CM45" s="17"/>
      <c r="CN45" s="17">
        <v>96.4</v>
      </c>
      <c r="CO45" s="17">
        <v>96</v>
      </c>
      <c r="CP45" s="17">
        <v>177.2</v>
      </c>
      <c r="CQ45" s="17">
        <v>96.2</v>
      </c>
      <c r="CR45" s="17"/>
      <c r="CS45" s="17"/>
      <c r="CT45" s="17">
        <v>7.6</v>
      </c>
      <c r="CU45" s="17">
        <v>9.1999999999999993</v>
      </c>
      <c r="CV45" s="17">
        <v>20.3</v>
      </c>
      <c r="CW45" s="17">
        <v>0</v>
      </c>
      <c r="CX45" s="17">
        <v>111.3</v>
      </c>
      <c r="CY45" s="17">
        <v>14.4</v>
      </c>
      <c r="CZ45" s="17">
        <v>3.1</v>
      </c>
      <c r="DA45" s="17">
        <v>0</v>
      </c>
      <c r="DB45" s="17">
        <v>20.399999999999999</v>
      </c>
      <c r="DC45" s="17">
        <v>10.4</v>
      </c>
      <c r="DD45" s="17">
        <v>5.7</v>
      </c>
      <c r="DE45" s="17">
        <v>53.1</v>
      </c>
      <c r="DF45" s="17">
        <v>23.77</v>
      </c>
      <c r="DG45" s="17">
        <v>2.2000000000000002</v>
      </c>
      <c r="DH45" s="17">
        <v>1.7</v>
      </c>
      <c r="DI45" s="17">
        <v>5</v>
      </c>
      <c r="DJ45" s="17">
        <v>20.6</v>
      </c>
      <c r="DK45" s="17">
        <v>16</v>
      </c>
      <c r="DL45" s="17">
        <v>18.8</v>
      </c>
      <c r="DM45" s="17">
        <v>3.5</v>
      </c>
      <c r="DN45" s="17">
        <v>18.399999999999999</v>
      </c>
      <c r="DO45" s="17">
        <v>5.8</v>
      </c>
      <c r="DP45" s="17">
        <v>7.5</v>
      </c>
      <c r="DQ45" s="17">
        <v>26.8</v>
      </c>
      <c r="DR45" s="17">
        <v>48.6</v>
      </c>
      <c r="DS45" s="17">
        <v>1.5</v>
      </c>
      <c r="DT45" s="17">
        <v>2.9</v>
      </c>
      <c r="DU45" s="17">
        <v>20.399999999999999</v>
      </c>
      <c r="DV45" s="17">
        <v>3.2</v>
      </c>
      <c r="DW45" s="17"/>
      <c r="DX45" s="17">
        <v>0.1</v>
      </c>
      <c r="DY45" s="17">
        <v>19.8</v>
      </c>
      <c r="DZ45" s="17">
        <v>13.2</v>
      </c>
      <c r="EA45" s="17">
        <v>20.2</v>
      </c>
      <c r="EB45" s="17">
        <v>20.2</v>
      </c>
      <c r="EC45" s="17">
        <v>0</v>
      </c>
      <c r="ED45" s="17">
        <v>12.5</v>
      </c>
      <c r="EE45" s="17">
        <v>7</v>
      </c>
      <c r="EF45" s="17">
        <v>88.8</v>
      </c>
      <c r="EG45" s="17">
        <v>102.6</v>
      </c>
      <c r="EH45" s="17">
        <v>5.5</v>
      </c>
      <c r="EI45" s="17">
        <v>5.3</v>
      </c>
      <c r="EJ45" s="17">
        <v>5.8</v>
      </c>
      <c r="EK45" s="17">
        <v>21</v>
      </c>
      <c r="EL45" s="17">
        <v>7.3</v>
      </c>
      <c r="EM45" s="17">
        <v>7.3</v>
      </c>
      <c r="EN45" s="17">
        <v>20.399999999999999</v>
      </c>
      <c r="EO45" s="17">
        <v>20.399999999999999</v>
      </c>
      <c r="EP45" s="17">
        <v>20</v>
      </c>
      <c r="EQ45" s="17">
        <v>3.1</v>
      </c>
      <c r="ER45" s="17">
        <v>73</v>
      </c>
      <c r="ES45" s="17">
        <v>1.2</v>
      </c>
      <c r="ET45" s="17">
        <v>26.8</v>
      </c>
      <c r="EU45" s="17">
        <v>0.6</v>
      </c>
      <c r="EV45" s="17">
        <v>124.4</v>
      </c>
      <c r="EW45" s="17">
        <v>160.80000000000001</v>
      </c>
      <c r="EX45" s="17">
        <v>25.7</v>
      </c>
      <c r="EY45" s="17">
        <v>3.2</v>
      </c>
      <c r="EZ45" s="17">
        <v>2.2999999999999998</v>
      </c>
      <c r="FA45" s="17">
        <v>1</v>
      </c>
      <c r="FB45" s="17">
        <v>2.2000000000000002</v>
      </c>
      <c r="FC45" s="17">
        <v>1.6</v>
      </c>
      <c r="FD45" s="17">
        <v>6.3</v>
      </c>
      <c r="FE45" s="17">
        <v>20</v>
      </c>
      <c r="FF45" s="17">
        <v>20</v>
      </c>
      <c r="FG45" s="17"/>
      <c r="FH45" s="17">
        <v>44.3</v>
      </c>
      <c r="FI45" s="17">
        <v>28.8</v>
      </c>
      <c r="FJ45" s="17">
        <v>17.5</v>
      </c>
      <c r="FK45" s="17">
        <v>14.1</v>
      </c>
      <c r="FL45" s="17">
        <v>6.6</v>
      </c>
      <c r="FM45" s="17">
        <v>12</v>
      </c>
      <c r="FN45" s="17">
        <v>16.600000000000001</v>
      </c>
      <c r="FO45" s="17">
        <v>7594.47</v>
      </c>
      <c r="FP45" s="15"/>
      <c r="FQ45" s="17">
        <v>24.563960000000002</v>
      </c>
      <c r="FR45" s="17">
        <v>8</v>
      </c>
      <c r="FS45" s="17">
        <v>8.1</v>
      </c>
      <c r="FT45" s="17">
        <v>0</v>
      </c>
      <c r="FU45" s="17">
        <v>25.2</v>
      </c>
      <c r="FV45" s="17">
        <v>19</v>
      </c>
      <c r="FW45" s="17">
        <v>10.4</v>
      </c>
      <c r="FX45" s="17">
        <v>13.4</v>
      </c>
      <c r="FY45" s="17">
        <v>108.66396</v>
      </c>
    </row>
    <row r="46" spans="1:181" ht="24" customHeight="1" x14ac:dyDescent="0.25">
      <c r="A46" s="16" t="s">
        <v>75</v>
      </c>
      <c r="B46" s="16" t="s">
        <v>804</v>
      </c>
      <c r="C46" s="17">
        <v>202.8</v>
      </c>
      <c r="D46" s="17">
        <v>656.2</v>
      </c>
      <c r="E46" s="17">
        <v>212.7</v>
      </c>
      <c r="F46" s="17">
        <v>7.6</v>
      </c>
      <c r="G46" s="17">
        <v>7.6</v>
      </c>
      <c r="H46" s="17">
        <v>93.1</v>
      </c>
      <c r="I46" s="17">
        <v>235</v>
      </c>
      <c r="J46" s="17">
        <v>80.8</v>
      </c>
      <c r="K46" s="17">
        <v>0</v>
      </c>
      <c r="L46" s="17"/>
      <c r="M46" s="17"/>
      <c r="N46" s="17"/>
      <c r="O46" s="17"/>
      <c r="P46" s="17"/>
      <c r="Q46" s="17"/>
      <c r="R46" s="17">
        <v>445.9</v>
      </c>
      <c r="S46" s="17">
        <v>10.199999999999999</v>
      </c>
      <c r="T46" s="17">
        <v>12.7</v>
      </c>
      <c r="U46" s="17">
        <v>0</v>
      </c>
      <c r="V46" s="17"/>
      <c r="W46" s="17"/>
      <c r="X46" s="17">
        <v>168.5</v>
      </c>
      <c r="Y46" s="17">
        <v>10</v>
      </c>
      <c r="Z46" s="17">
        <v>6.4</v>
      </c>
      <c r="AA46" s="17"/>
      <c r="AB46" s="17">
        <v>6.4</v>
      </c>
      <c r="AC46" s="17"/>
      <c r="AD46" s="17">
        <v>143</v>
      </c>
      <c r="AE46" s="17"/>
      <c r="AF46" s="17"/>
      <c r="AG46" s="17"/>
      <c r="AH46" s="17"/>
      <c r="AI46" s="17">
        <v>110.3</v>
      </c>
      <c r="AJ46" s="17">
        <v>191.7</v>
      </c>
      <c r="AK46" s="17">
        <v>168.9</v>
      </c>
      <c r="AL46" s="17"/>
      <c r="AM46" s="17"/>
      <c r="AN46" s="17">
        <v>6.5</v>
      </c>
      <c r="AO46" s="17">
        <v>372</v>
      </c>
      <c r="AP46" s="17">
        <v>82.8</v>
      </c>
      <c r="AQ46" s="17">
        <v>150.6</v>
      </c>
      <c r="AR46" s="17">
        <v>42.2</v>
      </c>
      <c r="AS46" s="17">
        <v>18.600000000000001</v>
      </c>
      <c r="AT46" s="17">
        <v>18.899999999999999</v>
      </c>
      <c r="AU46" s="17">
        <v>91.1</v>
      </c>
      <c r="AV46" s="17">
        <v>140.30000000000001</v>
      </c>
      <c r="AW46" s="17">
        <v>140.30000000000001</v>
      </c>
      <c r="AX46" s="17">
        <v>149.30000000000001</v>
      </c>
      <c r="AY46" s="17">
        <v>109.2</v>
      </c>
      <c r="AZ46" s="17">
        <v>46.5</v>
      </c>
      <c r="BA46" s="17">
        <v>32.200000000000003</v>
      </c>
      <c r="BB46" s="17">
        <v>3.8</v>
      </c>
      <c r="BC46" s="17">
        <v>30.8</v>
      </c>
      <c r="BD46" s="17">
        <v>126</v>
      </c>
      <c r="BE46" s="17"/>
      <c r="BF46" s="17"/>
      <c r="BG46" s="17">
        <v>58.1</v>
      </c>
      <c r="BH46" s="17">
        <v>30</v>
      </c>
      <c r="BI46" s="17"/>
      <c r="BJ46" s="17">
        <v>0</v>
      </c>
      <c r="BK46" s="17"/>
      <c r="BL46" s="17"/>
      <c r="BM46" s="17"/>
      <c r="BN46" s="17">
        <v>131.30000000000001</v>
      </c>
      <c r="BO46" s="17"/>
      <c r="BP46" s="17"/>
      <c r="BQ46" s="17"/>
      <c r="BR46" s="17"/>
      <c r="BS46" s="17"/>
      <c r="BT46" s="17"/>
      <c r="BU46" s="17">
        <v>195.1</v>
      </c>
      <c r="BV46" s="17">
        <v>195.9</v>
      </c>
      <c r="BW46" s="17">
        <v>119.9</v>
      </c>
      <c r="BX46" s="17">
        <v>0</v>
      </c>
      <c r="BY46" s="17"/>
      <c r="BZ46" s="17"/>
      <c r="CA46" s="17">
        <v>4.5999999999999996</v>
      </c>
      <c r="CB46" s="17">
        <v>193.3</v>
      </c>
      <c r="CC46" s="17">
        <v>99.3</v>
      </c>
      <c r="CD46" s="17">
        <v>62.9</v>
      </c>
      <c r="CE46" s="17">
        <v>78.5</v>
      </c>
      <c r="CF46" s="17">
        <v>30.6</v>
      </c>
      <c r="CG46" s="17">
        <v>65.2</v>
      </c>
      <c r="CH46" s="17"/>
      <c r="CI46" s="17"/>
      <c r="CJ46" s="17">
        <v>137.30000000000001</v>
      </c>
      <c r="CK46" s="17"/>
      <c r="CL46" s="17"/>
      <c r="CM46" s="17"/>
      <c r="CN46" s="17">
        <v>94.4</v>
      </c>
      <c r="CO46" s="17">
        <v>94.7</v>
      </c>
      <c r="CP46" s="17">
        <v>176.1</v>
      </c>
      <c r="CQ46" s="17">
        <v>94.5</v>
      </c>
      <c r="CR46" s="17"/>
      <c r="CS46" s="17"/>
      <c r="CT46" s="17">
        <v>7.7</v>
      </c>
      <c r="CU46" s="17">
        <v>9.1999999999999993</v>
      </c>
      <c r="CV46" s="17">
        <v>20.3</v>
      </c>
      <c r="CW46" s="17">
        <v>0</v>
      </c>
      <c r="CX46" s="17">
        <v>98.5</v>
      </c>
      <c r="CY46" s="17">
        <v>1.2</v>
      </c>
      <c r="CZ46" s="17">
        <v>3.4</v>
      </c>
      <c r="DA46" s="17">
        <v>0</v>
      </c>
      <c r="DB46" s="17">
        <v>20.3</v>
      </c>
      <c r="DC46" s="17">
        <v>10.4</v>
      </c>
      <c r="DD46" s="17">
        <v>5.8</v>
      </c>
      <c r="DE46" s="17">
        <v>3.6</v>
      </c>
      <c r="DF46" s="17">
        <v>1.51</v>
      </c>
      <c r="DG46" s="17">
        <v>2.2000000000000002</v>
      </c>
      <c r="DH46" s="17">
        <v>1.7</v>
      </c>
      <c r="DI46" s="17">
        <v>4.9000000000000004</v>
      </c>
      <c r="DJ46" s="17">
        <v>20.3</v>
      </c>
      <c r="DK46" s="17">
        <v>16</v>
      </c>
      <c r="DL46" s="17">
        <v>18.7</v>
      </c>
      <c r="DM46" s="17">
        <v>3.5</v>
      </c>
      <c r="DN46" s="17">
        <v>18.399999999999999</v>
      </c>
      <c r="DO46" s="17">
        <v>0.8</v>
      </c>
      <c r="DP46" s="17">
        <v>4.0999999999999996</v>
      </c>
      <c r="DQ46" s="17">
        <v>23.9</v>
      </c>
      <c r="DR46" s="17">
        <v>54.4</v>
      </c>
      <c r="DS46" s="17">
        <v>0</v>
      </c>
      <c r="DT46" s="17">
        <v>2.9</v>
      </c>
      <c r="DU46" s="17">
        <v>20.399999999999999</v>
      </c>
      <c r="DV46" s="17">
        <v>3.2</v>
      </c>
      <c r="DW46" s="17"/>
      <c r="DX46" s="17">
        <v>0</v>
      </c>
      <c r="DY46" s="17">
        <v>19.8</v>
      </c>
      <c r="DZ46" s="17">
        <v>13.2</v>
      </c>
      <c r="EA46" s="17">
        <v>20.100000000000001</v>
      </c>
      <c r="EB46" s="17">
        <v>20.100000000000001</v>
      </c>
      <c r="EC46" s="17">
        <v>0</v>
      </c>
      <c r="ED46" s="17">
        <v>7.9</v>
      </c>
      <c r="EE46" s="17">
        <v>0.5</v>
      </c>
      <c r="EF46" s="17">
        <v>88.4</v>
      </c>
      <c r="EG46" s="17">
        <v>107.4</v>
      </c>
      <c r="EH46" s="17">
        <v>6.8</v>
      </c>
      <c r="EI46" s="17">
        <v>10.4</v>
      </c>
      <c r="EJ46" s="17">
        <v>0.2</v>
      </c>
      <c r="EK46" s="17">
        <v>21</v>
      </c>
      <c r="EL46" s="17">
        <v>7.5</v>
      </c>
      <c r="EM46" s="17">
        <v>7.3</v>
      </c>
      <c r="EN46" s="17">
        <v>20.399999999999999</v>
      </c>
      <c r="EO46" s="17">
        <v>20.399999999999999</v>
      </c>
      <c r="EP46" s="17">
        <v>20</v>
      </c>
      <c r="EQ46" s="17">
        <v>4.7</v>
      </c>
      <c r="ER46" s="17">
        <v>7</v>
      </c>
      <c r="ES46" s="17">
        <v>0.2</v>
      </c>
      <c r="ET46" s="17">
        <v>1.3</v>
      </c>
      <c r="EU46" s="17">
        <v>0.6</v>
      </c>
      <c r="EV46" s="17">
        <v>123.3</v>
      </c>
      <c r="EW46" s="17">
        <v>154.4</v>
      </c>
      <c r="EX46" s="17">
        <v>1.6</v>
      </c>
      <c r="EY46" s="17">
        <v>3.2</v>
      </c>
      <c r="EZ46" s="17">
        <v>2.2999999999999998</v>
      </c>
      <c r="FA46" s="17">
        <v>1</v>
      </c>
      <c r="FB46" s="17">
        <v>1.7</v>
      </c>
      <c r="FC46" s="17">
        <v>0.1</v>
      </c>
      <c r="FD46" s="17">
        <v>6.4</v>
      </c>
      <c r="FE46" s="17">
        <v>20</v>
      </c>
      <c r="FF46" s="17">
        <v>20</v>
      </c>
      <c r="FG46" s="17"/>
      <c r="FH46" s="17">
        <v>44.4</v>
      </c>
      <c r="FI46" s="17">
        <v>29.6</v>
      </c>
      <c r="FJ46" s="17">
        <v>16.8</v>
      </c>
      <c r="FK46" s="17">
        <v>14.1</v>
      </c>
      <c r="FL46" s="17">
        <v>4.9000000000000004</v>
      </c>
      <c r="FM46" s="17">
        <v>11.5</v>
      </c>
      <c r="FN46" s="17">
        <v>18.5</v>
      </c>
      <c r="FO46" s="17">
        <v>7448.91</v>
      </c>
      <c r="FP46" s="15"/>
      <c r="FQ46" s="17">
        <v>24.57554</v>
      </c>
      <c r="FR46" s="17">
        <v>8</v>
      </c>
      <c r="FS46" s="17">
        <v>7.4</v>
      </c>
      <c r="FT46" s="17">
        <v>0</v>
      </c>
      <c r="FU46" s="17">
        <v>25.3</v>
      </c>
      <c r="FV46" s="17">
        <v>19</v>
      </c>
      <c r="FW46" s="17">
        <v>10.5</v>
      </c>
      <c r="FX46" s="17">
        <v>13.5</v>
      </c>
      <c r="FY46" s="17">
        <v>108.27554000000001</v>
      </c>
    </row>
    <row r="47" spans="1:181" ht="24" customHeight="1" x14ac:dyDescent="0.25">
      <c r="A47" s="16" t="s">
        <v>75</v>
      </c>
      <c r="B47" s="16" t="s">
        <v>805</v>
      </c>
      <c r="C47" s="17">
        <v>203.3</v>
      </c>
      <c r="D47" s="17">
        <v>657.4</v>
      </c>
      <c r="E47" s="17">
        <v>215.1</v>
      </c>
      <c r="F47" s="17">
        <v>7.7</v>
      </c>
      <c r="G47" s="17">
        <v>7.8</v>
      </c>
      <c r="H47" s="17">
        <v>93.6</v>
      </c>
      <c r="I47" s="17">
        <v>235.1</v>
      </c>
      <c r="J47" s="17">
        <v>82.1</v>
      </c>
      <c r="K47" s="17">
        <v>0</v>
      </c>
      <c r="L47" s="17"/>
      <c r="M47" s="17"/>
      <c r="N47" s="17"/>
      <c r="O47" s="17"/>
      <c r="P47" s="17"/>
      <c r="Q47" s="17"/>
      <c r="R47" s="17">
        <v>506.5</v>
      </c>
      <c r="S47" s="17">
        <v>10.199999999999999</v>
      </c>
      <c r="T47" s="17">
        <v>14.3</v>
      </c>
      <c r="U47" s="17">
        <v>0</v>
      </c>
      <c r="V47" s="17"/>
      <c r="W47" s="17"/>
      <c r="X47" s="17">
        <v>167.7</v>
      </c>
      <c r="Y47" s="17">
        <v>10.199999999999999</v>
      </c>
      <c r="Z47" s="17">
        <v>6.7</v>
      </c>
      <c r="AA47" s="17"/>
      <c r="AB47" s="17">
        <v>6.4</v>
      </c>
      <c r="AC47" s="17"/>
      <c r="AD47" s="17">
        <v>143.69999999999999</v>
      </c>
      <c r="AE47" s="17"/>
      <c r="AF47" s="17"/>
      <c r="AG47" s="17"/>
      <c r="AH47" s="17"/>
      <c r="AI47" s="17">
        <v>110.3</v>
      </c>
      <c r="AJ47" s="17">
        <v>209.9</v>
      </c>
      <c r="AK47" s="17">
        <v>170</v>
      </c>
      <c r="AL47" s="17"/>
      <c r="AM47" s="17"/>
      <c r="AN47" s="17">
        <v>6.5</v>
      </c>
      <c r="AO47" s="17">
        <v>425.7</v>
      </c>
      <c r="AP47" s="17">
        <v>82.9</v>
      </c>
      <c r="AQ47" s="17">
        <v>150.9</v>
      </c>
      <c r="AR47" s="17">
        <v>42.2</v>
      </c>
      <c r="AS47" s="17">
        <v>18.7</v>
      </c>
      <c r="AT47" s="17">
        <v>18.899999999999999</v>
      </c>
      <c r="AU47" s="17">
        <v>90.4</v>
      </c>
      <c r="AV47" s="17">
        <v>175.5</v>
      </c>
      <c r="AW47" s="17">
        <v>175.8</v>
      </c>
      <c r="AX47" s="17">
        <v>177.2</v>
      </c>
      <c r="AY47" s="17">
        <v>109.8</v>
      </c>
      <c r="AZ47" s="17">
        <v>46.6</v>
      </c>
      <c r="BA47" s="17">
        <v>39.5</v>
      </c>
      <c r="BB47" s="17">
        <v>3.8</v>
      </c>
      <c r="BC47" s="17">
        <v>30.9</v>
      </c>
      <c r="BD47" s="17">
        <v>158.19999999999999</v>
      </c>
      <c r="BE47" s="17"/>
      <c r="BF47" s="17"/>
      <c r="BG47" s="17">
        <v>68.7</v>
      </c>
      <c r="BH47" s="17">
        <v>29.9</v>
      </c>
      <c r="BI47" s="17"/>
      <c r="BJ47" s="17">
        <v>0</v>
      </c>
      <c r="BK47" s="17"/>
      <c r="BL47" s="17"/>
      <c r="BM47" s="17"/>
      <c r="BN47" s="17">
        <v>133</v>
      </c>
      <c r="BO47" s="17"/>
      <c r="BP47" s="17"/>
      <c r="BQ47" s="17"/>
      <c r="BR47" s="17"/>
      <c r="BS47" s="17"/>
      <c r="BT47" s="17"/>
      <c r="BU47" s="17">
        <v>195.5</v>
      </c>
      <c r="BV47" s="17">
        <v>121</v>
      </c>
      <c r="BW47" s="17">
        <v>121.1</v>
      </c>
      <c r="BX47" s="17">
        <v>0</v>
      </c>
      <c r="BY47" s="17"/>
      <c r="BZ47" s="17"/>
      <c r="CA47" s="17">
        <v>4.5999999999999996</v>
      </c>
      <c r="CB47" s="17">
        <v>242.5</v>
      </c>
      <c r="CC47" s="17">
        <v>121</v>
      </c>
      <c r="CD47" s="17">
        <v>63.2</v>
      </c>
      <c r="CE47" s="17">
        <v>78.599999999999994</v>
      </c>
      <c r="CF47" s="17">
        <v>31</v>
      </c>
      <c r="CG47" s="17">
        <v>65.3</v>
      </c>
      <c r="CH47" s="17"/>
      <c r="CI47" s="17"/>
      <c r="CJ47" s="17">
        <v>138.1</v>
      </c>
      <c r="CK47" s="17"/>
      <c r="CL47" s="17"/>
      <c r="CM47" s="17"/>
      <c r="CN47" s="17">
        <v>95.5</v>
      </c>
      <c r="CO47" s="17">
        <v>95.5</v>
      </c>
      <c r="CP47" s="17">
        <v>95.5</v>
      </c>
      <c r="CQ47" s="17">
        <v>95.7</v>
      </c>
      <c r="CR47" s="17"/>
      <c r="CS47" s="17"/>
      <c r="CT47" s="17">
        <v>7.7</v>
      </c>
      <c r="CU47" s="17">
        <v>9.1999999999999993</v>
      </c>
      <c r="CV47" s="17">
        <v>20.3</v>
      </c>
      <c r="CW47" s="17">
        <v>0</v>
      </c>
      <c r="CX47" s="17">
        <v>82.6</v>
      </c>
      <c r="CY47" s="17">
        <v>0</v>
      </c>
      <c r="CZ47" s="17">
        <v>3.2</v>
      </c>
      <c r="DA47" s="17">
        <v>0</v>
      </c>
      <c r="DB47" s="17">
        <v>20.399999999999999</v>
      </c>
      <c r="DC47" s="17">
        <v>10.4</v>
      </c>
      <c r="DD47" s="17">
        <v>5.8</v>
      </c>
      <c r="DE47" s="17">
        <v>0</v>
      </c>
      <c r="DF47" s="17">
        <v>0</v>
      </c>
      <c r="DG47" s="17">
        <v>2.2000000000000002</v>
      </c>
      <c r="DH47" s="17">
        <v>2.2999999999999998</v>
      </c>
      <c r="DI47" s="17">
        <v>4.9000000000000004</v>
      </c>
      <c r="DJ47" s="17">
        <v>20.6</v>
      </c>
      <c r="DK47" s="17">
        <v>16</v>
      </c>
      <c r="DL47" s="17">
        <v>18.7</v>
      </c>
      <c r="DM47" s="17">
        <v>3.4</v>
      </c>
      <c r="DN47" s="17">
        <v>18.399999999999999</v>
      </c>
      <c r="DO47" s="17">
        <v>0</v>
      </c>
      <c r="DP47" s="17">
        <v>4.0999999999999996</v>
      </c>
      <c r="DQ47" s="17">
        <v>22</v>
      </c>
      <c r="DR47" s="17">
        <v>63.7</v>
      </c>
      <c r="DS47" s="17">
        <v>0</v>
      </c>
      <c r="DT47" s="17">
        <v>2.9</v>
      </c>
      <c r="DU47" s="17">
        <v>17.100000000000001</v>
      </c>
      <c r="DV47" s="17">
        <v>3.2</v>
      </c>
      <c r="DW47" s="17"/>
      <c r="DX47" s="17">
        <v>0</v>
      </c>
      <c r="DY47" s="17">
        <v>19.8</v>
      </c>
      <c r="DZ47" s="17">
        <v>13.2</v>
      </c>
      <c r="EA47" s="17">
        <v>20.399999999999999</v>
      </c>
      <c r="EB47" s="17">
        <v>20.2</v>
      </c>
      <c r="EC47" s="17">
        <v>0</v>
      </c>
      <c r="ED47" s="17">
        <v>4</v>
      </c>
      <c r="EE47" s="17">
        <v>0</v>
      </c>
      <c r="EF47" s="17">
        <v>80.3</v>
      </c>
      <c r="EG47" s="17">
        <v>104.6</v>
      </c>
      <c r="EH47" s="17">
        <v>9.5</v>
      </c>
      <c r="EI47" s="17">
        <v>6.8</v>
      </c>
      <c r="EJ47" s="17">
        <v>0</v>
      </c>
      <c r="EK47" s="17">
        <v>21</v>
      </c>
      <c r="EL47" s="17">
        <v>7.7</v>
      </c>
      <c r="EM47" s="17">
        <v>7.2</v>
      </c>
      <c r="EN47" s="17">
        <v>20.399999999999999</v>
      </c>
      <c r="EO47" s="17">
        <v>20.399999999999999</v>
      </c>
      <c r="EP47" s="17">
        <v>20</v>
      </c>
      <c r="EQ47" s="17">
        <v>4.7</v>
      </c>
      <c r="ER47" s="17">
        <v>0</v>
      </c>
      <c r="ES47" s="17">
        <v>0</v>
      </c>
      <c r="ET47" s="17">
        <v>0</v>
      </c>
      <c r="EU47" s="17">
        <v>0.6</v>
      </c>
      <c r="EV47" s="17">
        <v>119.1</v>
      </c>
      <c r="EW47" s="17">
        <v>127.2</v>
      </c>
      <c r="EX47" s="17">
        <v>0</v>
      </c>
      <c r="EY47" s="17">
        <v>3.2</v>
      </c>
      <c r="EZ47" s="17">
        <v>2.2999999999999998</v>
      </c>
      <c r="FA47" s="17">
        <v>0.8</v>
      </c>
      <c r="FB47" s="17">
        <v>1.7</v>
      </c>
      <c r="FC47" s="17">
        <v>0</v>
      </c>
      <c r="FD47" s="17">
        <v>6.4</v>
      </c>
      <c r="FE47" s="17">
        <v>20</v>
      </c>
      <c r="FF47" s="17">
        <v>20</v>
      </c>
      <c r="FG47" s="17"/>
      <c r="FH47" s="17">
        <v>44.2</v>
      </c>
      <c r="FI47" s="17">
        <v>29.5</v>
      </c>
      <c r="FJ47" s="17">
        <v>17.600000000000001</v>
      </c>
      <c r="FK47" s="17">
        <v>14</v>
      </c>
      <c r="FL47" s="17">
        <v>6.3</v>
      </c>
      <c r="FM47" s="17">
        <v>12.2</v>
      </c>
      <c r="FN47" s="17">
        <v>18.7</v>
      </c>
      <c r="FO47" s="17">
        <v>7590.3</v>
      </c>
      <c r="FP47" s="15"/>
      <c r="FQ47" s="17">
        <v>24.520900000000001</v>
      </c>
      <c r="FR47" s="17">
        <v>8.01</v>
      </c>
      <c r="FS47" s="17">
        <v>6.9</v>
      </c>
      <c r="FT47" s="17">
        <v>0</v>
      </c>
      <c r="FU47" s="17">
        <v>25.4</v>
      </c>
      <c r="FV47" s="17">
        <v>19</v>
      </c>
      <c r="FW47" s="17">
        <v>10.6</v>
      </c>
      <c r="FX47" s="17">
        <v>13.5</v>
      </c>
      <c r="FY47" s="17">
        <v>107.93089999999999</v>
      </c>
    </row>
    <row r="48" spans="1:181" ht="24" customHeight="1" x14ac:dyDescent="0.25">
      <c r="A48" s="16" t="s">
        <v>75</v>
      </c>
      <c r="B48" s="16" t="s">
        <v>806</v>
      </c>
      <c r="C48" s="17">
        <v>202.2</v>
      </c>
      <c r="D48" s="17">
        <v>656.4</v>
      </c>
      <c r="E48" s="17">
        <v>213.7</v>
      </c>
      <c r="F48" s="17">
        <v>7.6</v>
      </c>
      <c r="G48" s="17">
        <v>7.6</v>
      </c>
      <c r="H48" s="17">
        <v>93</v>
      </c>
      <c r="I48" s="17">
        <v>234.7</v>
      </c>
      <c r="J48" s="17">
        <v>81.3</v>
      </c>
      <c r="K48" s="17">
        <v>0</v>
      </c>
      <c r="L48" s="17"/>
      <c r="M48" s="17"/>
      <c r="N48" s="17"/>
      <c r="O48" s="17"/>
      <c r="P48" s="17"/>
      <c r="Q48" s="17"/>
      <c r="R48" s="17">
        <v>517.6</v>
      </c>
      <c r="S48" s="17">
        <v>10.199999999999999</v>
      </c>
      <c r="T48" s="17">
        <v>14.6</v>
      </c>
      <c r="U48" s="17">
        <v>0</v>
      </c>
      <c r="V48" s="17"/>
      <c r="W48" s="17"/>
      <c r="X48" s="17">
        <v>166.3</v>
      </c>
      <c r="Y48" s="17">
        <v>10.1</v>
      </c>
      <c r="Z48" s="17">
        <v>6.7</v>
      </c>
      <c r="AA48" s="17"/>
      <c r="AB48" s="17">
        <v>6.4</v>
      </c>
      <c r="AC48" s="17"/>
      <c r="AD48" s="17">
        <v>143.5</v>
      </c>
      <c r="AE48" s="17"/>
      <c r="AF48" s="17"/>
      <c r="AG48" s="17"/>
      <c r="AH48" s="17"/>
      <c r="AI48" s="17">
        <v>110.3</v>
      </c>
      <c r="AJ48" s="17">
        <v>223.6</v>
      </c>
      <c r="AK48" s="17">
        <v>170.4</v>
      </c>
      <c r="AL48" s="17"/>
      <c r="AM48" s="17"/>
      <c r="AN48" s="17">
        <v>6.5</v>
      </c>
      <c r="AO48" s="17">
        <v>415.7</v>
      </c>
      <c r="AP48" s="17">
        <v>83</v>
      </c>
      <c r="AQ48" s="17">
        <v>150.9</v>
      </c>
      <c r="AR48" s="17">
        <v>42.1</v>
      </c>
      <c r="AS48" s="17">
        <v>18.600000000000001</v>
      </c>
      <c r="AT48" s="17">
        <v>18.899999999999999</v>
      </c>
      <c r="AU48" s="17">
        <v>89.8</v>
      </c>
      <c r="AV48" s="17">
        <v>173.9</v>
      </c>
      <c r="AW48" s="17">
        <v>174.2</v>
      </c>
      <c r="AX48" s="17">
        <v>176.3</v>
      </c>
      <c r="AY48" s="17">
        <v>109.8</v>
      </c>
      <c r="AZ48" s="17">
        <v>46.9</v>
      </c>
      <c r="BA48" s="17">
        <v>40.1</v>
      </c>
      <c r="BB48" s="17">
        <v>3.8</v>
      </c>
      <c r="BC48" s="17">
        <v>28.6</v>
      </c>
      <c r="BD48" s="17">
        <v>171.9</v>
      </c>
      <c r="BE48" s="17"/>
      <c r="BF48" s="17"/>
      <c r="BG48" s="17">
        <v>94</v>
      </c>
      <c r="BH48" s="17">
        <v>81.900000000000006</v>
      </c>
      <c r="BI48" s="17"/>
      <c r="BJ48" s="17">
        <v>0</v>
      </c>
      <c r="BK48" s="17"/>
      <c r="BL48" s="17"/>
      <c r="BM48" s="17"/>
      <c r="BN48" s="17">
        <v>132.4</v>
      </c>
      <c r="BO48" s="17"/>
      <c r="BP48" s="17"/>
      <c r="BQ48" s="17"/>
      <c r="BR48" s="17"/>
      <c r="BS48" s="17"/>
      <c r="BT48" s="17"/>
      <c r="BU48" s="17">
        <v>194.3</v>
      </c>
      <c r="BV48" s="17">
        <v>195.8</v>
      </c>
      <c r="BW48" s="17">
        <v>120.2</v>
      </c>
      <c r="BX48" s="17">
        <v>52.3</v>
      </c>
      <c r="BY48" s="17"/>
      <c r="BZ48" s="17"/>
      <c r="CA48" s="17">
        <v>4.5999999999999996</v>
      </c>
      <c r="CB48" s="17">
        <v>249.2</v>
      </c>
      <c r="CC48" s="17">
        <v>120.7</v>
      </c>
      <c r="CD48" s="17">
        <v>62.9</v>
      </c>
      <c r="CE48" s="17">
        <v>78.599999999999994</v>
      </c>
      <c r="CF48" s="17">
        <v>30.8</v>
      </c>
      <c r="CG48" s="17">
        <v>65</v>
      </c>
      <c r="CH48" s="17"/>
      <c r="CI48" s="17"/>
      <c r="CJ48" s="17">
        <v>138.19999999999999</v>
      </c>
      <c r="CK48" s="17"/>
      <c r="CL48" s="17"/>
      <c r="CM48" s="17"/>
      <c r="CN48" s="17">
        <v>95.4</v>
      </c>
      <c r="CO48" s="17">
        <v>95.6</v>
      </c>
      <c r="CP48" s="17">
        <v>177</v>
      </c>
      <c r="CQ48" s="17">
        <v>95.6</v>
      </c>
      <c r="CR48" s="17"/>
      <c r="CS48" s="17"/>
      <c r="CT48" s="17">
        <v>7.7</v>
      </c>
      <c r="CU48" s="17">
        <v>9.1999999999999993</v>
      </c>
      <c r="CV48" s="17">
        <v>20.3</v>
      </c>
      <c r="CW48" s="17">
        <v>0</v>
      </c>
      <c r="CX48" s="17">
        <v>68.3</v>
      </c>
      <c r="CY48" s="17">
        <v>0</v>
      </c>
      <c r="CZ48" s="17">
        <v>3.3</v>
      </c>
      <c r="DA48" s="17">
        <v>0</v>
      </c>
      <c r="DB48" s="17">
        <v>20.3</v>
      </c>
      <c r="DC48" s="17">
        <v>10.4</v>
      </c>
      <c r="DD48" s="17">
        <v>5.6</v>
      </c>
      <c r="DE48" s="17">
        <v>0</v>
      </c>
      <c r="DF48" s="17">
        <v>0</v>
      </c>
      <c r="DG48" s="17">
        <v>2.2000000000000002</v>
      </c>
      <c r="DH48" s="17">
        <v>2.5</v>
      </c>
      <c r="DI48" s="17">
        <v>5</v>
      </c>
      <c r="DJ48" s="17">
        <v>20.399999999999999</v>
      </c>
      <c r="DK48" s="17">
        <v>16</v>
      </c>
      <c r="DL48" s="17">
        <v>18.7</v>
      </c>
      <c r="DM48" s="17">
        <v>3.4</v>
      </c>
      <c r="DN48" s="17">
        <v>18.399999999999999</v>
      </c>
      <c r="DO48" s="17">
        <v>0</v>
      </c>
      <c r="DP48" s="17">
        <v>0</v>
      </c>
      <c r="DQ48" s="17">
        <v>17</v>
      </c>
      <c r="DR48" s="17">
        <v>50.2</v>
      </c>
      <c r="DS48" s="17">
        <v>0</v>
      </c>
      <c r="DT48" s="17">
        <v>2.9</v>
      </c>
      <c r="DU48" s="17">
        <v>18.3</v>
      </c>
      <c r="DV48" s="17">
        <v>3.2</v>
      </c>
      <c r="DW48" s="17"/>
      <c r="DX48" s="17">
        <v>0</v>
      </c>
      <c r="DY48" s="17">
        <v>19.8</v>
      </c>
      <c r="DZ48" s="17">
        <v>13.2</v>
      </c>
      <c r="EA48" s="17">
        <v>20.2</v>
      </c>
      <c r="EB48" s="17">
        <v>20.2</v>
      </c>
      <c r="EC48" s="17">
        <v>0</v>
      </c>
      <c r="ED48" s="17">
        <v>3.8</v>
      </c>
      <c r="EE48" s="17">
        <v>0</v>
      </c>
      <c r="EF48" s="17">
        <v>62.7</v>
      </c>
      <c r="EG48" s="17">
        <v>105.1</v>
      </c>
      <c r="EH48" s="17">
        <v>6.2</v>
      </c>
      <c r="EI48" s="17">
        <v>5</v>
      </c>
      <c r="EJ48" s="17">
        <v>0</v>
      </c>
      <c r="EK48" s="17">
        <v>21</v>
      </c>
      <c r="EL48" s="17">
        <v>7.7</v>
      </c>
      <c r="EM48" s="17">
        <v>7.4</v>
      </c>
      <c r="EN48" s="17">
        <v>20.399999999999999</v>
      </c>
      <c r="EO48" s="17">
        <v>20.399999999999999</v>
      </c>
      <c r="EP48" s="17">
        <v>20</v>
      </c>
      <c r="EQ48" s="17">
        <v>3.7</v>
      </c>
      <c r="ER48" s="17">
        <v>0</v>
      </c>
      <c r="ES48" s="17">
        <v>0</v>
      </c>
      <c r="ET48" s="17">
        <v>0</v>
      </c>
      <c r="EU48" s="17">
        <v>0.6</v>
      </c>
      <c r="EV48" s="17">
        <v>105.9</v>
      </c>
      <c r="EW48" s="17">
        <v>115.3</v>
      </c>
      <c r="EX48" s="17">
        <v>0</v>
      </c>
      <c r="EY48" s="17">
        <v>3.2</v>
      </c>
      <c r="EZ48" s="17">
        <v>2.2999999999999998</v>
      </c>
      <c r="FA48" s="17">
        <v>0.8</v>
      </c>
      <c r="FB48" s="17">
        <v>1.7</v>
      </c>
      <c r="FC48" s="17">
        <v>0</v>
      </c>
      <c r="FD48" s="17">
        <v>6.4</v>
      </c>
      <c r="FE48" s="17">
        <v>20</v>
      </c>
      <c r="FF48" s="17">
        <v>20</v>
      </c>
      <c r="FG48" s="17"/>
      <c r="FH48" s="17">
        <v>44.1</v>
      </c>
      <c r="FI48" s="17">
        <v>29.7</v>
      </c>
      <c r="FJ48" s="17">
        <v>17.399999999999999</v>
      </c>
      <c r="FK48" s="17">
        <v>13.6</v>
      </c>
      <c r="FL48" s="17">
        <v>5.9</v>
      </c>
      <c r="FM48" s="17">
        <v>12.3</v>
      </c>
      <c r="FN48" s="17">
        <v>18.8</v>
      </c>
      <c r="FO48" s="17">
        <v>7809.8</v>
      </c>
      <c r="FP48" s="15"/>
      <c r="FQ48" s="17">
        <v>24.569489999999998</v>
      </c>
      <c r="FR48" s="17">
        <v>8</v>
      </c>
      <c r="FS48" s="17">
        <v>7</v>
      </c>
      <c r="FT48" s="17">
        <v>0</v>
      </c>
      <c r="FU48" s="17">
        <v>25.4</v>
      </c>
      <c r="FV48" s="17">
        <v>19</v>
      </c>
      <c r="FW48" s="17">
        <v>10.6</v>
      </c>
      <c r="FX48" s="17">
        <v>13.4</v>
      </c>
      <c r="FY48" s="17">
        <v>107.96948999999999</v>
      </c>
    </row>
    <row r="49" spans="1:181" ht="24" customHeight="1" x14ac:dyDescent="0.25">
      <c r="A49" s="16" t="s">
        <v>75</v>
      </c>
      <c r="B49" s="16" t="s">
        <v>807</v>
      </c>
      <c r="C49" s="17">
        <v>202.6</v>
      </c>
      <c r="D49" s="17">
        <v>657.7</v>
      </c>
      <c r="E49" s="17">
        <v>214.1</v>
      </c>
      <c r="F49" s="17">
        <v>7.5</v>
      </c>
      <c r="G49" s="17">
        <v>7.5</v>
      </c>
      <c r="H49" s="17">
        <v>93.4</v>
      </c>
      <c r="I49" s="17">
        <v>235.8</v>
      </c>
      <c r="J49" s="17">
        <v>81.599999999999994</v>
      </c>
      <c r="K49" s="17">
        <v>0</v>
      </c>
      <c r="L49" s="17"/>
      <c r="M49" s="17"/>
      <c r="N49" s="17"/>
      <c r="O49" s="17"/>
      <c r="P49" s="17"/>
      <c r="Q49" s="17"/>
      <c r="R49" s="17">
        <v>497.1</v>
      </c>
      <c r="S49" s="17">
        <v>10.199999999999999</v>
      </c>
      <c r="T49" s="17">
        <v>14.4</v>
      </c>
      <c r="U49" s="17">
        <v>0</v>
      </c>
      <c r="V49" s="17"/>
      <c r="W49" s="17"/>
      <c r="X49" s="17">
        <v>163.4</v>
      </c>
      <c r="Y49" s="17">
        <v>10.1</v>
      </c>
      <c r="Z49" s="17">
        <v>7</v>
      </c>
      <c r="AA49" s="17"/>
      <c r="AB49" s="17">
        <v>6.4</v>
      </c>
      <c r="AC49" s="17"/>
      <c r="AD49" s="17">
        <v>143.6</v>
      </c>
      <c r="AE49" s="17"/>
      <c r="AF49" s="17"/>
      <c r="AG49" s="17"/>
      <c r="AH49" s="17"/>
      <c r="AI49" s="17">
        <v>110.4</v>
      </c>
      <c r="AJ49" s="17">
        <v>214.9</v>
      </c>
      <c r="AK49" s="17">
        <v>171.1</v>
      </c>
      <c r="AL49" s="17"/>
      <c r="AM49" s="17"/>
      <c r="AN49" s="17">
        <v>6.5</v>
      </c>
      <c r="AO49" s="17">
        <v>363.4</v>
      </c>
      <c r="AP49" s="17">
        <v>83</v>
      </c>
      <c r="AQ49" s="17">
        <v>150.6</v>
      </c>
      <c r="AR49" s="17">
        <v>42.2</v>
      </c>
      <c r="AS49" s="17">
        <v>18.399999999999999</v>
      </c>
      <c r="AT49" s="17">
        <v>18.899999999999999</v>
      </c>
      <c r="AU49" s="17">
        <v>90.1</v>
      </c>
      <c r="AV49" s="17">
        <v>173.4</v>
      </c>
      <c r="AW49" s="17">
        <v>174.1</v>
      </c>
      <c r="AX49" s="17">
        <v>176.6</v>
      </c>
      <c r="AY49" s="17">
        <v>109.8</v>
      </c>
      <c r="AZ49" s="17">
        <v>46.6</v>
      </c>
      <c r="BA49" s="17">
        <v>20.8</v>
      </c>
      <c r="BB49" s="17">
        <v>3.8</v>
      </c>
      <c r="BC49" s="17">
        <v>28.8</v>
      </c>
      <c r="BD49" s="17">
        <v>174.4</v>
      </c>
      <c r="BE49" s="17"/>
      <c r="BF49" s="17"/>
      <c r="BG49" s="17">
        <v>94.2</v>
      </c>
      <c r="BH49" s="17">
        <v>81.900000000000006</v>
      </c>
      <c r="BI49" s="17"/>
      <c r="BJ49" s="17">
        <v>0</v>
      </c>
      <c r="BK49" s="17"/>
      <c r="BL49" s="17"/>
      <c r="BM49" s="17"/>
      <c r="BN49" s="17">
        <v>132</v>
      </c>
      <c r="BO49" s="17"/>
      <c r="BP49" s="17"/>
      <c r="BQ49" s="17"/>
      <c r="BR49" s="17"/>
      <c r="BS49" s="17"/>
      <c r="BT49" s="17"/>
      <c r="BU49" s="17">
        <v>195.3</v>
      </c>
      <c r="BV49" s="17">
        <v>196.2</v>
      </c>
      <c r="BW49" s="17">
        <v>120.9</v>
      </c>
      <c r="BX49" s="17">
        <v>112.4</v>
      </c>
      <c r="BY49" s="17"/>
      <c r="BZ49" s="17"/>
      <c r="CA49" s="17">
        <v>4.5999999999999996</v>
      </c>
      <c r="CB49" s="17">
        <v>268.10000000000002</v>
      </c>
      <c r="CC49" s="17">
        <v>132.6</v>
      </c>
      <c r="CD49" s="17">
        <v>63.1</v>
      </c>
      <c r="CE49" s="17">
        <v>78.599999999999994</v>
      </c>
      <c r="CF49" s="17">
        <v>30.9</v>
      </c>
      <c r="CG49" s="17">
        <v>65.400000000000006</v>
      </c>
      <c r="CH49" s="17"/>
      <c r="CI49" s="17"/>
      <c r="CJ49" s="17">
        <v>138.80000000000001</v>
      </c>
      <c r="CK49" s="17"/>
      <c r="CL49" s="17"/>
      <c r="CM49" s="17"/>
      <c r="CN49" s="17">
        <v>175.3</v>
      </c>
      <c r="CO49" s="17">
        <v>95.3</v>
      </c>
      <c r="CP49" s="17">
        <v>175.9</v>
      </c>
      <c r="CQ49" s="17">
        <v>94.8</v>
      </c>
      <c r="CR49" s="17"/>
      <c r="CS49" s="17"/>
      <c r="CT49" s="17">
        <v>7.9</v>
      </c>
      <c r="CU49" s="17">
        <v>9.1999999999999993</v>
      </c>
      <c r="CV49" s="17">
        <v>20.2</v>
      </c>
      <c r="CW49" s="17">
        <v>0</v>
      </c>
      <c r="CX49" s="17">
        <v>57</v>
      </c>
      <c r="CY49" s="17">
        <v>0</v>
      </c>
      <c r="CZ49" s="17">
        <v>2.6</v>
      </c>
      <c r="DA49" s="17">
        <v>0</v>
      </c>
      <c r="DB49" s="17">
        <v>20.3</v>
      </c>
      <c r="DC49" s="17">
        <v>10.3</v>
      </c>
      <c r="DD49" s="17">
        <v>5.6</v>
      </c>
      <c r="DE49" s="17">
        <v>0</v>
      </c>
      <c r="DF49" s="17">
        <v>0</v>
      </c>
      <c r="DG49" s="17">
        <v>2.2000000000000002</v>
      </c>
      <c r="DH49" s="17">
        <v>2.8</v>
      </c>
      <c r="DI49" s="17">
        <v>5</v>
      </c>
      <c r="DJ49" s="17">
        <v>20.3</v>
      </c>
      <c r="DK49" s="17">
        <v>16</v>
      </c>
      <c r="DL49" s="17">
        <v>18.7</v>
      </c>
      <c r="DM49" s="17">
        <v>3.4</v>
      </c>
      <c r="DN49" s="17">
        <v>18.399999999999999</v>
      </c>
      <c r="DO49" s="17">
        <v>0</v>
      </c>
      <c r="DP49" s="17">
        <v>0</v>
      </c>
      <c r="DQ49" s="17">
        <v>14.8</v>
      </c>
      <c r="DR49" s="17">
        <v>43.8</v>
      </c>
      <c r="DS49" s="17">
        <v>0</v>
      </c>
      <c r="DT49" s="17">
        <v>2.9</v>
      </c>
      <c r="DU49" s="17">
        <v>9</v>
      </c>
      <c r="DV49" s="17">
        <v>3.2</v>
      </c>
      <c r="DW49" s="17"/>
      <c r="DX49" s="17">
        <v>0</v>
      </c>
      <c r="DY49" s="17">
        <v>19.8</v>
      </c>
      <c r="DZ49" s="17">
        <v>13.2</v>
      </c>
      <c r="EA49" s="17">
        <v>20.3</v>
      </c>
      <c r="EB49" s="17">
        <v>20.2</v>
      </c>
      <c r="EC49" s="17">
        <v>0</v>
      </c>
      <c r="ED49" s="17">
        <v>0.9</v>
      </c>
      <c r="EE49" s="17">
        <v>0</v>
      </c>
      <c r="EF49" s="17">
        <v>73.099999999999994</v>
      </c>
      <c r="EG49" s="17">
        <v>107.7</v>
      </c>
      <c r="EH49" s="17">
        <v>5.2</v>
      </c>
      <c r="EI49" s="17">
        <v>5</v>
      </c>
      <c r="EJ49" s="17">
        <v>0</v>
      </c>
      <c r="EK49" s="17">
        <v>21</v>
      </c>
      <c r="EL49" s="17">
        <v>7.7</v>
      </c>
      <c r="EM49" s="17">
        <v>7.4</v>
      </c>
      <c r="EN49" s="17">
        <v>20.399999999999999</v>
      </c>
      <c r="EO49" s="17">
        <v>20.399999999999999</v>
      </c>
      <c r="EP49" s="17">
        <v>20</v>
      </c>
      <c r="EQ49" s="17">
        <v>3.9</v>
      </c>
      <c r="ER49" s="17">
        <v>0</v>
      </c>
      <c r="ES49" s="17">
        <v>0</v>
      </c>
      <c r="ET49" s="17">
        <v>0</v>
      </c>
      <c r="EU49" s="17">
        <v>0.6</v>
      </c>
      <c r="EV49" s="17">
        <v>94.2</v>
      </c>
      <c r="EW49" s="17">
        <v>110.6</v>
      </c>
      <c r="EX49" s="17">
        <v>0</v>
      </c>
      <c r="EY49" s="17">
        <v>3.2</v>
      </c>
      <c r="EZ49" s="17">
        <v>2.2999999999999998</v>
      </c>
      <c r="FA49" s="17">
        <v>0.8</v>
      </c>
      <c r="FB49" s="17">
        <v>1.7</v>
      </c>
      <c r="FC49" s="17">
        <v>0</v>
      </c>
      <c r="FD49" s="17">
        <v>6.4</v>
      </c>
      <c r="FE49" s="17">
        <v>20</v>
      </c>
      <c r="FF49" s="17">
        <v>20</v>
      </c>
      <c r="FG49" s="17"/>
      <c r="FH49" s="17">
        <v>44.3</v>
      </c>
      <c r="FI49" s="17">
        <v>29.9</v>
      </c>
      <c r="FJ49" s="17">
        <v>17.7</v>
      </c>
      <c r="FK49" s="17">
        <v>14.1</v>
      </c>
      <c r="FL49" s="17">
        <v>6.5</v>
      </c>
      <c r="FM49" s="17">
        <v>12.2</v>
      </c>
      <c r="FN49" s="17">
        <v>18.8</v>
      </c>
      <c r="FO49" s="17">
        <v>7849.6</v>
      </c>
      <c r="FP49" s="15"/>
      <c r="FQ49" s="17">
        <v>24.507840000000002</v>
      </c>
      <c r="FR49" s="17">
        <v>8</v>
      </c>
      <c r="FS49" s="17">
        <v>7.5</v>
      </c>
      <c r="FT49" s="17">
        <v>0</v>
      </c>
      <c r="FU49" s="17">
        <v>25.4</v>
      </c>
      <c r="FV49" s="17">
        <v>19</v>
      </c>
      <c r="FW49" s="17">
        <v>10.6</v>
      </c>
      <c r="FX49" s="17">
        <v>13.5</v>
      </c>
      <c r="FY49" s="17">
        <v>108.50784</v>
      </c>
    </row>
    <row r="50" spans="1:181" ht="24" customHeight="1" x14ac:dyDescent="0.25">
      <c r="A50" s="18" t="s">
        <v>75</v>
      </c>
      <c r="B50" s="18" t="s">
        <v>808</v>
      </c>
      <c r="C50" s="19">
        <v>202.4</v>
      </c>
      <c r="D50" s="19">
        <v>656.5</v>
      </c>
      <c r="E50" s="19">
        <v>213.9</v>
      </c>
      <c r="F50" s="19">
        <v>7.8</v>
      </c>
      <c r="G50" s="19">
        <v>7.7</v>
      </c>
      <c r="H50" s="19">
        <v>93.3</v>
      </c>
      <c r="I50" s="19">
        <v>235.4</v>
      </c>
      <c r="J50" s="19">
        <v>81.400000000000006</v>
      </c>
      <c r="K50" s="19">
        <v>0</v>
      </c>
      <c r="L50" s="19"/>
      <c r="M50" s="19"/>
      <c r="N50" s="19"/>
      <c r="O50" s="19"/>
      <c r="P50" s="19"/>
      <c r="Q50" s="19"/>
      <c r="R50" s="19">
        <v>489.1</v>
      </c>
      <c r="S50" s="19">
        <v>10.199999999999999</v>
      </c>
      <c r="T50" s="19">
        <v>14.3</v>
      </c>
      <c r="U50" s="19">
        <v>0</v>
      </c>
      <c r="V50" s="19"/>
      <c r="W50" s="19"/>
      <c r="X50" s="19">
        <v>168.9</v>
      </c>
      <c r="Y50" s="19">
        <v>10.1</v>
      </c>
      <c r="Z50" s="19">
        <v>6.9</v>
      </c>
      <c r="AA50" s="19"/>
      <c r="AB50" s="19">
        <v>6.3</v>
      </c>
      <c r="AC50" s="19"/>
      <c r="AD50" s="19">
        <v>142.6</v>
      </c>
      <c r="AE50" s="19"/>
      <c r="AF50" s="19"/>
      <c r="AG50" s="19"/>
      <c r="AH50" s="19"/>
      <c r="AI50" s="19">
        <v>110.3</v>
      </c>
      <c r="AJ50" s="19">
        <v>218.5</v>
      </c>
      <c r="AK50" s="19">
        <v>171.5</v>
      </c>
      <c r="AL50" s="19"/>
      <c r="AM50" s="19"/>
      <c r="AN50" s="19">
        <v>6.5</v>
      </c>
      <c r="AO50" s="19">
        <v>367.5</v>
      </c>
      <c r="AP50" s="19">
        <v>83</v>
      </c>
      <c r="AQ50" s="19">
        <v>150.80000000000001</v>
      </c>
      <c r="AR50" s="19">
        <v>42.2</v>
      </c>
      <c r="AS50" s="19">
        <v>18.600000000000001</v>
      </c>
      <c r="AT50" s="19">
        <v>18.899999999999999</v>
      </c>
      <c r="AU50" s="19">
        <v>88.5</v>
      </c>
      <c r="AV50" s="19">
        <v>174.2</v>
      </c>
      <c r="AW50" s="19">
        <v>174.8</v>
      </c>
      <c r="AX50" s="19">
        <v>176.2</v>
      </c>
      <c r="AY50" s="19">
        <v>109.8</v>
      </c>
      <c r="AZ50" s="19">
        <v>46.5</v>
      </c>
      <c r="BA50" s="19">
        <v>21.1</v>
      </c>
      <c r="BB50" s="19">
        <v>3.8</v>
      </c>
      <c r="BC50" s="19">
        <v>28.1</v>
      </c>
      <c r="BD50" s="19">
        <v>174.4</v>
      </c>
      <c r="BE50" s="19"/>
      <c r="BF50" s="19"/>
      <c r="BG50" s="19">
        <v>94</v>
      </c>
      <c r="BH50" s="19">
        <v>82.4</v>
      </c>
      <c r="BI50" s="19"/>
      <c r="BJ50" s="19">
        <v>30.2</v>
      </c>
      <c r="BK50" s="19"/>
      <c r="BL50" s="19"/>
      <c r="BM50" s="19"/>
      <c r="BN50" s="19">
        <v>132.30000000000001</v>
      </c>
      <c r="BO50" s="19"/>
      <c r="BP50" s="19"/>
      <c r="BQ50" s="19"/>
      <c r="BR50" s="19"/>
      <c r="BS50" s="19"/>
      <c r="BT50" s="19"/>
      <c r="BU50" s="19">
        <v>194.6</v>
      </c>
      <c r="BV50" s="19">
        <v>196</v>
      </c>
      <c r="BW50" s="19">
        <v>120.2</v>
      </c>
      <c r="BX50" s="19">
        <v>112.5</v>
      </c>
      <c r="BY50" s="19"/>
      <c r="BZ50" s="19"/>
      <c r="CA50" s="19">
        <v>4.5999999999999996</v>
      </c>
      <c r="CB50" s="19">
        <v>261.5</v>
      </c>
      <c r="CC50" s="19">
        <v>130.1</v>
      </c>
      <c r="CD50" s="19">
        <v>62.9</v>
      </c>
      <c r="CE50" s="19">
        <v>78.5</v>
      </c>
      <c r="CF50" s="19">
        <v>31.3</v>
      </c>
      <c r="CG50" s="19">
        <v>65.5</v>
      </c>
      <c r="CH50" s="19"/>
      <c r="CI50" s="19"/>
      <c r="CJ50" s="19">
        <v>138.1</v>
      </c>
      <c r="CK50" s="19"/>
      <c r="CL50" s="19"/>
      <c r="CM50" s="19"/>
      <c r="CN50" s="19">
        <v>175.9</v>
      </c>
      <c r="CO50" s="19">
        <v>95.5</v>
      </c>
      <c r="CP50" s="19">
        <v>176.7</v>
      </c>
      <c r="CQ50" s="19">
        <v>95.4</v>
      </c>
      <c r="CR50" s="19"/>
      <c r="CS50" s="19"/>
      <c r="CT50" s="19">
        <v>8</v>
      </c>
      <c r="CU50" s="19">
        <v>9.1999999999999993</v>
      </c>
      <c r="CV50" s="19">
        <v>20</v>
      </c>
      <c r="CW50" s="19">
        <v>0</v>
      </c>
      <c r="CX50" s="19">
        <v>53.9</v>
      </c>
      <c r="CY50" s="19">
        <v>0</v>
      </c>
      <c r="CZ50" s="19">
        <v>1.7</v>
      </c>
      <c r="DA50" s="19">
        <v>0</v>
      </c>
      <c r="DB50" s="19">
        <v>20.3</v>
      </c>
      <c r="DC50" s="19">
        <v>10.3</v>
      </c>
      <c r="DD50" s="19">
        <v>5.7</v>
      </c>
      <c r="DE50" s="19">
        <v>0</v>
      </c>
      <c r="DF50" s="19">
        <v>0</v>
      </c>
      <c r="DG50" s="19">
        <v>2.2000000000000002</v>
      </c>
      <c r="DH50" s="19">
        <v>3</v>
      </c>
      <c r="DI50" s="19">
        <v>5</v>
      </c>
      <c r="DJ50" s="19">
        <v>20.5</v>
      </c>
      <c r="DK50" s="19">
        <v>16</v>
      </c>
      <c r="DL50" s="19">
        <v>18.7</v>
      </c>
      <c r="DM50" s="19">
        <v>3.4</v>
      </c>
      <c r="DN50" s="19">
        <v>18.399999999999999</v>
      </c>
      <c r="DO50" s="19">
        <v>0</v>
      </c>
      <c r="DP50" s="19">
        <v>0</v>
      </c>
      <c r="DQ50" s="19">
        <v>12.2</v>
      </c>
      <c r="DR50" s="19">
        <v>35.200000000000003</v>
      </c>
      <c r="DS50" s="19">
        <v>0</v>
      </c>
      <c r="DT50" s="19">
        <v>2.9</v>
      </c>
      <c r="DU50" s="19">
        <v>0</v>
      </c>
      <c r="DV50" s="19">
        <v>3.2</v>
      </c>
      <c r="DW50" s="19"/>
      <c r="DX50" s="19">
        <v>0</v>
      </c>
      <c r="DY50" s="19">
        <v>19.899999999999999</v>
      </c>
      <c r="DZ50" s="19">
        <v>13.2</v>
      </c>
      <c r="EA50" s="19">
        <v>20.2</v>
      </c>
      <c r="EB50" s="19">
        <v>20.2</v>
      </c>
      <c r="EC50" s="19">
        <v>0</v>
      </c>
      <c r="ED50" s="19">
        <v>0</v>
      </c>
      <c r="EE50" s="19">
        <v>0</v>
      </c>
      <c r="EF50" s="19">
        <v>86.5</v>
      </c>
      <c r="EG50" s="19">
        <v>108.3</v>
      </c>
      <c r="EH50" s="19">
        <v>6.9</v>
      </c>
      <c r="EI50" s="19">
        <v>6</v>
      </c>
      <c r="EJ50" s="19">
        <v>0</v>
      </c>
      <c r="EK50" s="19">
        <v>21</v>
      </c>
      <c r="EL50" s="19">
        <v>7.7</v>
      </c>
      <c r="EM50" s="19">
        <v>7.4</v>
      </c>
      <c r="EN50" s="19">
        <v>20.399999999999999</v>
      </c>
      <c r="EO50" s="19">
        <v>20.399999999999999</v>
      </c>
      <c r="EP50" s="19">
        <v>20</v>
      </c>
      <c r="EQ50" s="19">
        <v>3.4</v>
      </c>
      <c r="ER50" s="19">
        <v>0</v>
      </c>
      <c r="ES50" s="19">
        <v>0</v>
      </c>
      <c r="ET50" s="19">
        <v>0</v>
      </c>
      <c r="EU50" s="19">
        <v>0.6</v>
      </c>
      <c r="EV50" s="19">
        <v>80.3</v>
      </c>
      <c r="EW50" s="19">
        <v>86.6</v>
      </c>
      <c r="EX50" s="19">
        <v>0</v>
      </c>
      <c r="EY50" s="19">
        <v>3.2</v>
      </c>
      <c r="EZ50" s="19">
        <v>2.2999999999999998</v>
      </c>
      <c r="FA50" s="19">
        <v>0.8</v>
      </c>
      <c r="FB50" s="19">
        <v>1.9</v>
      </c>
      <c r="FC50" s="19">
        <v>0</v>
      </c>
      <c r="FD50" s="19">
        <v>6.4</v>
      </c>
      <c r="FE50" s="19">
        <v>20</v>
      </c>
      <c r="FF50" s="19">
        <v>20</v>
      </c>
      <c r="FG50" s="19"/>
      <c r="FH50" s="19">
        <v>44.3</v>
      </c>
      <c r="FI50" s="19">
        <v>29.8</v>
      </c>
      <c r="FJ50" s="19">
        <v>17.100000000000001</v>
      </c>
      <c r="FK50" s="19">
        <v>14.1</v>
      </c>
      <c r="FL50" s="19">
        <v>5.7</v>
      </c>
      <c r="FM50" s="19">
        <v>12.2</v>
      </c>
      <c r="FN50" s="19">
        <v>18.8</v>
      </c>
      <c r="FO50" s="19">
        <v>7825.6</v>
      </c>
      <c r="FP50" s="15"/>
      <c r="FQ50" s="19">
        <v>24.545200000000001</v>
      </c>
      <c r="FR50" s="19">
        <v>8</v>
      </c>
      <c r="FS50" s="19">
        <v>8.8000000000000007</v>
      </c>
      <c r="FT50" s="19">
        <v>0</v>
      </c>
      <c r="FU50" s="19">
        <v>25.5</v>
      </c>
      <c r="FV50" s="19">
        <v>19</v>
      </c>
      <c r="FW50" s="19">
        <v>10.6</v>
      </c>
      <c r="FX50" s="19">
        <v>13.5</v>
      </c>
      <c r="FY50" s="19">
        <v>109.9452</v>
      </c>
    </row>
    <row r="51" spans="1:181" ht="24" customHeight="1" x14ac:dyDescent="0.25">
      <c r="A51" s="13" t="s">
        <v>75</v>
      </c>
      <c r="B51" s="13" t="s">
        <v>809</v>
      </c>
      <c r="C51" s="14">
        <v>199.6</v>
      </c>
      <c r="D51" s="14">
        <v>658.1</v>
      </c>
      <c r="E51" s="14">
        <v>214.2</v>
      </c>
      <c r="F51" s="14">
        <v>7.6</v>
      </c>
      <c r="G51" s="14">
        <v>7.7</v>
      </c>
      <c r="H51" s="14">
        <v>92</v>
      </c>
      <c r="I51" s="14">
        <v>235.4</v>
      </c>
      <c r="J51" s="14">
        <v>80.7</v>
      </c>
      <c r="K51" s="14">
        <v>0</v>
      </c>
      <c r="L51" s="14"/>
      <c r="M51" s="14"/>
      <c r="N51" s="14"/>
      <c r="O51" s="14"/>
      <c r="P51" s="14"/>
      <c r="Q51" s="14"/>
      <c r="R51" s="14">
        <v>515</v>
      </c>
      <c r="S51" s="14">
        <v>10.3</v>
      </c>
      <c r="T51" s="14">
        <v>14</v>
      </c>
      <c r="U51" s="14">
        <v>0</v>
      </c>
      <c r="V51" s="14"/>
      <c r="W51" s="14"/>
      <c r="X51" s="14">
        <v>162.69999999999999</v>
      </c>
      <c r="Y51" s="14">
        <v>9.8000000000000007</v>
      </c>
      <c r="Z51" s="14">
        <v>6.9</v>
      </c>
      <c r="AA51" s="14"/>
      <c r="AB51" s="14">
        <v>6.4</v>
      </c>
      <c r="AC51" s="14"/>
      <c r="AD51" s="14">
        <v>142.69999999999999</v>
      </c>
      <c r="AE51" s="14"/>
      <c r="AF51" s="14"/>
      <c r="AG51" s="14"/>
      <c r="AH51" s="14"/>
      <c r="AI51" s="14">
        <v>110.4</v>
      </c>
      <c r="AJ51" s="14">
        <v>223.7</v>
      </c>
      <c r="AK51" s="14">
        <v>168.2</v>
      </c>
      <c r="AL51" s="14"/>
      <c r="AM51" s="14"/>
      <c r="AN51" s="14">
        <v>6.5</v>
      </c>
      <c r="AO51" s="14">
        <v>388.5</v>
      </c>
      <c r="AP51" s="14">
        <v>83</v>
      </c>
      <c r="AQ51" s="14">
        <v>150.6</v>
      </c>
      <c r="AR51" s="14">
        <v>42.1</v>
      </c>
      <c r="AS51" s="14">
        <v>18.600000000000001</v>
      </c>
      <c r="AT51" s="14">
        <v>18.899999999999999</v>
      </c>
      <c r="AU51" s="14">
        <v>89.9</v>
      </c>
      <c r="AV51" s="14">
        <v>174.2</v>
      </c>
      <c r="AW51" s="14">
        <v>174.7</v>
      </c>
      <c r="AX51" s="14">
        <v>176.8</v>
      </c>
      <c r="AY51" s="14">
        <v>110</v>
      </c>
      <c r="AZ51" s="14">
        <v>46.3</v>
      </c>
      <c r="BA51" s="14">
        <v>21.6</v>
      </c>
      <c r="BB51" s="14">
        <v>3.8</v>
      </c>
      <c r="BC51" s="14">
        <v>28.3</v>
      </c>
      <c r="BD51" s="14">
        <v>173.8</v>
      </c>
      <c r="BE51" s="14"/>
      <c r="BF51" s="14"/>
      <c r="BG51" s="14">
        <v>93.8</v>
      </c>
      <c r="BH51" s="14">
        <v>82.2</v>
      </c>
      <c r="BI51" s="14"/>
      <c r="BJ51" s="14">
        <v>43.1</v>
      </c>
      <c r="BK51" s="14"/>
      <c r="BL51" s="14"/>
      <c r="BM51" s="14"/>
      <c r="BN51" s="14">
        <v>131</v>
      </c>
      <c r="BO51" s="14"/>
      <c r="BP51" s="14"/>
      <c r="BQ51" s="14"/>
      <c r="BR51" s="14"/>
      <c r="BS51" s="14"/>
      <c r="BT51" s="14"/>
      <c r="BU51" s="14">
        <v>196.2</v>
      </c>
      <c r="BV51" s="14">
        <v>197.1</v>
      </c>
      <c r="BW51" s="14">
        <v>121.6</v>
      </c>
      <c r="BX51" s="14">
        <v>112.1</v>
      </c>
      <c r="BY51" s="14"/>
      <c r="BZ51" s="14"/>
      <c r="CA51" s="14">
        <v>4.5999999999999996</v>
      </c>
      <c r="CB51" s="14">
        <v>270</v>
      </c>
      <c r="CC51" s="14">
        <v>132.80000000000001</v>
      </c>
      <c r="CD51" s="14">
        <v>62.7</v>
      </c>
      <c r="CE51" s="14">
        <v>78.3</v>
      </c>
      <c r="CF51" s="14">
        <v>31.2</v>
      </c>
      <c r="CG51" s="14">
        <v>0</v>
      </c>
      <c r="CH51" s="14"/>
      <c r="CI51" s="14"/>
      <c r="CJ51" s="14">
        <v>138.6</v>
      </c>
      <c r="CK51" s="14"/>
      <c r="CL51" s="14"/>
      <c r="CM51" s="14"/>
      <c r="CN51" s="14">
        <v>173.1</v>
      </c>
      <c r="CO51" s="14">
        <v>92.8</v>
      </c>
      <c r="CP51" s="14">
        <v>174</v>
      </c>
      <c r="CQ51" s="14">
        <v>92.5</v>
      </c>
      <c r="CR51" s="14"/>
      <c r="CS51" s="14"/>
      <c r="CT51" s="14">
        <v>8</v>
      </c>
      <c r="CU51" s="14">
        <v>9.3000000000000007</v>
      </c>
      <c r="CV51" s="14">
        <v>19.399999999999999</v>
      </c>
      <c r="CW51" s="14">
        <v>0</v>
      </c>
      <c r="CX51" s="14">
        <v>41.2</v>
      </c>
      <c r="CY51" s="14">
        <v>0</v>
      </c>
      <c r="CZ51" s="14">
        <v>1.4</v>
      </c>
      <c r="DA51" s="14">
        <v>0</v>
      </c>
      <c r="DB51" s="14">
        <v>20.3</v>
      </c>
      <c r="DC51" s="14">
        <v>10.4</v>
      </c>
      <c r="DD51" s="14">
        <v>5.7</v>
      </c>
      <c r="DE51" s="14">
        <v>0</v>
      </c>
      <c r="DF51" s="14">
        <v>0</v>
      </c>
      <c r="DG51" s="14">
        <v>2.2000000000000002</v>
      </c>
      <c r="DH51" s="14">
        <v>3</v>
      </c>
      <c r="DI51" s="14">
        <v>5</v>
      </c>
      <c r="DJ51" s="14">
        <v>20.3</v>
      </c>
      <c r="DK51" s="14">
        <v>16</v>
      </c>
      <c r="DL51" s="14">
        <v>18.7</v>
      </c>
      <c r="DM51" s="14">
        <v>3.5</v>
      </c>
      <c r="DN51" s="14">
        <v>18.399999999999999</v>
      </c>
      <c r="DO51" s="14">
        <v>0</v>
      </c>
      <c r="DP51" s="14">
        <v>0</v>
      </c>
      <c r="DQ51" s="14">
        <v>10.199999999999999</v>
      </c>
      <c r="DR51" s="14">
        <v>35.799999999999997</v>
      </c>
      <c r="DS51" s="14">
        <v>0</v>
      </c>
      <c r="DT51" s="14">
        <v>3</v>
      </c>
      <c r="DU51" s="14">
        <v>0</v>
      </c>
      <c r="DV51" s="14">
        <v>3.2</v>
      </c>
      <c r="DW51" s="14"/>
      <c r="DX51" s="14">
        <v>0</v>
      </c>
      <c r="DY51" s="14">
        <v>19.8</v>
      </c>
      <c r="DZ51" s="14">
        <v>13.2</v>
      </c>
      <c r="EA51" s="14">
        <v>20.3</v>
      </c>
      <c r="EB51" s="14">
        <v>20.2</v>
      </c>
      <c r="EC51" s="14">
        <v>0</v>
      </c>
      <c r="ED51" s="14">
        <v>0</v>
      </c>
      <c r="EE51" s="14">
        <v>0</v>
      </c>
      <c r="EF51" s="14">
        <v>72.599999999999994</v>
      </c>
      <c r="EG51" s="14">
        <v>111.9</v>
      </c>
      <c r="EH51" s="14">
        <v>5.5</v>
      </c>
      <c r="EI51" s="14">
        <v>5.2</v>
      </c>
      <c r="EJ51" s="14">
        <v>0</v>
      </c>
      <c r="EK51" s="14">
        <v>21</v>
      </c>
      <c r="EL51" s="14">
        <v>7.7</v>
      </c>
      <c r="EM51" s="14">
        <v>7.3</v>
      </c>
      <c r="EN51" s="14">
        <v>20.399999999999999</v>
      </c>
      <c r="EO51" s="14">
        <v>20.399999999999999</v>
      </c>
      <c r="EP51" s="14">
        <v>20</v>
      </c>
      <c r="EQ51" s="14">
        <v>1.9</v>
      </c>
      <c r="ER51" s="14">
        <v>0</v>
      </c>
      <c r="ES51" s="14">
        <v>0</v>
      </c>
      <c r="ET51" s="14">
        <v>0</v>
      </c>
      <c r="EU51" s="14">
        <v>0.6</v>
      </c>
      <c r="EV51" s="14">
        <v>73.400000000000006</v>
      </c>
      <c r="EW51" s="14">
        <v>70.900000000000006</v>
      </c>
      <c r="EX51" s="14">
        <v>0</v>
      </c>
      <c r="EY51" s="14">
        <v>3.2</v>
      </c>
      <c r="EZ51" s="14">
        <v>2.2999999999999998</v>
      </c>
      <c r="FA51" s="14">
        <v>1</v>
      </c>
      <c r="FB51" s="14">
        <v>2.5</v>
      </c>
      <c r="FC51" s="14">
        <v>0</v>
      </c>
      <c r="FD51" s="14">
        <v>6.4</v>
      </c>
      <c r="FE51" s="14">
        <v>20</v>
      </c>
      <c r="FF51" s="14">
        <v>20</v>
      </c>
      <c r="FG51" s="14"/>
      <c r="FH51" s="14">
        <v>44.2</v>
      </c>
      <c r="FI51" s="14">
        <v>29.9</v>
      </c>
      <c r="FJ51" s="14">
        <v>16.7</v>
      </c>
      <c r="FK51" s="14">
        <v>14.1</v>
      </c>
      <c r="FL51" s="14">
        <v>6.8</v>
      </c>
      <c r="FM51" s="14">
        <v>12</v>
      </c>
      <c r="FN51" s="14">
        <v>18.7</v>
      </c>
      <c r="FO51" s="14">
        <v>7765.8</v>
      </c>
      <c r="FP51" s="15"/>
      <c r="FQ51" s="14">
        <v>24.53764</v>
      </c>
      <c r="FR51" s="14">
        <v>8</v>
      </c>
      <c r="FS51" s="14">
        <v>9.8000000000000007</v>
      </c>
      <c r="FT51" s="14">
        <v>0</v>
      </c>
      <c r="FU51" s="14">
        <v>25.5</v>
      </c>
      <c r="FV51" s="14">
        <v>19</v>
      </c>
      <c r="FW51" s="14">
        <v>10.7</v>
      </c>
      <c r="FX51" s="14">
        <v>13.5</v>
      </c>
      <c r="FY51" s="14">
        <v>111.03764</v>
      </c>
    </row>
    <row r="52" spans="1:181" ht="24" customHeight="1" x14ac:dyDescent="0.25">
      <c r="A52" s="16" t="s">
        <v>75</v>
      </c>
      <c r="B52" s="16" t="s">
        <v>810</v>
      </c>
      <c r="C52" s="17">
        <v>199.2</v>
      </c>
      <c r="D52" s="17">
        <v>657.4</v>
      </c>
      <c r="E52" s="17">
        <v>212.6</v>
      </c>
      <c r="F52" s="17">
        <v>7.7</v>
      </c>
      <c r="G52" s="17">
        <v>7.6</v>
      </c>
      <c r="H52" s="17">
        <v>92.6</v>
      </c>
      <c r="I52" s="17">
        <v>235.7</v>
      </c>
      <c r="J52" s="17">
        <v>80.400000000000006</v>
      </c>
      <c r="K52" s="17">
        <v>0</v>
      </c>
      <c r="L52" s="17"/>
      <c r="M52" s="17"/>
      <c r="N52" s="17"/>
      <c r="O52" s="17"/>
      <c r="P52" s="17"/>
      <c r="Q52" s="17"/>
      <c r="R52" s="17">
        <v>516.4</v>
      </c>
      <c r="S52" s="17">
        <v>10.3</v>
      </c>
      <c r="T52" s="17">
        <v>14.3</v>
      </c>
      <c r="U52" s="17">
        <v>0</v>
      </c>
      <c r="V52" s="17"/>
      <c r="W52" s="17"/>
      <c r="X52" s="17">
        <v>160.1</v>
      </c>
      <c r="Y52" s="17">
        <v>9.6999999999999993</v>
      </c>
      <c r="Z52" s="17">
        <v>6.8</v>
      </c>
      <c r="AA52" s="17"/>
      <c r="AB52" s="17">
        <v>6.4</v>
      </c>
      <c r="AC52" s="17"/>
      <c r="AD52" s="17">
        <v>142.6</v>
      </c>
      <c r="AE52" s="17"/>
      <c r="AF52" s="17"/>
      <c r="AG52" s="17"/>
      <c r="AH52" s="17"/>
      <c r="AI52" s="17">
        <v>110.2</v>
      </c>
      <c r="AJ52" s="17">
        <v>218.6</v>
      </c>
      <c r="AK52" s="17">
        <v>167.6</v>
      </c>
      <c r="AL52" s="17"/>
      <c r="AM52" s="17"/>
      <c r="AN52" s="17">
        <v>6.5</v>
      </c>
      <c r="AO52" s="17">
        <v>384.6</v>
      </c>
      <c r="AP52" s="17">
        <v>83</v>
      </c>
      <c r="AQ52" s="17">
        <v>150.19999999999999</v>
      </c>
      <c r="AR52" s="17">
        <v>42.1</v>
      </c>
      <c r="AS52" s="17">
        <v>18.600000000000001</v>
      </c>
      <c r="AT52" s="17">
        <v>18.899999999999999</v>
      </c>
      <c r="AU52" s="17">
        <v>89.2</v>
      </c>
      <c r="AV52" s="17">
        <v>173.9</v>
      </c>
      <c r="AW52" s="17">
        <v>174.4</v>
      </c>
      <c r="AX52" s="17">
        <v>177</v>
      </c>
      <c r="AY52" s="17">
        <v>109</v>
      </c>
      <c r="AZ52" s="17">
        <v>45.9</v>
      </c>
      <c r="BA52" s="17">
        <v>0</v>
      </c>
      <c r="BB52" s="17">
        <v>3.8</v>
      </c>
      <c r="BC52" s="17">
        <v>28.6</v>
      </c>
      <c r="BD52" s="17">
        <v>172.6</v>
      </c>
      <c r="BE52" s="17"/>
      <c r="BF52" s="17"/>
      <c r="BG52" s="17">
        <v>93.4</v>
      </c>
      <c r="BH52" s="17">
        <v>82.4</v>
      </c>
      <c r="BI52" s="17"/>
      <c r="BJ52" s="17">
        <v>43.3</v>
      </c>
      <c r="BK52" s="17"/>
      <c r="BL52" s="17"/>
      <c r="BM52" s="17"/>
      <c r="BN52" s="17">
        <v>130.4</v>
      </c>
      <c r="BO52" s="17"/>
      <c r="BP52" s="17"/>
      <c r="BQ52" s="17"/>
      <c r="BR52" s="17"/>
      <c r="BS52" s="17"/>
      <c r="BT52" s="17"/>
      <c r="BU52" s="17">
        <v>194.9</v>
      </c>
      <c r="BV52" s="17">
        <v>196</v>
      </c>
      <c r="BW52" s="17">
        <v>181.2</v>
      </c>
      <c r="BX52" s="17">
        <v>111.6</v>
      </c>
      <c r="BY52" s="17"/>
      <c r="BZ52" s="17"/>
      <c r="CA52" s="17">
        <v>4.5999999999999996</v>
      </c>
      <c r="CB52" s="17">
        <v>201.4</v>
      </c>
      <c r="CC52" s="17">
        <v>131.9</v>
      </c>
      <c r="CD52" s="17">
        <v>59.6</v>
      </c>
      <c r="CE52" s="17">
        <v>78.5</v>
      </c>
      <c r="CF52" s="17">
        <v>31.1</v>
      </c>
      <c r="CG52" s="17">
        <v>0</v>
      </c>
      <c r="CH52" s="17"/>
      <c r="CI52" s="17"/>
      <c r="CJ52" s="17">
        <v>138</v>
      </c>
      <c r="CK52" s="17"/>
      <c r="CL52" s="17"/>
      <c r="CM52" s="17"/>
      <c r="CN52" s="17">
        <v>173.4</v>
      </c>
      <c r="CO52" s="17">
        <v>133.5</v>
      </c>
      <c r="CP52" s="17">
        <v>174.3</v>
      </c>
      <c r="CQ52" s="17">
        <v>129.5</v>
      </c>
      <c r="CR52" s="17"/>
      <c r="CS52" s="17"/>
      <c r="CT52" s="17">
        <v>7.9</v>
      </c>
      <c r="CU52" s="17">
        <v>9.1999999999999993</v>
      </c>
      <c r="CV52" s="17">
        <v>19.100000000000001</v>
      </c>
      <c r="CW52" s="17">
        <v>0</v>
      </c>
      <c r="CX52" s="17">
        <v>37.200000000000003</v>
      </c>
      <c r="CY52" s="17">
        <v>0</v>
      </c>
      <c r="CZ52" s="17">
        <v>0.2</v>
      </c>
      <c r="DA52" s="17">
        <v>0</v>
      </c>
      <c r="DB52" s="17">
        <v>20.3</v>
      </c>
      <c r="DC52" s="17">
        <v>10.4</v>
      </c>
      <c r="DD52" s="17">
        <v>5.6</v>
      </c>
      <c r="DE52" s="17">
        <v>0</v>
      </c>
      <c r="DF52" s="17">
        <v>0</v>
      </c>
      <c r="DG52" s="17">
        <v>2.2000000000000002</v>
      </c>
      <c r="DH52" s="17">
        <v>3</v>
      </c>
      <c r="DI52" s="17">
        <v>4.9000000000000004</v>
      </c>
      <c r="DJ52" s="17">
        <v>20.2</v>
      </c>
      <c r="DK52" s="17">
        <v>16</v>
      </c>
      <c r="DL52" s="17">
        <v>18.600000000000001</v>
      </c>
      <c r="DM52" s="17">
        <v>3.5</v>
      </c>
      <c r="DN52" s="17">
        <v>18.399999999999999</v>
      </c>
      <c r="DO52" s="17">
        <v>0</v>
      </c>
      <c r="DP52" s="17">
        <v>0</v>
      </c>
      <c r="DQ52" s="17">
        <v>8.6</v>
      </c>
      <c r="DR52" s="17">
        <v>38</v>
      </c>
      <c r="DS52" s="17">
        <v>0</v>
      </c>
      <c r="DT52" s="17">
        <v>3</v>
      </c>
      <c r="DU52" s="17">
        <v>0</v>
      </c>
      <c r="DV52" s="17">
        <v>3.2</v>
      </c>
      <c r="DW52" s="17"/>
      <c r="DX52" s="17">
        <v>0</v>
      </c>
      <c r="DY52" s="17">
        <v>19.8</v>
      </c>
      <c r="DZ52" s="17">
        <v>13.2</v>
      </c>
      <c r="EA52" s="17">
        <v>20.3</v>
      </c>
      <c r="EB52" s="17">
        <v>20.2</v>
      </c>
      <c r="EC52" s="17">
        <v>0</v>
      </c>
      <c r="ED52" s="17">
        <v>0</v>
      </c>
      <c r="EE52" s="17">
        <v>0</v>
      </c>
      <c r="EF52" s="17">
        <v>71.7</v>
      </c>
      <c r="EG52" s="17">
        <v>107.7</v>
      </c>
      <c r="EH52" s="17">
        <v>4.9000000000000004</v>
      </c>
      <c r="EI52" s="17">
        <v>4.2</v>
      </c>
      <c r="EJ52" s="17">
        <v>0</v>
      </c>
      <c r="EK52" s="17">
        <v>21</v>
      </c>
      <c r="EL52" s="17">
        <v>7.7</v>
      </c>
      <c r="EM52" s="17">
        <v>7.3</v>
      </c>
      <c r="EN52" s="17">
        <v>20.399999999999999</v>
      </c>
      <c r="EO52" s="17">
        <v>20.399999999999999</v>
      </c>
      <c r="EP52" s="17">
        <v>20</v>
      </c>
      <c r="EQ52" s="17">
        <v>0.7</v>
      </c>
      <c r="ER52" s="17">
        <v>0</v>
      </c>
      <c r="ES52" s="17">
        <v>0</v>
      </c>
      <c r="ET52" s="17">
        <v>0</v>
      </c>
      <c r="EU52" s="17">
        <v>0.6</v>
      </c>
      <c r="EV52" s="17">
        <v>53.4</v>
      </c>
      <c r="EW52" s="17">
        <v>44.7</v>
      </c>
      <c r="EX52" s="17">
        <v>0</v>
      </c>
      <c r="EY52" s="17">
        <v>3.2</v>
      </c>
      <c r="EZ52" s="17">
        <v>2.2999999999999998</v>
      </c>
      <c r="FA52" s="17">
        <v>1.1000000000000001</v>
      </c>
      <c r="FB52" s="17">
        <v>2.7</v>
      </c>
      <c r="FC52" s="17">
        <v>0</v>
      </c>
      <c r="FD52" s="17">
        <v>6.4</v>
      </c>
      <c r="FE52" s="17">
        <v>20</v>
      </c>
      <c r="FF52" s="17">
        <v>20</v>
      </c>
      <c r="FG52" s="17"/>
      <c r="FH52" s="17">
        <v>44.3</v>
      </c>
      <c r="FI52" s="17">
        <v>29.8</v>
      </c>
      <c r="FJ52" s="17">
        <v>17.3</v>
      </c>
      <c r="FK52" s="17">
        <v>14.1</v>
      </c>
      <c r="FL52" s="17">
        <v>6.3</v>
      </c>
      <c r="FM52" s="17">
        <v>11.8</v>
      </c>
      <c r="FN52" s="17">
        <v>18.3</v>
      </c>
      <c r="FO52" s="17">
        <v>7728.8</v>
      </c>
      <c r="FP52" s="15"/>
      <c r="FQ52" s="17">
        <v>24.558440000000001</v>
      </c>
      <c r="FR52" s="17">
        <v>8</v>
      </c>
      <c r="FS52" s="17">
        <v>10.3</v>
      </c>
      <c r="FT52" s="17">
        <v>0</v>
      </c>
      <c r="FU52" s="17">
        <v>25.4</v>
      </c>
      <c r="FV52" s="17">
        <v>19</v>
      </c>
      <c r="FW52" s="17">
        <v>10.7</v>
      </c>
      <c r="FX52" s="17">
        <v>13.4</v>
      </c>
      <c r="FY52" s="17">
        <v>111.35844</v>
      </c>
    </row>
    <row r="53" spans="1:181" ht="24" customHeight="1" x14ac:dyDescent="0.25">
      <c r="A53" s="16" t="s">
        <v>75</v>
      </c>
      <c r="B53" s="16" t="s">
        <v>811</v>
      </c>
      <c r="C53" s="17">
        <v>201.2</v>
      </c>
      <c r="D53" s="17">
        <v>656.4</v>
      </c>
      <c r="E53" s="17">
        <v>213.6</v>
      </c>
      <c r="F53" s="17">
        <v>7.6</v>
      </c>
      <c r="G53" s="17">
        <v>7.7</v>
      </c>
      <c r="H53" s="17">
        <v>93</v>
      </c>
      <c r="I53" s="17">
        <v>236.3</v>
      </c>
      <c r="J53" s="17">
        <v>80.900000000000006</v>
      </c>
      <c r="K53" s="17">
        <v>0</v>
      </c>
      <c r="L53" s="17"/>
      <c r="M53" s="17"/>
      <c r="N53" s="17"/>
      <c r="O53" s="17"/>
      <c r="P53" s="17"/>
      <c r="Q53" s="17"/>
      <c r="R53" s="17">
        <v>569.5</v>
      </c>
      <c r="S53" s="17">
        <v>10.199999999999999</v>
      </c>
      <c r="T53" s="17">
        <v>14.6</v>
      </c>
      <c r="U53" s="17">
        <v>0</v>
      </c>
      <c r="V53" s="17"/>
      <c r="W53" s="17"/>
      <c r="X53" s="17">
        <v>166</v>
      </c>
      <c r="Y53" s="17">
        <v>9.9</v>
      </c>
      <c r="Z53" s="17">
        <v>6.6</v>
      </c>
      <c r="AA53" s="17"/>
      <c r="AB53" s="17">
        <v>6.5</v>
      </c>
      <c r="AC53" s="17"/>
      <c r="AD53" s="17">
        <v>142.1</v>
      </c>
      <c r="AE53" s="17"/>
      <c r="AF53" s="17"/>
      <c r="AG53" s="17"/>
      <c r="AH53" s="17"/>
      <c r="AI53" s="17">
        <v>110.3</v>
      </c>
      <c r="AJ53" s="17">
        <v>174.1</v>
      </c>
      <c r="AK53" s="17">
        <v>170.5</v>
      </c>
      <c r="AL53" s="17"/>
      <c r="AM53" s="17"/>
      <c r="AN53" s="17">
        <v>6.5</v>
      </c>
      <c r="AO53" s="17">
        <v>373</v>
      </c>
      <c r="AP53" s="17">
        <v>83</v>
      </c>
      <c r="AQ53" s="17">
        <v>146.9</v>
      </c>
      <c r="AR53" s="17">
        <v>42.1</v>
      </c>
      <c r="AS53" s="17">
        <v>18.600000000000001</v>
      </c>
      <c r="AT53" s="17">
        <v>18.899999999999999</v>
      </c>
      <c r="AU53" s="17">
        <v>91</v>
      </c>
      <c r="AV53" s="17">
        <v>173.6</v>
      </c>
      <c r="AW53" s="17">
        <v>174</v>
      </c>
      <c r="AX53" s="17">
        <v>176.3</v>
      </c>
      <c r="AY53" s="17">
        <v>109.7</v>
      </c>
      <c r="AZ53" s="17">
        <v>32.4</v>
      </c>
      <c r="BA53" s="17">
        <v>0</v>
      </c>
      <c r="BB53" s="17">
        <v>3.8</v>
      </c>
      <c r="BC53" s="17">
        <v>28.1</v>
      </c>
      <c r="BD53" s="17">
        <v>126.2</v>
      </c>
      <c r="BE53" s="17"/>
      <c r="BF53" s="17"/>
      <c r="BG53" s="17">
        <v>93.9</v>
      </c>
      <c r="BH53" s="17">
        <v>82.5</v>
      </c>
      <c r="BI53" s="17"/>
      <c r="BJ53" s="17">
        <v>43.8</v>
      </c>
      <c r="BK53" s="17"/>
      <c r="BL53" s="17"/>
      <c r="BM53" s="17"/>
      <c r="BN53" s="17">
        <v>129.06</v>
      </c>
      <c r="BO53" s="17"/>
      <c r="BP53" s="17"/>
      <c r="BQ53" s="17"/>
      <c r="BR53" s="17"/>
      <c r="BS53" s="17"/>
      <c r="BT53" s="17"/>
      <c r="BU53" s="17">
        <v>194.5</v>
      </c>
      <c r="BV53" s="17">
        <v>193.89</v>
      </c>
      <c r="BW53" s="17">
        <v>194.51</v>
      </c>
      <c r="BX53" s="17">
        <v>112.15</v>
      </c>
      <c r="BY53" s="17"/>
      <c r="BZ53" s="17"/>
      <c r="CA53" s="17">
        <v>4.5999999999999996</v>
      </c>
      <c r="CB53" s="17">
        <v>94.1</v>
      </c>
      <c r="CC53" s="17">
        <v>104.8</v>
      </c>
      <c r="CD53" s="17">
        <v>60</v>
      </c>
      <c r="CE53" s="17">
        <v>78.599999999999994</v>
      </c>
      <c r="CF53" s="17">
        <v>31.3</v>
      </c>
      <c r="CG53" s="17">
        <v>0</v>
      </c>
      <c r="CH53" s="17"/>
      <c r="CI53" s="17"/>
      <c r="CJ53" s="17">
        <v>137.6</v>
      </c>
      <c r="CK53" s="17"/>
      <c r="CL53" s="17"/>
      <c r="CM53" s="17"/>
      <c r="CN53" s="17">
        <v>174.3</v>
      </c>
      <c r="CO53" s="17">
        <v>174.7</v>
      </c>
      <c r="CP53" s="17">
        <v>175.2</v>
      </c>
      <c r="CQ53" s="17">
        <v>175.2</v>
      </c>
      <c r="CR53" s="17"/>
      <c r="CS53" s="17"/>
      <c r="CT53" s="17">
        <v>7.9</v>
      </c>
      <c r="CU53" s="17">
        <v>9.1999999999999993</v>
      </c>
      <c r="CV53" s="17">
        <v>20.100000000000001</v>
      </c>
      <c r="CW53" s="17">
        <v>0</v>
      </c>
      <c r="CX53" s="17">
        <v>37.5</v>
      </c>
      <c r="CY53" s="17">
        <v>0</v>
      </c>
      <c r="CZ53" s="17">
        <v>1</v>
      </c>
      <c r="DA53" s="17">
        <v>0</v>
      </c>
      <c r="DB53" s="17">
        <v>20.3</v>
      </c>
      <c r="DC53" s="17">
        <v>10.4</v>
      </c>
      <c r="DD53" s="17">
        <v>5.5</v>
      </c>
      <c r="DE53" s="17">
        <v>0</v>
      </c>
      <c r="DF53" s="17">
        <v>0</v>
      </c>
      <c r="DG53" s="17">
        <v>2.2000000000000002</v>
      </c>
      <c r="DH53" s="17">
        <v>3</v>
      </c>
      <c r="DI53" s="17">
        <v>4.9000000000000004</v>
      </c>
      <c r="DJ53" s="17">
        <v>20.3</v>
      </c>
      <c r="DK53" s="17">
        <v>16</v>
      </c>
      <c r="DL53" s="17">
        <v>18.600000000000001</v>
      </c>
      <c r="DM53" s="17">
        <v>3.5</v>
      </c>
      <c r="DN53" s="17">
        <v>18.399999999999999</v>
      </c>
      <c r="DO53" s="17">
        <v>0</v>
      </c>
      <c r="DP53" s="17">
        <v>0</v>
      </c>
      <c r="DQ53" s="17">
        <v>10</v>
      </c>
      <c r="DR53" s="17">
        <v>36.4</v>
      </c>
      <c r="DS53" s="17">
        <v>0</v>
      </c>
      <c r="DT53" s="17">
        <v>2.9</v>
      </c>
      <c r="DU53" s="17">
        <v>0</v>
      </c>
      <c r="DV53" s="17">
        <v>3.2</v>
      </c>
      <c r="DW53" s="17"/>
      <c r="DX53" s="17">
        <v>0</v>
      </c>
      <c r="DY53" s="17">
        <v>19.8</v>
      </c>
      <c r="DZ53" s="17">
        <v>13.2</v>
      </c>
      <c r="EA53" s="17">
        <v>20.3</v>
      </c>
      <c r="EB53" s="17">
        <v>20.2</v>
      </c>
      <c r="EC53" s="17">
        <v>0</v>
      </c>
      <c r="ED53" s="17">
        <v>0</v>
      </c>
      <c r="EE53" s="17">
        <v>0</v>
      </c>
      <c r="EF53" s="17">
        <v>75.5</v>
      </c>
      <c r="EG53" s="17">
        <v>112.87</v>
      </c>
      <c r="EH53" s="17">
        <v>4.2885999999999997</v>
      </c>
      <c r="EI53" s="17">
        <v>6.0579999999999998</v>
      </c>
      <c r="EJ53" s="17">
        <v>0</v>
      </c>
      <c r="EK53" s="17">
        <v>21</v>
      </c>
      <c r="EL53" s="17">
        <v>7.6</v>
      </c>
      <c r="EM53" s="17">
        <v>7.3</v>
      </c>
      <c r="EN53" s="17">
        <v>20.399999999999999</v>
      </c>
      <c r="EO53" s="17">
        <v>20.399999999999999</v>
      </c>
      <c r="EP53" s="17">
        <v>20</v>
      </c>
      <c r="EQ53" s="17">
        <v>0</v>
      </c>
      <c r="ER53" s="17">
        <v>0</v>
      </c>
      <c r="ES53" s="17">
        <v>0</v>
      </c>
      <c r="ET53" s="17">
        <v>0</v>
      </c>
      <c r="EU53" s="17">
        <v>0.6</v>
      </c>
      <c r="EV53" s="17">
        <v>45</v>
      </c>
      <c r="EW53" s="17">
        <v>35.6</v>
      </c>
      <c r="EX53" s="17">
        <v>0</v>
      </c>
      <c r="EY53" s="17">
        <v>3.2</v>
      </c>
      <c r="EZ53" s="17">
        <v>2.2999999999999998</v>
      </c>
      <c r="FA53" s="17">
        <v>1.1000000000000001</v>
      </c>
      <c r="FB53" s="17">
        <v>2.7</v>
      </c>
      <c r="FC53" s="17">
        <v>0</v>
      </c>
      <c r="FD53" s="17">
        <v>6.4</v>
      </c>
      <c r="FE53" s="17">
        <v>20</v>
      </c>
      <c r="FF53" s="17">
        <v>20</v>
      </c>
      <c r="FG53" s="17"/>
      <c r="FH53" s="17">
        <v>44.4</v>
      </c>
      <c r="FI53" s="17">
        <v>29.8</v>
      </c>
      <c r="FJ53" s="17">
        <v>17.399999999999999</v>
      </c>
      <c r="FK53" s="17">
        <v>14.1</v>
      </c>
      <c r="FL53" s="17">
        <v>7.6</v>
      </c>
      <c r="FM53" s="17">
        <v>11.7</v>
      </c>
      <c r="FN53" s="17">
        <v>18.399999999999999</v>
      </c>
      <c r="FO53" s="17">
        <v>7636.3266000000003</v>
      </c>
      <c r="FP53" s="15"/>
      <c r="FQ53" s="17">
        <v>24.555679999999999</v>
      </c>
      <c r="FR53" s="17">
        <v>8</v>
      </c>
      <c r="FS53" s="17">
        <v>10.5</v>
      </c>
      <c r="FT53" s="17">
        <v>0</v>
      </c>
      <c r="FU53" s="17">
        <v>25.5</v>
      </c>
      <c r="FV53" s="17">
        <v>19</v>
      </c>
      <c r="FW53" s="17">
        <v>10.7</v>
      </c>
      <c r="FX53" s="17">
        <v>13.4</v>
      </c>
      <c r="FY53" s="17">
        <v>111.65568</v>
      </c>
    </row>
    <row r="54" spans="1:181" ht="24" customHeight="1" x14ac:dyDescent="0.25">
      <c r="A54" s="16" t="s">
        <v>75</v>
      </c>
      <c r="B54" s="16" t="s">
        <v>812</v>
      </c>
      <c r="C54" s="17">
        <v>201.9</v>
      </c>
      <c r="D54" s="17">
        <v>656.9</v>
      </c>
      <c r="E54" s="17">
        <v>213.4</v>
      </c>
      <c r="F54" s="17">
        <v>7.6</v>
      </c>
      <c r="G54" s="17">
        <v>7.7</v>
      </c>
      <c r="H54" s="17">
        <v>93.2</v>
      </c>
      <c r="I54" s="17">
        <v>235.9</v>
      </c>
      <c r="J54" s="17">
        <v>81.8</v>
      </c>
      <c r="K54" s="17">
        <v>0</v>
      </c>
      <c r="L54" s="17"/>
      <c r="M54" s="17"/>
      <c r="N54" s="17"/>
      <c r="O54" s="17"/>
      <c r="P54" s="17"/>
      <c r="Q54" s="17"/>
      <c r="R54" s="17">
        <v>567.9</v>
      </c>
      <c r="S54" s="17">
        <v>10.199999999999999</v>
      </c>
      <c r="T54" s="17">
        <v>14.1</v>
      </c>
      <c r="U54" s="17">
        <v>0</v>
      </c>
      <c r="V54" s="17"/>
      <c r="W54" s="17"/>
      <c r="X54" s="17">
        <v>163.1</v>
      </c>
      <c r="Y54" s="17">
        <v>9.8000000000000007</v>
      </c>
      <c r="Z54" s="17">
        <v>6.6</v>
      </c>
      <c r="AA54" s="17"/>
      <c r="AB54" s="17">
        <v>6.4</v>
      </c>
      <c r="AC54" s="17"/>
      <c r="AD54" s="17">
        <v>141.4</v>
      </c>
      <c r="AE54" s="17"/>
      <c r="AF54" s="17"/>
      <c r="AG54" s="17"/>
      <c r="AH54" s="17"/>
      <c r="AI54" s="17">
        <v>110.3</v>
      </c>
      <c r="AJ54" s="17">
        <v>134.6</v>
      </c>
      <c r="AK54" s="17">
        <v>169.2</v>
      </c>
      <c r="AL54" s="17"/>
      <c r="AM54" s="17"/>
      <c r="AN54" s="17">
        <v>6.5</v>
      </c>
      <c r="AO54" s="17">
        <v>370.6</v>
      </c>
      <c r="AP54" s="17">
        <v>83</v>
      </c>
      <c r="AQ54" s="17">
        <v>144.9</v>
      </c>
      <c r="AR54" s="17">
        <v>42.2</v>
      </c>
      <c r="AS54" s="17">
        <v>18.600000000000001</v>
      </c>
      <c r="AT54" s="17">
        <v>18.899999999999999</v>
      </c>
      <c r="AU54" s="17">
        <v>92.5</v>
      </c>
      <c r="AV54" s="17">
        <v>173.7</v>
      </c>
      <c r="AW54" s="17">
        <v>174.2</v>
      </c>
      <c r="AX54" s="17">
        <v>176.5</v>
      </c>
      <c r="AY54" s="17">
        <v>109.6</v>
      </c>
      <c r="AZ54" s="17">
        <v>29.7</v>
      </c>
      <c r="BA54" s="17">
        <v>0</v>
      </c>
      <c r="BB54" s="17">
        <v>3.8</v>
      </c>
      <c r="BC54" s="17">
        <v>27.4</v>
      </c>
      <c r="BD54" s="17">
        <v>116.3</v>
      </c>
      <c r="BE54" s="17"/>
      <c r="BF54" s="17"/>
      <c r="BG54" s="17">
        <v>93.7</v>
      </c>
      <c r="BH54" s="17">
        <v>82</v>
      </c>
      <c r="BI54" s="17"/>
      <c r="BJ54" s="17">
        <v>43.9</v>
      </c>
      <c r="BK54" s="17"/>
      <c r="BL54" s="17"/>
      <c r="BM54" s="17"/>
      <c r="BN54" s="17">
        <v>127.77</v>
      </c>
      <c r="BO54" s="17"/>
      <c r="BP54" s="17"/>
      <c r="BQ54" s="17"/>
      <c r="BR54" s="17"/>
      <c r="BS54" s="17"/>
      <c r="BT54" s="17"/>
      <c r="BU54" s="17">
        <v>194.39</v>
      </c>
      <c r="BV54" s="17">
        <v>193.42</v>
      </c>
      <c r="BW54" s="17">
        <v>194.46</v>
      </c>
      <c r="BX54" s="17">
        <v>110.66</v>
      </c>
      <c r="BY54" s="17"/>
      <c r="BZ54" s="17"/>
      <c r="CA54" s="17">
        <v>4.5999999999999996</v>
      </c>
      <c r="CB54" s="17">
        <v>79.400000000000006</v>
      </c>
      <c r="CC54" s="17">
        <v>98.3</v>
      </c>
      <c r="CD54" s="17">
        <v>59.9</v>
      </c>
      <c r="CE54" s="17">
        <v>78.5</v>
      </c>
      <c r="CF54" s="17">
        <v>31.2</v>
      </c>
      <c r="CG54" s="17">
        <v>0</v>
      </c>
      <c r="CH54" s="17"/>
      <c r="CI54" s="17"/>
      <c r="CJ54" s="17">
        <v>137.69999999999999</v>
      </c>
      <c r="CK54" s="17"/>
      <c r="CL54" s="17"/>
      <c r="CM54" s="17"/>
      <c r="CN54" s="17">
        <v>174</v>
      </c>
      <c r="CO54" s="17">
        <v>174.2</v>
      </c>
      <c r="CP54" s="17">
        <v>174.6</v>
      </c>
      <c r="CQ54" s="17">
        <v>0</v>
      </c>
      <c r="CR54" s="17"/>
      <c r="CS54" s="17"/>
      <c r="CT54" s="17">
        <v>7.9</v>
      </c>
      <c r="CU54" s="17">
        <v>9.1999999999999993</v>
      </c>
      <c r="CV54" s="17">
        <v>20.2</v>
      </c>
      <c r="CW54" s="17">
        <v>0</v>
      </c>
      <c r="CX54" s="17">
        <v>43.4</v>
      </c>
      <c r="CY54" s="17">
        <v>0</v>
      </c>
      <c r="CZ54" s="17">
        <v>0.9</v>
      </c>
      <c r="DA54" s="17">
        <v>0</v>
      </c>
      <c r="DB54" s="17">
        <v>20.3</v>
      </c>
      <c r="DC54" s="17">
        <v>10.4</v>
      </c>
      <c r="DD54" s="17">
        <v>5.5</v>
      </c>
      <c r="DE54" s="17">
        <v>0</v>
      </c>
      <c r="DF54" s="17">
        <v>0</v>
      </c>
      <c r="DG54" s="17">
        <v>2.2000000000000002</v>
      </c>
      <c r="DH54" s="17">
        <v>3</v>
      </c>
      <c r="DI54" s="17">
        <v>5</v>
      </c>
      <c r="DJ54" s="17">
        <v>20.2</v>
      </c>
      <c r="DK54" s="17">
        <v>16</v>
      </c>
      <c r="DL54" s="17">
        <v>18.5</v>
      </c>
      <c r="DM54" s="17">
        <v>3.5</v>
      </c>
      <c r="DN54" s="17">
        <v>18.399999999999999</v>
      </c>
      <c r="DO54" s="17">
        <v>0</v>
      </c>
      <c r="DP54" s="17">
        <v>0</v>
      </c>
      <c r="DQ54" s="17">
        <v>10.7</v>
      </c>
      <c r="DR54" s="17">
        <v>39.4</v>
      </c>
      <c r="DS54" s="17">
        <v>0</v>
      </c>
      <c r="DT54" s="17">
        <v>2.7</v>
      </c>
      <c r="DU54" s="17">
        <v>11.4</v>
      </c>
      <c r="DV54" s="17">
        <v>3.2</v>
      </c>
      <c r="DW54" s="17"/>
      <c r="DX54" s="17">
        <v>0</v>
      </c>
      <c r="DY54" s="17">
        <v>19.8</v>
      </c>
      <c r="DZ54" s="17">
        <v>13.2</v>
      </c>
      <c r="EA54" s="17">
        <v>20.3</v>
      </c>
      <c r="EB54" s="17">
        <v>20.2</v>
      </c>
      <c r="EC54" s="17">
        <v>0</v>
      </c>
      <c r="ED54" s="17">
        <v>0.6</v>
      </c>
      <c r="EE54" s="17">
        <v>0</v>
      </c>
      <c r="EF54" s="17">
        <v>94.1</v>
      </c>
      <c r="EG54" s="17">
        <v>112.03</v>
      </c>
      <c r="EH54" s="17">
        <v>5.8550000000000004</v>
      </c>
      <c r="EI54" s="17">
        <v>3.0381</v>
      </c>
      <c r="EJ54" s="17">
        <v>0</v>
      </c>
      <c r="EK54" s="17">
        <v>21</v>
      </c>
      <c r="EL54" s="17">
        <v>7.7</v>
      </c>
      <c r="EM54" s="17">
        <v>7.4</v>
      </c>
      <c r="EN54" s="17">
        <v>20.399999999999999</v>
      </c>
      <c r="EO54" s="17">
        <v>20.399999999999999</v>
      </c>
      <c r="EP54" s="17">
        <v>20</v>
      </c>
      <c r="EQ54" s="17">
        <v>0</v>
      </c>
      <c r="ER54" s="17">
        <v>0</v>
      </c>
      <c r="ES54" s="17">
        <v>0</v>
      </c>
      <c r="ET54" s="17">
        <v>0</v>
      </c>
      <c r="EU54" s="17">
        <v>0.6</v>
      </c>
      <c r="EV54" s="17">
        <v>41.5</v>
      </c>
      <c r="EW54" s="17">
        <v>32.9</v>
      </c>
      <c r="EX54" s="17">
        <v>0</v>
      </c>
      <c r="EY54" s="17">
        <v>3.2</v>
      </c>
      <c r="EZ54" s="17">
        <v>2.2999999999999998</v>
      </c>
      <c r="FA54" s="17">
        <v>1.1000000000000001</v>
      </c>
      <c r="FB54" s="17">
        <v>2.7</v>
      </c>
      <c r="FC54" s="17">
        <v>0</v>
      </c>
      <c r="FD54" s="17">
        <v>6.4</v>
      </c>
      <c r="FE54" s="17">
        <v>19.8</v>
      </c>
      <c r="FF54" s="17">
        <v>19.8</v>
      </c>
      <c r="FG54" s="17"/>
      <c r="FH54" s="17">
        <v>44.3</v>
      </c>
      <c r="FI54" s="17">
        <v>29.8</v>
      </c>
      <c r="FJ54" s="17">
        <v>17.3</v>
      </c>
      <c r="FK54" s="17">
        <v>14.1</v>
      </c>
      <c r="FL54" s="17">
        <v>6.7</v>
      </c>
      <c r="FM54" s="17">
        <v>12.2</v>
      </c>
      <c r="FN54" s="17">
        <v>18.100000000000001</v>
      </c>
      <c r="FO54" s="17">
        <v>7403.9231</v>
      </c>
      <c r="FP54" s="15"/>
      <c r="FQ54" s="17">
        <v>24.55274</v>
      </c>
      <c r="FR54" s="17">
        <v>8</v>
      </c>
      <c r="FS54" s="17">
        <v>10.3</v>
      </c>
      <c r="FT54" s="17">
        <v>0</v>
      </c>
      <c r="FU54" s="17">
        <v>25.5</v>
      </c>
      <c r="FV54" s="17">
        <v>19</v>
      </c>
      <c r="FW54" s="17">
        <v>10.8</v>
      </c>
      <c r="FX54" s="17">
        <v>13.4</v>
      </c>
      <c r="FY54" s="17">
        <v>111.55274</v>
      </c>
    </row>
    <row r="55" spans="1:181" ht="24" customHeight="1" x14ac:dyDescent="0.25">
      <c r="A55" s="16" t="s">
        <v>75</v>
      </c>
      <c r="B55" s="16" t="s">
        <v>813</v>
      </c>
      <c r="C55" s="17">
        <v>199.7</v>
      </c>
      <c r="D55" s="17">
        <v>658.1</v>
      </c>
      <c r="E55" s="17">
        <v>211.1</v>
      </c>
      <c r="F55" s="17">
        <v>7.7</v>
      </c>
      <c r="G55" s="17">
        <v>7.6</v>
      </c>
      <c r="H55" s="17">
        <v>92.3</v>
      </c>
      <c r="I55" s="17">
        <v>236</v>
      </c>
      <c r="J55" s="17">
        <v>81.900000000000006</v>
      </c>
      <c r="K55" s="17">
        <v>0</v>
      </c>
      <c r="L55" s="17"/>
      <c r="M55" s="17"/>
      <c r="N55" s="17"/>
      <c r="O55" s="17"/>
      <c r="P55" s="17"/>
      <c r="Q55" s="17"/>
      <c r="R55" s="17">
        <v>568.5</v>
      </c>
      <c r="S55" s="17">
        <v>10.199999999999999</v>
      </c>
      <c r="T55" s="17">
        <v>13.7</v>
      </c>
      <c r="U55" s="17">
        <v>0</v>
      </c>
      <c r="V55" s="17"/>
      <c r="W55" s="17"/>
      <c r="X55" s="17">
        <v>164.8</v>
      </c>
      <c r="Y55" s="17">
        <v>9.6999999999999993</v>
      </c>
      <c r="Z55" s="17">
        <v>6.4</v>
      </c>
      <c r="AA55" s="17"/>
      <c r="AB55" s="17">
        <v>6.3</v>
      </c>
      <c r="AC55" s="17"/>
      <c r="AD55" s="17">
        <v>141.80000000000001</v>
      </c>
      <c r="AE55" s="17"/>
      <c r="AF55" s="17"/>
      <c r="AG55" s="17"/>
      <c r="AH55" s="17"/>
      <c r="AI55" s="17">
        <v>109.7</v>
      </c>
      <c r="AJ55" s="17">
        <v>137</v>
      </c>
      <c r="AK55" s="17">
        <v>169</v>
      </c>
      <c r="AL55" s="17"/>
      <c r="AM55" s="17"/>
      <c r="AN55" s="17">
        <v>6.5</v>
      </c>
      <c r="AO55" s="17">
        <v>364.3</v>
      </c>
      <c r="AP55" s="17">
        <v>83</v>
      </c>
      <c r="AQ55" s="17">
        <v>150.30000000000001</v>
      </c>
      <c r="AR55" s="17">
        <v>42.2</v>
      </c>
      <c r="AS55" s="17">
        <v>18.399999999999999</v>
      </c>
      <c r="AT55" s="17">
        <v>18.899999999999999</v>
      </c>
      <c r="AU55" s="17">
        <v>89</v>
      </c>
      <c r="AV55" s="17">
        <v>173.9</v>
      </c>
      <c r="AW55" s="17">
        <v>174.7</v>
      </c>
      <c r="AX55" s="17">
        <v>177</v>
      </c>
      <c r="AY55" s="17">
        <v>108.9</v>
      </c>
      <c r="AZ55" s="17">
        <v>46.4</v>
      </c>
      <c r="BA55" s="17">
        <v>0</v>
      </c>
      <c r="BB55" s="17">
        <v>3.8</v>
      </c>
      <c r="BC55" s="17">
        <v>28.1</v>
      </c>
      <c r="BD55" s="17">
        <v>117.6</v>
      </c>
      <c r="BE55" s="17"/>
      <c r="BF55" s="17"/>
      <c r="BG55" s="17">
        <v>93.4</v>
      </c>
      <c r="BH55" s="17">
        <v>82.2</v>
      </c>
      <c r="BI55" s="17"/>
      <c r="BJ55" s="17">
        <v>43.7</v>
      </c>
      <c r="BK55" s="17"/>
      <c r="BL55" s="17"/>
      <c r="BM55" s="17"/>
      <c r="BN55" s="17">
        <v>127.75</v>
      </c>
      <c r="BO55" s="17"/>
      <c r="BP55" s="17"/>
      <c r="BQ55" s="17"/>
      <c r="BR55" s="17"/>
      <c r="BS55" s="17"/>
      <c r="BT55" s="17"/>
      <c r="BU55" s="17">
        <v>194.01</v>
      </c>
      <c r="BV55" s="17">
        <v>193.4</v>
      </c>
      <c r="BW55" s="17">
        <v>194.45</v>
      </c>
      <c r="BX55" s="17">
        <v>100.43</v>
      </c>
      <c r="BY55" s="17"/>
      <c r="BZ55" s="17"/>
      <c r="CA55" s="17">
        <v>4.5999999999999996</v>
      </c>
      <c r="CB55" s="17">
        <v>81.8</v>
      </c>
      <c r="CC55" s="17">
        <v>99.6</v>
      </c>
      <c r="CD55" s="17">
        <v>59.2</v>
      </c>
      <c r="CE55" s="17">
        <v>78.099999999999994</v>
      </c>
      <c r="CF55" s="17">
        <v>14</v>
      </c>
      <c r="CG55" s="17">
        <v>0</v>
      </c>
      <c r="CH55" s="17"/>
      <c r="CI55" s="17"/>
      <c r="CJ55" s="17">
        <v>138.80000000000001</v>
      </c>
      <c r="CK55" s="17"/>
      <c r="CL55" s="17"/>
      <c r="CM55" s="17"/>
      <c r="CN55" s="17">
        <v>173.4</v>
      </c>
      <c r="CO55" s="17">
        <v>0</v>
      </c>
      <c r="CP55" s="17">
        <v>160.30000000000001</v>
      </c>
      <c r="CQ55" s="17">
        <v>0</v>
      </c>
      <c r="CR55" s="17"/>
      <c r="CS55" s="17"/>
      <c r="CT55" s="17">
        <v>7.8</v>
      </c>
      <c r="CU55" s="17">
        <v>9.1999999999999993</v>
      </c>
      <c r="CV55" s="17">
        <v>20.3</v>
      </c>
      <c r="CW55" s="17">
        <v>0</v>
      </c>
      <c r="CX55" s="17">
        <v>51</v>
      </c>
      <c r="CY55" s="17">
        <v>0</v>
      </c>
      <c r="CZ55" s="17">
        <v>0</v>
      </c>
      <c r="DA55" s="17">
        <v>0</v>
      </c>
      <c r="DB55" s="17">
        <v>20.2</v>
      </c>
      <c r="DC55" s="17">
        <v>10.4</v>
      </c>
      <c r="DD55" s="17">
        <v>5.5</v>
      </c>
      <c r="DE55" s="17">
        <v>0</v>
      </c>
      <c r="DF55" s="17">
        <v>0</v>
      </c>
      <c r="DG55" s="17">
        <v>2.2000000000000002</v>
      </c>
      <c r="DH55" s="17">
        <v>3</v>
      </c>
      <c r="DI55" s="17">
        <v>5.2</v>
      </c>
      <c r="DJ55" s="17">
        <v>20</v>
      </c>
      <c r="DK55" s="17">
        <v>16</v>
      </c>
      <c r="DL55" s="17">
        <v>18.5</v>
      </c>
      <c r="DM55" s="17">
        <v>3.5</v>
      </c>
      <c r="DN55" s="17">
        <v>18.399999999999999</v>
      </c>
      <c r="DO55" s="17">
        <v>0</v>
      </c>
      <c r="DP55" s="17">
        <v>0</v>
      </c>
      <c r="DQ55" s="17">
        <v>12.5</v>
      </c>
      <c r="DR55" s="17">
        <v>43.6</v>
      </c>
      <c r="DS55" s="17">
        <v>0</v>
      </c>
      <c r="DT55" s="17">
        <v>2.5</v>
      </c>
      <c r="DU55" s="17">
        <v>20.3</v>
      </c>
      <c r="DV55" s="17">
        <v>3.2</v>
      </c>
      <c r="DW55" s="17"/>
      <c r="DX55" s="17">
        <v>0</v>
      </c>
      <c r="DY55" s="17">
        <v>19.8</v>
      </c>
      <c r="DZ55" s="17">
        <v>13.2</v>
      </c>
      <c r="EA55" s="17">
        <v>20.3</v>
      </c>
      <c r="EB55" s="17">
        <v>20.100000000000001</v>
      </c>
      <c r="EC55" s="17">
        <v>0.3</v>
      </c>
      <c r="ED55" s="17">
        <v>1.5</v>
      </c>
      <c r="EE55" s="17">
        <v>0</v>
      </c>
      <c r="EF55" s="17">
        <v>69.33</v>
      </c>
      <c r="EG55" s="17">
        <v>109.04</v>
      </c>
      <c r="EH55" s="17">
        <v>3.5720999999999998</v>
      </c>
      <c r="EI55" s="17">
        <v>5.8544</v>
      </c>
      <c r="EJ55" s="17">
        <v>0</v>
      </c>
      <c r="EK55" s="17">
        <v>21</v>
      </c>
      <c r="EL55" s="17">
        <v>7.7</v>
      </c>
      <c r="EM55" s="17">
        <v>7.4</v>
      </c>
      <c r="EN55" s="17">
        <v>20.399999999999999</v>
      </c>
      <c r="EO55" s="17">
        <v>20.399999999999999</v>
      </c>
      <c r="EP55" s="17">
        <v>20</v>
      </c>
      <c r="EQ55" s="17">
        <v>0</v>
      </c>
      <c r="ER55" s="17">
        <v>0</v>
      </c>
      <c r="ES55" s="17">
        <v>0</v>
      </c>
      <c r="ET55" s="17">
        <v>0</v>
      </c>
      <c r="EU55" s="17">
        <v>0</v>
      </c>
      <c r="EV55" s="17">
        <v>39.200000000000003</v>
      </c>
      <c r="EW55" s="17">
        <v>40.6</v>
      </c>
      <c r="EX55" s="17">
        <v>0</v>
      </c>
      <c r="EY55" s="17">
        <v>3.2</v>
      </c>
      <c r="EZ55" s="17">
        <v>2.2999999999999998</v>
      </c>
      <c r="FA55" s="17">
        <v>1.1000000000000001</v>
      </c>
      <c r="FB55" s="17">
        <v>2.9</v>
      </c>
      <c r="FC55" s="17">
        <v>0</v>
      </c>
      <c r="FD55" s="17">
        <v>6.4</v>
      </c>
      <c r="FE55" s="17">
        <v>19.7</v>
      </c>
      <c r="FF55" s="17">
        <v>19.8</v>
      </c>
      <c r="FG55" s="17"/>
      <c r="FH55" s="17">
        <v>44.3</v>
      </c>
      <c r="FI55" s="17">
        <v>29.8</v>
      </c>
      <c r="FJ55" s="17">
        <v>17.2</v>
      </c>
      <c r="FK55" s="17">
        <v>14.1</v>
      </c>
      <c r="FL55" s="17">
        <v>7.3</v>
      </c>
      <c r="FM55" s="17">
        <v>11.8</v>
      </c>
      <c r="FN55" s="17">
        <v>17.2</v>
      </c>
      <c r="FO55" s="17">
        <v>7203.7365</v>
      </c>
      <c r="FP55" s="15"/>
      <c r="FQ55" s="17">
        <v>24.537590000000002</v>
      </c>
      <c r="FR55" s="17">
        <v>8</v>
      </c>
      <c r="FS55" s="17">
        <v>10.1</v>
      </c>
      <c r="FT55" s="17">
        <v>0</v>
      </c>
      <c r="FU55" s="17">
        <v>25.3</v>
      </c>
      <c r="FV55" s="17">
        <v>19</v>
      </c>
      <c r="FW55" s="17">
        <v>10.8</v>
      </c>
      <c r="FX55" s="17">
        <v>13.4</v>
      </c>
      <c r="FY55" s="17">
        <v>111.13759</v>
      </c>
    </row>
    <row r="56" spans="1:181" ht="24" customHeight="1" x14ac:dyDescent="0.25">
      <c r="A56" s="16" t="s">
        <v>75</v>
      </c>
      <c r="B56" s="16" t="s">
        <v>814</v>
      </c>
      <c r="C56" s="17">
        <v>201.8</v>
      </c>
      <c r="D56" s="17">
        <v>656.9</v>
      </c>
      <c r="E56" s="17">
        <v>213.8</v>
      </c>
      <c r="F56" s="17">
        <v>7.8</v>
      </c>
      <c r="G56" s="17">
        <v>7.7</v>
      </c>
      <c r="H56" s="17">
        <v>93.3</v>
      </c>
      <c r="I56" s="17">
        <v>236</v>
      </c>
      <c r="J56" s="17">
        <v>82.5</v>
      </c>
      <c r="K56" s="17">
        <v>0</v>
      </c>
      <c r="L56" s="17"/>
      <c r="M56" s="17"/>
      <c r="N56" s="17"/>
      <c r="O56" s="17"/>
      <c r="P56" s="17"/>
      <c r="Q56" s="17"/>
      <c r="R56" s="17">
        <v>569.70000000000005</v>
      </c>
      <c r="S56" s="17">
        <v>10.199999999999999</v>
      </c>
      <c r="T56" s="17">
        <v>14.2</v>
      </c>
      <c r="U56" s="17">
        <v>0</v>
      </c>
      <c r="V56" s="17"/>
      <c r="W56" s="17"/>
      <c r="X56" s="17">
        <v>166.4</v>
      </c>
      <c r="Y56" s="17">
        <v>10.1</v>
      </c>
      <c r="Z56" s="17">
        <v>6.4</v>
      </c>
      <c r="AA56" s="17"/>
      <c r="AB56" s="17">
        <v>6.3</v>
      </c>
      <c r="AC56" s="17"/>
      <c r="AD56" s="17">
        <v>141.9</v>
      </c>
      <c r="AE56" s="17"/>
      <c r="AF56" s="17"/>
      <c r="AG56" s="17"/>
      <c r="AH56" s="17"/>
      <c r="AI56" s="17">
        <v>110.4</v>
      </c>
      <c r="AJ56" s="17">
        <v>177.6</v>
      </c>
      <c r="AK56" s="17">
        <v>0</v>
      </c>
      <c r="AL56" s="17"/>
      <c r="AM56" s="17"/>
      <c r="AN56" s="17">
        <v>6.5</v>
      </c>
      <c r="AO56" s="17">
        <v>365.5</v>
      </c>
      <c r="AP56" s="17">
        <v>83</v>
      </c>
      <c r="AQ56" s="17">
        <v>150.6</v>
      </c>
      <c r="AR56" s="17">
        <v>42.2</v>
      </c>
      <c r="AS56" s="17">
        <v>18.600000000000001</v>
      </c>
      <c r="AT56" s="17">
        <v>18.899999999999999</v>
      </c>
      <c r="AU56" s="17">
        <v>89.7</v>
      </c>
      <c r="AV56" s="17">
        <v>173.9</v>
      </c>
      <c r="AW56" s="17">
        <v>174.5</v>
      </c>
      <c r="AX56" s="17">
        <v>176.7</v>
      </c>
      <c r="AY56" s="17">
        <v>109.8</v>
      </c>
      <c r="AZ56" s="17">
        <v>46.8</v>
      </c>
      <c r="BA56" s="17">
        <v>0</v>
      </c>
      <c r="BB56" s="17">
        <v>3.8</v>
      </c>
      <c r="BC56" s="17">
        <v>28.1</v>
      </c>
      <c r="BD56" s="17">
        <v>151.9</v>
      </c>
      <c r="BE56" s="17"/>
      <c r="BF56" s="17"/>
      <c r="BG56" s="17">
        <v>94</v>
      </c>
      <c r="BH56" s="17">
        <v>82.7</v>
      </c>
      <c r="BI56" s="17"/>
      <c r="BJ56" s="17">
        <v>43.8</v>
      </c>
      <c r="BK56" s="17"/>
      <c r="BL56" s="17"/>
      <c r="BM56" s="17"/>
      <c r="BN56" s="17">
        <v>129.59</v>
      </c>
      <c r="BO56" s="17"/>
      <c r="BP56" s="17"/>
      <c r="BQ56" s="17"/>
      <c r="BR56" s="17"/>
      <c r="BS56" s="17"/>
      <c r="BT56" s="17"/>
      <c r="BU56" s="17">
        <v>194.11</v>
      </c>
      <c r="BV56" s="17">
        <v>192.81</v>
      </c>
      <c r="BW56" s="17">
        <v>194.35</v>
      </c>
      <c r="BX56" s="17">
        <v>66.569999999999993</v>
      </c>
      <c r="BY56" s="17"/>
      <c r="BZ56" s="17"/>
      <c r="CA56" s="17">
        <v>4.5999999999999996</v>
      </c>
      <c r="CB56" s="17">
        <v>130.69999999999999</v>
      </c>
      <c r="CC56" s="17">
        <v>120.7</v>
      </c>
      <c r="CD56" s="17">
        <v>59.9</v>
      </c>
      <c r="CE56" s="17">
        <v>71.099999999999994</v>
      </c>
      <c r="CF56" s="17">
        <v>0</v>
      </c>
      <c r="CG56" s="17">
        <v>0</v>
      </c>
      <c r="CH56" s="17"/>
      <c r="CI56" s="17"/>
      <c r="CJ56" s="17">
        <v>139</v>
      </c>
      <c r="CK56" s="17"/>
      <c r="CL56" s="17"/>
      <c r="CM56" s="17"/>
      <c r="CN56" s="17">
        <v>175.4</v>
      </c>
      <c r="CO56" s="17">
        <v>0</v>
      </c>
      <c r="CP56" s="17">
        <v>0</v>
      </c>
      <c r="CQ56" s="17">
        <v>0</v>
      </c>
      <c r="CR56" s="17"/>
      <c r="CS56" s="17"/>
      <c r="CT56" s="17">
        <v>7.8</v>
      </c>
      <c r="CU56" s="17">
        <v>9.1</v>
      </c>
      <c r="CV56" s="17">
        <v>20.3</v>
      </c>
      <c r="CW56" s="17">
        <v>0</v>
      </c>
      <c r="CX56" s="17">
        <v>60.1</v>
      </c>
      <c r="CY56" s="17">
        <v>0</v>
      </c>
      <c r="CZ56" s="17">
        <v>0</v>
      </c>
      <c r="DA56" s="17">
        <v>0</v>
      </c>
      <c r="DB56" s="17">
        <v>20.3</v>
      </c>
      <c r="DC56" s="17">
        <v>10.3</v>
      </c>
      <c r="DD56" s="17">
        <v>5.7</v>
      </c>
      <c r="DE56" s="17">
        <v>0</v>
      </c>
      <c r="DF56" s="17">
        <v>0</v>
      </c>
      <c r="DG56" s="17">
        <v>2.2000000000000002</v>
      </c>
      <c r="DH56" s="17">
        <v>3</v>
      </c>
      <c r="DI56" s="17">
        <v>5.2</v>
      </c>
      <c r="DJ56" s="17">
        <v>20.399999999999999</v>
      </c>
      <c r="DK56" s="17">
        <v>16</v>
      </c>
      <c r="DL56" s="17">
        <v>18.5</v>
      </c>
      <c r="DM56" s="17">
        <v>3.5</v>
      </c>
      <c r="DN56" s="17">
        <v>18.399999999999999</v>
      </c>
      <c r="DO56" s="17">
        <v>0</v>
      </c>
      <c r="DP56" s="17">
        <v>0</v>
      </c>
      <c r="DQ56" s="17">
        <v>15.9</v>
      </c>
      <c r="DR56" s="17">
        <v>48.3</v>
      </c>
      <c r="DS56" s="17">
        <v>0</v>
      </c>
      <c r="DT56" s="17">
        <v>2.2999999999999998</v>
      </c>
      <c r="DU56" s="17">
        <v>20.399999999999999</v>
      </c>
      <c r="DV56" s="17">
        <v>3.2</v>
      </c>
      <c r="DW56" s="17"/>
      <c r="DX56" s="17">
        <v>0</v>
      </c>
      <c r="DY56" s="17">
        <v>19.8</v>
      </c>
      <c r="DZ56" s="17">
        <v>13.2</v>
      </c>
      <c r="EA56" s="17">
        <v>20.3</v>
      </c>
      <c r="EB56" s="17">
        <v>20.2</v>
      </c>
      <c r="EC56" s="17">
        <v>0.3</v>
      </c>
      <c r="ED56" s="17">
        <v>0.7</v>
      </c>
      <c r="EE56" s="17">
        <v>0</v>
      </c>
      <c r="EF56" s="17">
        <v>55.54</v>
      </c>
      <c r="EG56" s="17">
        <v>105.03</v>
      </c>
      <c r="EH56" s="17">
        <v>3.1263999999999998</v>
      </c>
      <c r="EI56" s="17">
        <v>2.5619999999999998</v>
      </c>
      <c r="EJ56" s="17">
        <v>0</v>
      </c>
      <c r="EK56" s="17">
        <v>21</v>
      </c>
      <c r="EL56" s="17">
        <v>7.6</v>
      </c>
      <c r="EM56" s="17">
        <v>7.3</v>
      </c>
      <c r="EN56" s="17">
        <v>20.399999999999999</v>
      </c>
      <c r="EO56" s="17">
        <v>20.399999999999999</v>
      </c>
      <c r="EP56" s="17">
        <v>20</v>
      </c>
      <c r="EQ56" s="17">
        <v>0</v>
      </c>
      <c r="ER56" s="17">
        <v>0</v>
      </c>
      <c r="ES56" s="17">
        <v>0</v>
      </c>
      <c r="ET56" s="17">
        <v>0</v>
      </c>
      <c r="EU56" s="17">
        <v>0</v>
      </c>
      <c r="EV56" s="17">
        <v>34.6</v>
      </c>
      <c r="EW56" s="17">
        <v>31.7</v>
      </c>
      <c r="EX56" s="17">
        <v>0</v>
      </c>
      <c r="EY56" s="17">
        <v>4</v>
      </c>
      <c r="EZ56" s="17">
        <v>2.2999999999999998</v>
      </c>
      <c r="FA56" s="17">
        <v>1</v>
      </c>
      <c r="FB56" s="17">
        <v>2.1</v>
      </c>
      <c r="FC56" s="17">
        <v>0</v>
      </c>
      <c r="FD56" s="17">
        <v>6.4</v>
      </c>
      <c r="FE56" s="17">
        <v>20</v>
      </c>
      <c r="FF56" s="17">
        <v>20</v>
      </c>
      <c r="FG56" s="17"/>
      <c r="FH56" s="17">
        <v>44.4</v>
      </c>
      <c r="FI56" s="17">
        <v>29.8</v>
      </c>
      <c r="FJ56" s="17">
        <v>16.8</v>
      </c>
      <c r="FK56" s="17">
        <v>14.1</v>
      </c>
      <c r="FL56" s="17">
        <v>7.4</v>
      </c>
      <c r="FM56" s="17">
        <v>11.3</v>
      </c>
      <c r="FN56" s="17">
        <v>18.600000000000001</v>
      </c>
      <c r="FO56" s="17">
        <v>6965.6884</v>
      </c>
      <c r="FP56" s="15"/>
      <c r="FQ56" s="17">
        <v>24.534040000000001</v>
      </c>
      <c r="FR56" s="17">
        <v>8</v>
      </c>
      <c r="FS56" s="17">
        <v>10.4</v>
      </c>
      <c r="FT56" s="17">
        <v>0</v>
      </c>
      <c r="FU56" s="17">
        <v>25.3</v>
      </c>
      <c r="FV56" s="17">
        <v>19</v>
      </c>
      <c r="FW56" s="17">
        <v>10.8</v>
      </c>
      <c r="FX56" s="17">
        <v>13.3</v>
      </c>
      <c r="FY56" s="17">
        <v>111.33404</v>
      </c>
    </row>
    <row r="57" spans="1:181" ht="24" customHeight="1" x14ac:dyDescent="0.25">
      <c r="A57" s="16" t="s">
        <v>75</v>
      </c>
      <c r="B57" s="16" t="s">
        <v>815</v>
      </c>
      <c r="C57" s="17">
        <v>202</v>
      </c>
      <c r="D57" s="17">
        <v>656.7</v>
      </c>
      <c r="E57" s="17">
        <v>214.2</v>
      </c>
      <c r="F57" s="17">
        <v>7.8</v>
      </c>
      <c r="G57" s="17">
        <v>7.6</v>
      </c>
      <c r="H57" s="17">
        <v>93.6</v>
      </c>
      <c r="I57" s="17">
        <v>237</v>
      </c>
      <c r="J57" s="17">
        <v>81.7</v>
      </c>
      <c r="K57" s="17">
        <v>0</v>
      </c>
      <c r="L57" s="17"/>
      <c r="M57" s="17"/>
      <c r="N57" s="17"/>
      <c r="O57" s="17"/>
      <c r="P57" s="17"/>
      <c r="Q57" s="17"/>
      <c r="R57" s="17">
        <v>569.79999999999995</v>
      </c>
      <c r="S57" s="17">
        <v>10.199999999999999</v>
      </c>
      <c r="T57" s="17">
        <v>14.4</v>
      </c>
      <c r="U57" s="17">
        <v>0</v>
      </c>
      <c r="V57" s="17"/>
      <c r="W57" s="17"/>
      <c r="X57" s="17">
        <v>166.1</v>
      </c>
      <c r="Y57" s="17">
        <v>10.199999999999999</v>
      </c>
      <c r="Z57" s="17">
        <v>6.6</v>
      </c>
      <c r="AA57" s="17"/>
      <c r="AB57" s="17">
        <v>6.3</v>
      </c>
      <c r="AC57" s="17"/>
      <c r="AD57" s="17">
        <v>142.19999999999999</v>
      </c>
      <c r="AE57" s="17"/>
      <c r="AF57" s="17"/>
      <c r="AG57" s="17"/>
      <c r="AH57" s="17"/>
      <c r="AI57" s="17">
        <v>110.4</v>
      </c>
      <c r="AJ57" s="17">
        <v>155.69999999999999</v>
      </c>
      <c r="AK57" s="17">
        <v>0</v>
      </c>
      <c r="AL57" s="17"/>
      <c r="AM57" s="17"/>
      <c r="AN57" s="17">
        <v>6.5</v>
      </c>
      <c r="AO57" s="17">
        <v>366.3</v>
      </c>
      <c r="AP57" s="17">
        <v>83</v>
      </c>
      <c r="AQ57" s="17">
        <v>150.80000000000001</v>
      </c>
      <c r="AR57" s="17">
        <v>42.2</v>
      </c>
      <c r="AS57" s="17">
        <v>18.399999999999999</v>
      </c>
      <c r="AT57" s="17">
        <v>18.899999999999999</v>
      </c>
      <c r="AU57" s="17">
        <v>90.5</v>
      </c>
      <c r="AV57" s="17">
        <v>174.1</v>
      </c>
      <c r="AW57" s="17">
        <v>174.6</v>
      </c>
      <c r="AX57" s="17">
        <v>176.6</v>
      </c>
      <c r="AY57" s="17">
        <v>109.9</v>
      </c>
      <c r="AZ57" s="17">
        <v>46.8</v>
      </c>
      <c r="BA57" s="17">
        <v>0</v>
      </c>
      <c r="BB57" s="17">
        <v>3.8</v>
      </c>
      <c r="BC57" s="17">
        <v>27.7</v>
      </c>
      <c r="BD57" s="17">
        <v>164.5</v>
      </c>
      <c r="BE57" s="17"/>
      <c r="BF57" s="17"/>
      <c r="BG57" s="17">
        <v>94.2</v>
      </c>
      <c r="BH57" s="17">
        <v>38.299999999999997</v>
      </c>
      <c r="BI57" s="17"/>
      <c r="BJ57" s="17">
        <v>43.9</v>
      </c>
      <c r="BK57" s="17"/>
      <c r="BL57" s="17"/>
      <c r="BM57" s="17"/>
      <c r="BN57" s="17">
        <v>130.49</v>
      </c>
      <c r="BO57" s="17"/>
      <c r="BP57" s="17"/>
      <c r="BQ57" s="17"/>
      <c r="BR57" s="17"/>
      <c r="BS57" s="17"/>
      <c r="BT57" s="17"/>
      <c r="BU57" s="17">
        <v>194.06</v>
      </c>
      <c r="BV57" s="17">
        <v>193.47</v>
      </c>
      <c r="BW57" s="17">
        <v>120.09</v>
      </c>
      <c r="BX57" s="17">
        <v>25.92</v>
      </c>
      <c r="BY57" s="17"/>
      <c r="BZ57" s="17"/>
      <c r="CA57" s="17">
        <v>4.5999999999999996</v>
      </c>
      <c r="CB57" s="17">
        <v>220.2</v>
      </c>
      <c r="CC57" s="17">
        <v>129</v>
      </c>
      <c r="CD57" s="17">
        <v>60</v>
      </c>
      <c r="CE57" s="17">
        <v>71.099999999999994</v>
      </c>
      <c r="CF57" s="17">
        <v>0</v>
      </c>
      <c r="CG57" s="17">
        <v>0</v>
      </c>
      <c r="CH57" s="17"/>
      <c r="CI57" s="17"/>
      <c r="CJ57" s="17">
        <v>138.6</v>
      </c>
      <c r="CK57" s="17"/>
      <c r="CL57" s="17"/>
      <c r="CM57" s="17"/>
      <c r="CN57" s="17">
        <v>115.7</v>
      </c>
      <c r="CO57" s="17">
        <v>0</v>
      </c>
      <c r="CP57" s="17">
        <v>0</v>
      </c>
      <c r="CQ57" s="17">
        <v>0</v>
      </c>
      <c r="CR57" s="17"/>
      <c r="CS57" s="17"/>
      <c r="CT57" s="17">
        <v>7.8</v>
      </c>
      <c r="CU57" s="17">
        <v>9.1999999999999993</v>
      </c>
      <c r="CV57" s="17">
        <v>20.2</v>
      </c>
      <c r="CW57" s="17">
        <v>0</v>
      </c>
      <c r="CX57" s="17">
        <v>63.7</v>
      </c>
      <c r="CY57" s="17">
        <v>0</v>
      </c>
      <c r="CZ57" s="17">
        <v>0.1</v>
      </c>
      <c r="DA57" s="17">
        <v>0</v>
      </c>
      <c r="DB57" s="17">
        <v>20.399999999999999</v>
      </c>
      <c r="DC57" s="17">
        <v>10.3</v>
      </c>
      <c r="DD57" s="17">
        <v>5.6</v>
      </c>
      <c r="DE57" s="17">
        <v>0</v>
      </c>
      <c r="DF57" s="17">
        <v>0</v>
      </c>
      <c r="DG57" s="17">
        <v>2.2000000000000002</v>
      </c>
      <c r="DH57" s="17">
        <v>3</v>
      </c>
      <c r="DI57" s="17">
        <v>5.0999999999999996</v>
      </c>
      <c r="DJ57" s="17">
        <v>20.5</v>
      </c>
      <c r="DK57" s="17">
        <v>16</v>
      </c>
      <c r="DL57" s="17">
        <v>18.5</v>
      </c>
      <c r="DM57" s="17">
        <v>3.5</v>
      </c>
      <c r="DN57" s="17">
        <v>18.399999999999999</v>
      </c>
      <c r="DO57" s="17">
        <v>0</v>
      </c>
      <c r="DP57" s="17">
        <v>0</v>
      </c>
      <c r="DQ57" s="17">
        <v>14</v>
      </c>
      <c r="DR57" s="17">
        <v>40.799999999999997</v>
      </c>
      <c r="DS57" s="17">
        <v>0</v>
      </c>
      <c r="DT57" s="17">
        <v>2</v>
      </c>
      <c r="DU57" s="17">
        <v>20.399999999999999</v>
      </c>
      <c r="DV57" s="17">
        <v>3.2</v>
      </c>
      <c r="DW57" s="17"/>
      <c r="DX57" s="17">
        <v>0</v>
      </c>
      <c r="DY57" s="17">
        <v>19.8</v>
      </c>
      <c r="DZ57" s="17">
        <v>13.2</v>
      </c>
      <c r="EA57" s="17">
        <v>20.3</v>
      </c>
      <c r="EB57" s="17">
        <v>20.2</v>
      </c>
      <c r="EC57" s="17">
        <v>0.8</v>
      </c>
      <c r="ED57" s="17">
        <v>0</v>
      </c>
      <c r="EE57" s="17">
        <v>0</v>
      </c>
      <c r="EF57" s="17">
        <v>59.65</v>
      </c>
      <c r="EG57" s="17">
        <v>96.77</v>
      </c>
      <c r="EH57" s="17">
        <v>4.1142000000000003</v>
      </c>
      <c r="EI57" s="17">
        <v>5.1071</v>
      </c>
      <c r="EJ57" s="17">
        <v>0</v>
      </c>
      <c r="EK57" s="17">
        <v>21</v>
      </c>
      <c r="EL57" s="17">
        <v>7.6</v>
      </c>
      <c r="EM57" s="17">
        <v>6.3</v>
      </c>
      <c r="EN57" s="17">
        <v>20.399999999999999</v>
      </c>
      <c r="EO57" s="17">
        <v>20.399999999999999</v>
      </c>
      <c r="EP57" s="17">
        <v>20</v>
      </c>
      <c r="EQ57" s="17">
        <v>0</v>
      </c>
      <c r="ER57" s="17">
        <v>0</v>
      </c>
      <c r="ES57" s="17">
        <v>0</v>
      </c>
      <c r="ET57" s="17">
        <v>0</v>
      </c>
      <c r="EU57" s="17">
        <v>0</v>
      </c>
      <c r="EV57" s="17">
        <v>27.3</v>
      </c>
      <c r="EW57" s="17">
        <v>19.8</v>
      </c>
      <c r="EX57" s="17">
        <v>0</v>
      </c>
      <c r="EY57" s="17">
        <v>4.8</v>
      </c>
      <c r="EZ57" s="17">
        <v>2.2999999999999998</v>
      </c>
      <c r="FA57" s="17">
        <v>0.7</v>
      </c>
      <c r="FB57" s="17">
        <v>1.6</v>
      </c>
      <c r="FC57" s="17">
        <v>0</v>
      </c>
      <c r="FD57" s="17">
        <v>6.4</v>
      </c>
      <c r="FE57" s="17">
        <v>20</v>
      </c>
      <c r="FF57" s="17">
        <v>20</v>
      </c>
      <c r="FG57" s="17"/>
      <c r="FH57" s="17">
        <v>44.2</v>
      </c>
      <c r="FI57" s="17">
        <v>29.8</v>
      </c>
      <c r="FJ57" s="17">
        <v>17.2</v>
      </c>
      <c r="FK57" s="17">
        <v>14.1</v>
      </c>
      <c r="FL57" s="17">
        <v>8</v>
      </c>
      <c r="FM57" s="17">
        <v>11.6</v>
      </c>
      <c r="FN57" s="17">
        <v>16.3</v>
      </c>
      <c r="FO57" s="17">
        <v>6811.3712999999998</v>
      </c>
      <c r="FP57" s="15"/>
      <c r="FQ57" s="17">
        <v>24.577580000000001</v>
      </c>
      <c r="FR57" s="17">
        <v>8</v>
      </c>
      <c r="FS57" s="17">
        <v>11</v>
      </c>
      <c r="FT57" s="17">
        <v>0</v>
      </c>
      <c r="FU57" s="17">
        <v>25.3</v>
      </c>
      <c r="FV57" s="17">
        <v>19</v>
      </c>
      <c r="FW57" s="17">
        <v>10.8</v>
      </c>
      <c r="FX57" s="17">
        <v>13.4</v>
      </c>
      <c r="FY57" s="17">
        <v>112.07758</v>
      </c>
    </row>
    <row r="58" spans="1:181" ht="24" customHeight="1" x14ac:dyDescent="0.25">
      <c r="A58" s="18" t="s">
        <v>816</v>
      </c>
      <c r="B58" s="18" t="s">
        <v>76</v>
      </c>
      <c r="C58" s="19">
        <v>204.7</v>
      </c>
      <c r="D58" s="19">
        <v>656.3</v>
      </c>
      <c r="E58" s="19">
        <v>214.6</v>
      </c>
      <c r="F58" s="19">
        <v>7.8</v>
      </c>
      <c r="G58" s="19">
        <v>7.6</v>
      </c>
      <c r="H58" s="19">
        <v>93.5</v>
      </c>
      <c r="I58" s="19">
        <v>236.5</v>
      </c>
      <c r="J58" s="19">
        <v>81.8</v>
      </c>
      <c r="K58" s="19">
        <v>0</v>
      </c>
      <c r="L58" s="19"/>
      <c r="M58" s="19"/>
      <c r="N58" s="19"/>
      <c r="O58" s="19"/>
      <c r="P58" s="19"/>
      <c r="Q58" s="19"/>
      <c r="R58" s="19">
        <v>569.1</v>
      </c>
      <c r="S58" s="19">
        <v>10.3</v>
      </c>
      <c r="T58" s="19">
        <v>14.7</v>
      </c>
      <c r="U58" s="19">
        <v>0</v>
      </c>
      <c r="V58" s="19"/>
      <c r="W58" s="19"/>
      <c r="X58" s="19">
        <v>167.3</v>
      </c>
      <c r="Y58" s="19">
        <v>10.199999999999999</v>
      </c>
      <c r="Z58" s="19">
        <v>6.7</v>
      </c>
      <c r="AA58" s="19"/>
      <c r="AB58" s="19">
        <v>6.3</v>
      </c>
      <c r="AC58" s="19"/>
      <c r="AD58" s="19">
        <v>141.6</v>
      </c>
      <c r="AE58" s="19"/>
      <c r="AF58" s="19"/>
      <c r="AG58" s="19"/>
      <c r="AH58" s="19"/>
      <c r="AI58" s="19">
        <v>110.3</v>
      </c>
      <c r="AJ58" s="19">
        <v>169.3</v>
      </c>
      <c r="AK58" s="19">
        <v>0</v>
      </c>
      <c r="AL58" s="19"/>
      <c r="AM58" s="19"/>
      <c r="AN58" s="19">
        <v>6.5</v>
      </c>
      <c r="AO58" s="19">
        <v>367.4</v>
      </c>
      <c r="AP58" s="19">
        <v>83</v>
      </c>
      <c r="AQ58" s="19">
        <v>150.6</v>
      </c>
      <c r="AR58" s="19">
        <v>42.1</v>
      </c>
      <c r="AS58" s="19">
        <v>18.600000000000001</v>
      </c>
      <c r="AT58" s="19">
        <v>18.899999999999999</v>
      </c>
      <c r="AU58" s="19">
        <v>91.3</v>
      </c>
      <c r="AV58" s="19">
        <v>154.19999999999999</v>
      </c>
      <c r="AW58" s="19">
        <v>154.69999999999999</v>
      </c>
      <c r="AX58" s="19">
        <v>170.8</v>
      </c>
      <c r="AY58" s="19">
        <v>109.8</v>
      </c>
      <c r="AZ58" s="19">
        <v>47.1</v>
      </c>
      <c r="BA58" s="19">
        <v>0</v>
      </c>
      <c r="BB58" s="19">
        <v>3.8</v>
      </c>
      <c r="BC58" s="19">
        <v>28</v>
      </c>
      <c r="BD58" s="19">
        <v>148.1</v>
      </c>
      <c r="BE58" s="19"/>
      <c r="BF58" s="19"/>
      <c r="BG58" s="19">
        <v>94.2</v>
      </c>
      <c r="BH58" s="19">
        <v>34.799999999999997</v>
      </c>
      <c r="BI58" s="19"/>
      <c r="BJ58" s="19">
        <v>14.6</v>
      </c>
      <c r="BK58" s="19"/>
      <c r="BL58" s="19"/>
      <c r="BM58" s="19"/>
      <c r="BN58" s="19">
        <v>130.19</v>
      </c>
      <c r="BO58" s="19"/>
      <c r="BP58" s="19"/>
      <c r="BQ58" s="19"/>
      <c r="BR58" s="19"/>
      <c r="BS58" s="19"/>
      <c r="BT58" s="19"/>
      <c r="BU58" s="19">
        <v>195.37</v>
      </c>
      <c r="BV58" s="19">
        <v>193.23</v>
      </c>
      <c r="BW58" s="19">
        <v>119.48</v>
      </c>
      <c r="BX58" s="19">
        <v>0</v>
      </c>
      <c r="BY58" s="19"/>
      <c r="BZ58" s="19"/>
      <c r="CA58" s="19">
        <v>4.5999999999999996</v>
      </c>
      <c r="CB58" s="19">
        <v>195.8</v>
      </c>
      <c r="CC58" s="19">
        <v>119</v>
      </c>
      <c r="CD58" s="19">
        <v>60.1</v>
      </c>
      <c r="CE58" s="19">
        <v>71.099999999999994</v>
      </c>
      <c r="CF58" s="19">
        <v>0</v>
      </c>
      <c r="CG58" s="19">
        <v>0</v>
      </c>
      <c r="CH58" s="19"/>
      <c r="CI58" s="19"/>
      <c r="CJ58" s="19">
        <v>138.4</v>
      </c>
      <c r="CK58" s="19"/>
      <c r="CL58" s="19"/>
      <c r="CM58" s="19"/>
      <c r="CN58" s="19">
        <v>96.3</v>
      </c>
      <c r="CO58" s="19">
        <v>0</v>
      </c>
      <c r="CP58" s="19">
        <v>0</v>
      </c>
      <c r="CQ58" s="19">
        <v>0</v>
      </c>
      <c r="CR58" s="19"/>
      <c r="CS58" s="19"/>
      <c r="CT58" s="19">
        <v>7.8</v>
      </c>
      <c r="CU58" s="19">
        <v>9.1</v>
      </c>
      <c r="CV58" s="19">
        <v>20.2</v>
      </c>
      <c r="CW58" s="19">
        <v>0</v>
      </c>
      <c r="CX58" s="19">
        <v>65</v>
      </c>
      <c r="CY58" s="19">
        <v>0</v>
      </c>
      <c r="CZ58" s="19">
        <v>0</v>
      </c>
      <c r="DA58" s="19">
        <v>0</v>
      </c>
      <c r="DB58" s="19">
        <v>20.3</v>
      </c>
      <c r="DC58" s="19">
        <v>10.5</v>
      </c>
      <c r="DD58" s="19">
        <v>5.7</v>
      </c>
      <c r="DE58" s="19">
        <v>0</v>
      </c>
      <c r="DF58" s="19">
        <v>0</v>
      </c>
      <c r="DG58" s="19">
        <v>2.2000000000000002</v>
      </c>
      <c r="DH58" s="19">
        <v>3</v>
      </c>
      <c r="DI58" s="19">
        <v>5</v>
      </c>
      <c r="DJ58" s="19">
        <v>20.399999999999999</v>
      </c>
      <c r="DK58" s="19">
        <v>16</v>
      </c>
      <c r="DL58" s="19">
        <v>18.5</v>
      </c>
      <c r="DM58" s="19">
        <v>3.5</v>
      </c>
      <c r="DN58" s="19">
        <v>18.399999999999999</v>
      </c>
      <c r="DO58" s="19">
        <v>0</v>
      </c>
      <c r="DP58" s="19">
        <v>0</v>
      </c>
      <c r="DQ58" s="19">
        <v>14.4</v>
      </c>
      <c r="DR58" s="19">
        <v>38.9</v>
      </c>
      <c r="DS58" s="19">
        <v>0</v>
      </c>
      <c r="DT58" s="19">
        <v>1.5</v>
      </c>
      <c r="DU58" s="19">
        <v>20.399999999999999</v>
      </c>
      <c r="DV58" s="19">
        <v>3.2</v>
      </c>
      <c r="DW58" s="19"/>
      <c r="DX58" s="19">
        <v>0</v>
      </c>
      <c r="DY58" s="19">
        <v>19.899999999999999</v>
      </c>
      <c r="DZ58" s="19">
        <v>13.2</v>
      </c>
      <c r="EA58" s="19">
        <v>20.3</v>
      </c>
      <c r="EB58" s="19">
        <v>20.2</v>
      </c>
      <c r="EC58" s="19">
        <v>2.2000000000000002</v>
      </c>
      <c r="ED58" s="19">
        <v>0</v>
      </c>
      <c r="EE58" s="19">
        <v>0</v>
      </c>
      <c r="EF58" s="19">
        <v>55.21</v>
      </c>
      <c r="EG58" s="19">
        <v>80.72</v>
      </c>
      <c r="EH58" s="19">
        <v>3.5023</v>
      </c>
      <c r="EI58" s="19">
        <v>4.1260000000000003</v>
      </c>
      <c r="EJ58" s="19">
        <v>0</v>
      </c>
      <c r="EK58" s="19">
        <v>21</v>
      </c>
      <c r="EL58" s="19">
        <v>7.5</v>
      </c>
      <c r="EM58" s="19">
        <v>7.2</v>
      </c>
      <c r="EN58" s="19">
        <v>20.399999999999999</v>
      </c>
      <c r="EO58" s="19">
        <v>20.399999999999999</v>
      </c>
      <c r="EP58" s="19">
        <v>20</v>
      </c>
      <c r="EQ58" s="19">
        <v>0</v>
      </c>
      <c r="ER58" s="19">
        <v>0</v>
      </c>
      <c r="ES58" s="19">
        <v>0</v>
      </c>
      <c r="ET58" s="19">
        <v>0</v>
      </c>
      <c r="EU58" s="19">
        <v>0</v>
      </c>
      <c r="EV58" s="19">
        <v>18</v>
      </c>
      <c r="EW58" s="19">
        <v>15.4</v>
      </c>
      <c r="EX58" s="19">
        <v>0</v>
      </c>
      <c r="EY58" s="19">
        <v>4.8</v>
      </c>
      <c r="EZ58" s="19">
        <v>2.2999999999999998</v>
      </c>
      <c r="FA58" s="19">
        <v>0.7</v>
      </c>
      <c r="FB58" s="19">
        <v>1.6</v>
      </c>
      <c r="FC58" s="19">
        <v>0</v>
      </c>
      <c r="FD58" s="19">
        <v>6.4</v>
      </c>
      <c r="FE58" s="19">
        <v>20</v>
      </c>
      <c r="FF58" s="19">
        <v>20</v>
      </c>
      <c r="FG58" s="19"/>
      <c r="FH58" s="19">
        <v>44.2</v>
      </c>
      <c r="FI58" s="19">
        <v>29.9</v>
      </c>
      <c r="FJ58" s="19">
        <v>16.8</v>
      </c>
      <c r="FK58" s="19">
        <v>14.1</v>
      </c>
      <c r="FL58" s="19">
        <v>6</v>
      </c>
      <c r="FM58" s="19">
        <v>12.3</v>
      </c>
      <c r="FN58" s="19">
        <v>18.600000000000001</v>
      </c>
      <c r="FO58" s="19">
        <v>6621.6283000000003</v>
      </c>
      <c r="FP58" s="15"/>
      <c r="FQ58" s="19">
        <v>24.567260000000001</v>
      </c>
      <c r="FR58" s="19">
        <v>8</v>
      </c>
      <c r="FS58" s="19">
        <v>10.6</v>
      </c>
      <c r="FT58" s="19">
        <v>13.2</v>
      </c>
      <c r="FU58" s="19">
        <v>25.1</v>
      </c>
      <c r="FV58" s="19">
        <v>19</v>
      </c>
      <c r="FW58" s="19">
        <v>10.8</v>
      </c>
      <c r="FX58" s="19">
        <v>13.4</v>
      </c>
      <c r="FY58" s="19">
        <v>124.66726</v>
      </c>
    </row>
    <row r="59" spans="1:181" ht="24.95" customHeight="1" x14ac:dyDescent="0.25">
      <c r="A59" s="203" t="s">
        <v>817</v>
      </c>
      <c r="B59" s="204"/>
      <c r="C59" s="20">
        <v>4860.25</v>
      </c>
      <c r="D59" s="20">
        <v>15726.2</v>
      </c>
      <c r="E59" s="20">
        <v>5135.55</v>
      </c>
      <c r="F59" s="20">
        <v>183.55</v>
      </c>
      <c r="G59" s="20">
        <v>183.8</v>
      </c>
      <c r="H59" s="20">
        <v>2224.0500000000002</v>
      </c>
      <c r="I59" s="20">
        <v>5644.15</v>
      </c>
      <c r="J59" s="20">
        <v>974.65</v>
      </c>
      <c r="K59" s="20">
        <v>249.7</v>
      </c>
      <c r="L59" s="20">
        <v>0</v>
      </c>
      <c r="M59" s="20">
        <v>0</v>
      </c>
      <c r="N59" s="20">
        <v>0</v>
      </c>
      <c r="O59" s="20">
        <v>0</v>
      </c>
      <c r="P59" s="20">
        <v>0</v>
      </c>
      <c r="Q59" s="20">
        <v>0</v>
      </c>
      <c r="R59" s="20">
        <v>12195.25</v>
      </c>
      <c r="S59" s="20">
        <v>245.3</v>
      </c>
      <c r="T59" s="20">
        <v>322.35000000000002</v>
      </c>
      <c r="U59" s="20">
        <v>2.8</v>
      </c>
      <c r="V59" s="20">
        <v>0</v>
      </c>
      <c r="W59" s="20">
        <v>0</v>
      </c>
      <c r="X59" s="20">
        <v>3979.55</v>
      </c>
      <c r="Y59" s="20">
        <v>240.15</v>
      </c>
      <c r="Z59" s="20">
        <v>159.65</v>
      </c>
      <c r="AA59" s="20">
        <v>0</v>
      </c>
      <c r="AB59" s="20">
        <v>152.1</v>
      </c>
      <c r="AC59" s="20">
        <v>0</v>
      </c>
      <c r="AD59" s="20">
        <v>2742.85</v>
      </c>
      <c r="AE59" s="20">
        <v>0</v>
      </c>
      <c r="AF59" s="20">
        <v>0</v>
      </c>
      <c r="AG59" s="20">
        <v>0</v>
      </c>
      <c r="AH59" s="20">
        <v>0</v>
      </c>
      <c r="AI59" s="20">
        <v>2645.75</v>
      </c>
      <c r="AJ59" s="20">
        <v>4657</v>
      </c>
      <c r="AK59" s="20">
        <v>961.9</v>
      </c>
      <c r="AL59" s="20">
        <v>0</v>
      </c>
      <c r="AM59" s="20">
        <v>0</v>
      </c>
      <c r="AN59" s="20">
        <v>156</v>
      </c>
      <c r="AO59" s="20">
        <v>9256.2000000000007</v>
      </c>
      <c r="AP59" s="20">
        <v>1974</v>
      </c>
      <c r="AQ59" s="20">
        <v>3607.9</v>
      </c>
      <c r="AR59" s="20">
        <v>1010.75</v>
      </c>
      <c r="AS59" s="20">
        <v>445.35</v>
      </c>
      <c r="AT59" s="20">
        <v>453.6</v>
      </c>
      <c r="AU59" s="20">
        <v>2180.85</v>
      </c>
      <c r="AV59" s="20">
        <v>1734</v>
      </c>
      <c r="AW59" s="20">
        <v>2500.5</v>
      </c>
      <c r="AX59" s="20">
        <v>2589.6999999999998</v>
      </c>
      <c r="AY59" s="20">
        <v>2539.1999999999998</v>
      </c>
      <c r="AZ59" s="20">
        <v>1034.9000000000001</v>
      </c>
      <c r="BA59" s="20">
        <v>299.05</v>
      </c>
      <c r="BB59" s="20">
        <v>91.2</v>
      </c>
      <c r="BC59" s="20">
        <v>694.25</v>
      </c>
      <c r="BD59" s="20">
        <v>3636.65</v>
      </c>
      <c r="BE59" s="20">
        <v>0</v>
      </c>
      <c r="BF59" s="20">
        <v>0</v>
      </c>
      <c r="BG59" s="20">
        <v>1803.65</v>
      </c>
      <c r="BH59" s="20">
        <v>719.35</v>
      </c>
      <c r="BI59" s="20">
        <v>0</v>
      </c>
      <c r="BJ59" s="20">
        <v>282.85000000000002</v>
      </c>
      <c r="BK59" s="20">
        <v>0</v>
      </c>
      <c r="BL59" s="20">
        <v>0</v>
      </c>
      <c r="BM59" s="20">
        <v>0</v>
      </c>
      <c r="BN59" s="20">
        <v>3150.7750000000001</v>
      </c>
      <c r="BO59" s="20">
        <v>0</v>
      </c>
      <c r="BP59" s="20">
        <v>0</v>
      </c>
      <c r="BQ59" s="20">
        <v>0</v>
      </c>
      <c r="BR59" s="20">
        <v>0</v>
      </c>
      <c r="BS59" s="20">
        <v>0</v>
      </c>
      <c r="BT59" s="20">
        <v>0</v>
      </c>
      <c r="BU59" s="20">
        <v>4676.2700000000004</v>
      </c>
      <c r="BV59" s="20">
        <v>4653.16</v>
      </c>
      <c r="BW59" s="20">
        <v>3865.67</v>
      </c>
      <c r="BX59" s="20">
        <v>458.315</v>
      </c>
      <c r="BY59" s="20">
        <v>0</v>
      </c>
      <c r="BZ59" s="20">
        <v>0</v>
      </c>
      <c r="CA59" s="20">
        <v>104.05</v>
      </c>
      <c r="CB59" s="20">
        <v>5313.9</v>
      </c>
      <c r="CC59" s="20">
        <v>2893.7</v>
      </c>
      <c r="CD59" s="20">
        <v>1521.25</v>
      </c>
      <c r="CE59" s="20">
        <v>1871.9</v>
      </c>
      <c r="CF59" s="20">
        <v>677.75</v>
      </c>
      <c r="CG59" s="20">
        <v>618.54999999999995</v>
      </c>
      <c r="CH59" s="20">
        <v>0</v>
      </c>
      <c r="CI59" s="20">
        <v>0</v>
      </c>
      <c r="CJ59" s="20">
        <v>3318.65</v>
      </c>
      <c r="CK59" s="20">
        <v>0</v>
      </c>
      <c r="CL59" s="20">
        <v>0</v>
      </c>
      <c r="CM59" s="20">
        <v>0</v>
      </c>
      <c r="CN59" s="20">
        <v>1371.65</v>
      </c>
      <c r="CO59" s="20">
        <v>2597.75</v>
      </c>
      <c r="CP59" s="20">
        <v>3789.1</v>
      </c>
      <c r="CQ59" s="20">
        <v>1207.8</v>
      </c>
      <c r="CR59" s="20">
        <v>0</v>
      </c>
      <c r="CS59" s="20">
        <v>0</v>
      </c>
      <c r="CT59" s="20">
        <v>124.8</v>
      </c>
      <c r="CU59" s="20">
        <v>214.65</v>
      </c>
      <c r="CV59" s="20">
        <v>474.35</v>
      </c>
      <c r="CW59" s="20">
        <v>2.65</v>
      </c>
      <c r="CX59" s="20">
        <v>1894.25</v>
      </c>
      <c r="CY59" s="20">
        <v>723.25</v>
      </c>
      <c r="CZ59" s="20">
        <v>54.15</v>
      </c>
      <c r="DA59" s="20">
        <v>1.25</v>
      </c>
      <c r="DB59" s="20">
        <v>487.8</v>
      </c>
      <c r="DC59" s="20">
        <v>243.7</v>
      </c>
      <c r="DD59" s="20">
        <v>134.75</v>
      </c>
      <c r="DE59" s="20">
        <v>2062.0500000000002</v>
      </c>
      <c r="DF59" s="20">
        <v>1033.0650000000001</v>
      </c>
      <c r="DG59" s="20">
        <v>50.55</v>
      </c>
      <c r="DH59" s="20">
        <v>68.099999999999994</v>
      </c>
      <c r="DI59" s="20">
        <v>120.95</v>
      </c>
      <c r="DJ59" s="20">
        <v>489.35</v>
      </c>
      <c r="DK59" s="20">
        <v>296.39999999999998</v>
      </c>
      <c r="DL59" s="20">
        <v>448.4</v>
      </c>
      <c r="DM59" s="20">
        <v>84.6</v>
      </c>
      <c r="DN59" s="20">
        <v>414.4</v>
      </c>
      <c r="DO59" s="20">
        <v>149.9</v>
      </c>
      <c r="DP59" s="20">
        <v>188.95</v>
      </c>
      <c r="DQ59" s="20">
        <v>405.4</v>
      </c>
      <c r="DR59" s="20">
        <v>1179.9000000000001</v>
      </c>
      <c r="DS59" s="20">
        <v>162.80000000000001</v>
      </c>
      <c r="DT59" s="20">
        <v>67.599999999999994</v>
      </c>
      <c r="DU59" s="20">
        <v>435.45</v>
      </c>
      <c r="DV59" s="20">
        <v>76.8</v>
      </c>
      <c r="DW59" s="20">
        <v>0</v>
      </c>
      <c r="DX59" s="20">
        <v>3.1</v>
      </c>
      <c r="DY59" s="20">
        <v>475.3</v>
      </c>
      <c r="DZ59" s="20">
        <v>316.85000000000002</v>
      </c>
      <c r="EA59" s="20">
        <v>485.15</v>
      </c>
      <c r="EB59" s="20">
        <v>484.65</v>
      </c>
      <c r="EC59" s="20">
        <v>23.45</v>
      </c>
      <c r="ED59" s="20">
        <v>62.05</v>
      </c>
      <c r="EE59" s="20">
        <v>353.5</v>
      </c>
      <c r="EF59" s="20">
        <v>1254.365</v>
      </c>
      <c r="EG59" s="20">
        <v>1788.83</v>
      </c>
      <c r="EH59" s="20">
        <v>109.6793</v>
      </c>
      <c r="EI59" s="20">
        <v>89.272800000000004</v>
      </c>
      <c r="EJ59" s="20">
        <v>258.55</v>
      </c>
      <c r="EK59" s="20">
        <v>504</v>
      </c>
      <c r="EL59" s="20">
        <v>177.3</v>
      </c>
      <c r="EM59" s="20">
        <v>176.65</v>
      </c>
      <c r="EN59" s="20">
        <v>489.6</v>
      </c>
      <c r="EO59" s="20">
        <v>489.6</v>
      </c>
      <c r="EP59" s="20">
        <v>480</v>
      </c>
      <c r="EQ59" s="20">
        <v>51.15</v>
      </c>
      <c r="ER59" s="20">
        <v>2555.1</v>
      </c>
      <c r="ES59" s="20">
        <v>140.65</v>
      </c>
      <c r="ET59" s="20">
        <v>1420.7</v>
      </c>
      <c r="EU59" s="20">
        <v>12.75</v>
      </c>
      <c r="EV59" s="20">
        <v>1095.8</v>
      </c>
      <c r="EW59" s="20">
        <v>1242.05</v>
      </c>
      <c r="EX59" s="20">
        <v>1070.2</v>
      </c>
      <c r="EY59" s="20">
        <v>89.4</v>
      </c>
      <c r="EZ59" s="20">
        <v>56.05</v>
      </c>
      <c r="FA59" s="20">
        <v>23.75</v>
      </c>
      <c r="FB59" s="20">
        <v>52.75</v>
      </c>
      <c r="FC59" s="20">
        <v>141</v>
      </c>
      <c r="FD59" s="20">
        <v>152</v>
      </c>
      <c r="FE59" s="20">
        <v>479.75</v>
      </c>
      <c r="FF59" s="20">
        <v>479.75</v>
      </c>
      <c r="FG59" s="20">
        <v>0</v>
      </c>
      <c r="FH59" s="20">
        <v>629.25</v>
      </c>
      <c r="FI59" s="20">
        <v>475.05</v>
      </c>
      <c r="FJ59" s="20">
        <v>252.75</v>
      </c>
      <c r="FK59" s="20">
        <v>334.05</v>
      </c>
      <c r="FL59" s="20">
        <v>162.6</v>
      </c>
      <c r="FM59" s="20">
        <v>276.8</v>
      </c>
      <c r="FN59" s="20">
        <v>360.45</v>
      </c>
      <c r="FO59" s="20">
        <v>174252.70209999999</v>
      </c>
      <c r="FP59" s="21"/>
      <c r="FQ59" s="20">
        <v>589.038905</v>
      </c>
      <c r="FR59" s="20">
        <v>185.45</v>
      </c>
      <c r="FS59" s="20">
        <v>221.65</v>
      </c>
      <c r="FT59" s="20">
        <v>211.2</v>
      </c>
      <c r="FU59" s="20">
        <v>610.4</v>
      </c>
      <c r="FV59" s="20">
        <v>456</v>
      </c>
      <c r="FW59" s="20">
        <v>248.6</v>
      </c>
      <c r="FX59" s="20">
        <v>321.75</v>
      </c>
      <c r="FY59" s="20">
        <v>2844.0889050000001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199" t="s">
        <v>818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542</v>
      </c>
      <c r="FR5" s="201"/>
      <c r="FS5" s="201"/>
      <c r="FT5" s="201"/>
      <c r="FU5" s="201"/>
      <c r="FV5" s="201"/>
      <c r="FW5" s="201"/>
      <c r="FX5" s="201"/>
      <c r="FY5" s="201"/>
    </row>
    <row r="6" spans="1:181" ht="21.95" hidden="1" customHeight="1" x14ac:dyDescent="0.25">
      <c r="A6" s="198" t="s">
        <v>71</v>
      </c>
      <c r="B6" s="198" t="s">
        <v>543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544</v>
      </c>
      <c r="FP6" s="1"/>
      <c r="FQ6" s="10">
        <v>221</v>
      </c>
      <c r="FR6" s="10">
        <v>222</v>
      </c>
      <c r="FS6" s="10">
        <v>224</v>
      </c>
      <c r="FT6" s="10">
        <v>2187</v>
      </c>
      <c r="FU6" s="10">
        <v>227</v>
      </c>
      <c r="FV6" s="10">
        <v>49400</v>
      </c>
      <c r="FW6" s="10">
        <v>199</v>
      </c>
      <c r="FX6" s="10">
        <v>200</v>
      </c>
      <c r="FY6" s="201" t="s">
        <v>545</v>
      </c>
    </row>
    <row r="7" spans="1:181" ht="15" hidden="1" customHeight="1" x14ac:dyDescent="0.25">
      <c r="A7" s="198"/>
      <c r="B7" s="198"/>
      <c r="C7" s="9" t="s">
        <v>546</v>
      </c>
      <c r="D7" s="9" t="s">
        <v>547</v>
      </c>
      <c r="E7" s="9" t="s">
        <v>547</v>
      </c>
      <c r="F7" s="9" t="s">
        <v>548</v>
      </c>
      <c r="G7" s="9" t="s">
        <v>548</v>
      </c>
      <c r="H7" s="9" t="s">
        <v>548</v>
      </c>
      <c r="I7" s="9" t="s">
        <v>548</v>
      </c>
      <c r="J7" s="9" t="s">
        <v>547</v>
      </c>
      <c r="K7" s="9" t="s">
        <v>547</v>
      </c>
      <c r="L7" s="9" t="s">
        <v>547</v>
      </c>
      <c r="M7" s="9" t="s">
        <v>547</v>
      </c>
      <c r="N7" s="9" t="s">
        <v>547</v>
      </c>
      <c r="O7" s="9" t="s">
        <v>547</v>
      </c>
      <c r="P7" s="9" t="s">
        <v>547</v>
      </c>
      <c r="Q7" s="9" t="s">
        <v>547</v>
      </c>
      <c r="R7" s="9" t="s">
        <v>547</v>
      </c>
      <c r="S7" s="9" t="s">
        <v>547</v>
      </c>
      <c r="T7" s="9" t="s">
        <v>547</v>
      </c>
      <c r="U7" s="9" t="s">
        <v>547</v>
      </c>
      <c r="V7" s="9" t="s">
        <v>547</v>
      </c>
      <c r="W7" s="9" t="s">
        <v>547</v>
      </c>
      <c r="X7" s="9" t="s">
        <v>546</v>
      </c>
      <c r="Y7" s="9" t="s">
        <v>546</v>
      </c>
      <c r="Z7" s="9" t="s">
        <v>546</v>
      </c>
      <c r="AA7" s="9" t="s">
        <v>547</v>
      </c>
      <c r="AB7" s="9" t="s">
        <v>546</v>
      </c>
      <c r="AC7" s="9" t="s">
        <v>546</v>
      </c>
      <c r="AD7" s="9" t="s">
        <v>546</v>
      </c>
      <c r="AE7" s="9" t="s">
        <v>546</v>
      </c>
      <c r="AF7" s="9" t="s">
        <v>546</v>
      </c>
      <c r="AG7" s="9" t="s">
        <v>546</v>
      </c>
      <c r="AH7" s="9" t="s">
        <v>546</v>
      </c>
      <c r="AI7" s="9" t="s">
        <v>546</v>
      </c>
      <c r="AJ7" s="9" t="s">
        <v>547</v>
      </c>
      <c r="AK7" s="9" t="s">
        <v>548</v>
      </c>
      <c r="AL7" s="9" t="s">
        <v>548</v>
      </c>
      <c r="AM7" s="9" t="s">
        <v>548</v>
      </c>
      <c r="AN7" s="9" t="s">
        <v>547</v>
      </c>
      <c r="AO7" s="9" t="s">
        <v>547</v>
      </c>
      <c r="AP7" s="9" t="s">
        <v>547</v>
      </c>
      <c r="AQ7" s="9" t="s">
        <v>547</v>
      </c>
      <c r="AR7" s="9" t="s">
        <v>547</v>
      </c>
      <c r="AS7" s="9" t="s">
        <v>547</v>
      </c>
      <c r="AT7" s="9" t="s">
        <v>547</v>
      </c>
      <c r="AU7" s="9" t="s">
        <v>546</v>
      </c>
      <c r="AV7" s="9" t="s">
        <v>547</v>
      </c>
      <c r="AW7" s="9" t="s">
        <v>547</v>
      </c>
      <c r="AX7" s="9" t="s">
        <v>547</v>
      </c>
      <c r="AY7" s="9" t="s">
        <v>547</v>
      </c>
      <c r="AZ7" s="9" t="s">
        <v>547</v>
      </c>
      <c r="BA7" s="9" t="s">
        <v>547</v>
      </c>
      <c r="BB7" s="9" t="s">
        <v>546</v>
      </c>
      <c r="BC7" s="9" t="s">
        <v>548</v>
      </c>
      <c r="BD7" s="9" t="s">
        <v>547</v>
      </c>
      <c r="BE7" s="9" t="s">
        <v>547</v>
      </c>
      <c r="BF7" s="9" t="s">
        <v>547</v>
      </c>
      <c r="BG7" s="9" t="s">
        <v>547</v>
      </c>
      <c r="BH7" s="9" t="s">
        <v>548</v>
      </c>
      <c r="BI7" s="9" t="s">
        <v>548</v>
      </c>
      <c r="BJ7" s="9" t="s">
        <v>548</v>
      </c>
      <c r="BK7" s="9" t="s">
        <v>546</v>
      </c>
      <c r="BL7" s="9" t="s">
        <v>546</v>
      </c>
      <c r="BM7" s="9" t="s">
        <v>546</v>
      </c>
      <c r="BN7" s="9" t="s">
        <v>547</v>
      </c>
      <c r="BO7" s="9" t="s">
        <v>547</v>
      </c>
      <c r="BP7" s="9" t="s">
        <v>547</v>
      </c>
      <c r="BQ7" s="9" t="s">
        <v>547</v>
      </c>
      <c r="BR7" s="9" t="s">
        <v>547</v>
      </c>
      <c r="BS7" s="9" t="s">
        <v>547</v>
      </c>
      <c r="BT7" s="9" t="s">
        <v>547</v>
      </c>
      <c r="BU7" s="9" t="s">
        <v>546</v>
      </c>
      <c r="BV7" s="9" t="s">
        <v>546</v>
      </c>
      <c r="BW7" s="9" t="s">
        <v>546</v>
      </c>
      <c r="BX7" s="9" t="s">
        <v>548</v>
      </c>
      <c r="BY7" s="9" t="s">
        <v>546</v>
      </c>
      <c r="BZ7" s="9" t="s">
        <v>547</v>
      </c>
      <c r="CA7" s="9" t="s">
        <v>548</v>
      </c>
      <c r="CB7" s="9" t="s">
        <v>547</v>
      </c>
      <c r="CC7" s="9" t="s">
        <v>547</v>
      </c>
      <c r="CD7" s="9" t="s">
        <v>547</v>
      </c>
      <c r="CE7" s="9" t="s">
        <v>547</v>
      </c>
      <c r="CF7" s="9" t="s">
        <v>547</v>
      </c>
      <c r="CG7" s="9" t="s">
        <v>547</v>
      </c>
      <c r="CH7" s="9" t="s">
        <v>547</v>
      </c>
      <c r="CI7" s="9" t="s">
        <v>547</v>
      </c>
      <c r="CJ7" s="9" t="s">
        <v>547</v>
      </c>
      <c r="CK7" s="9" t="s">
        <v>547</v>
      </c>
      <c r="CL7" s="9" t="s">
        <v>547</v>
      </c>
      <c r="CM7" s="9" t="s">
        <v>547</v>
      </c>
      <c r="CN7" s="9" t="s">
        <v>546</v>
      </c>
      <c r="CO7" s="9" t="s">
        <v>546</v>
      </c>
      <c r="CP7" s="9" t="s">
        <v>546</v>
      </c>
      <c r="CQ7" s="9" t="s">
        <v>546</v>
      </c>
      <c r="CR7" s="9" t="s">
        <v>547</v>
      </c>
      <c r="CS7" s="9" t="s">
        <v>547</v>
      </c>
      <c r="CT7" s="9" t="s">
        <v>547</v>
      </c>
      <c r="CU7" s="9" t="s">
        <v>547</v>
      </c>
      <c r="CV7" s="9" t="s">
        <v>548</v>
      </c>
      <c r="CW7" s="9" t="s">
        <v>547</v>
      </c>
      <c r="CX7" s="9" t="s">
        <v>547</v>
      </c>
      <c r="CY7" s="9" t="s">
        <v>546</v>
      </c>
      <c r="CZ7" s="9" t="s">
        <v>548</v>
      </c>
      <c r="DA7" s="9" t="s">
        <v>548</v>
      </c>
      <c r="DB7" s="9" t="s">
        <v>547</v>
      </c>
      <c r="DC7" s="9" t="s">
        <v>548</v>
      </c>
      <c r="DD7" s="9" t="s">
        <v>548</v>
      </c>
      <c r="DE7" s="9" t="s">
        <v>546</v>
      </c>
      <c r="DF7" s="9" t="s">
        <v>546</v>
      </c>
      <c r="DG7" s="9" t="s">
        <v>546</v>
      </c>
      <c r="DH7" s="9" t="s">
        <v>547</v>
      </c>
      <c r="DI7" s="9" t="s">
        <v>547</v>
      </c>
      <c r="DJ7" s="9" t="s">
        <v>547</v>
      </c>
      <c r="DK7" s="9" t="s">
        <v>548</v>
      </c>
      <c r="DL7" s="9" t="s">
        <v>548</v>
      </c>
      <c r="DM7" s="9" t="s">
        <v>547</v>
      </c>
      <c r="DN7" s="9" t="s">
        <v>547</v>
      </c>
      <c r="DO7" s="9" t="s">
        <v>546</v>
      </c>
      <c r="DP7" s="9" t="s">
        <v>546</v>
      </c>
      <c r="DQ7" s="9" t="s">
        <v>547</v>
      </c>
      <c r="DR7" s="9" t="s">
        <v>547</v>
      </c>
      <c r="DS7" s="9" t="s">
        <v>546</v>
      </c>
      <c r="DT7" s="9" t="s">
        <v>547</v>
      </c>
      <c r="DU7" s="9" t="s">
        <v>547</v>
      </c>
      <c r="DV7" s="9" t="s">
        <v>548</v>
      </c>
      <c r="DW7" s="9" t="s">
        <v>547</v>
      </c>
      <c r="DX7" s="9" t="s">
        <v>547</v>
      </c>
      <c r="DY7" s="9" t="s">
        <v>547</v>
      </c>
      <c r="DZ7" s="9" t="s">
        <v>548</v>
      </c>
      <c r="EA7" s="9" t="s">
        <v>547</v>
      </c>
      <c r="EB7" s="9" t="s">
        <v>547</v>
      </c>
      <c r="EC7" s="9" t="s">
        <v>548</v>
      </c>
      <c r="ED7" s="9" t="s">
        <v>548</v>
      </c>
      <c r="EE7" s="9" t="s">
        <v>546</v>
      </c>
      <c r="EF7" s="9" t="s">
        <v>547</v>
      </c>
      <c r="EG7" s="9" t="s">
        <v>547</v>
      </c>
      <c r="EH7" s="9" t="s">
        <v>547</v>
      </c>
      <c r="EI7" s="9" t="s">
        <v>547</v>
      </c>
      <c r="EJ7" s="9" t="s">
        <v>546</v>
      </c>
      <c r="EK7" s="9" t="s">
        <v>547</v>
      </c>
      <c r="EL7" s="9" t="s">
        <v>547</v>
      </c>
      <c r="EM7" s="9" t="s">
        <v>546</v>
      </c>
      <c r="EN7" s="9" t="s">
        <v>546</v>
      </c>
      <c r="EO7" s="9" t="s">
        <v>546</v>
      </c>
      <c r="EP7" s="9" t="s">
        <v>546</v>
      </c>
      <c r="EQ7" s="9" t="s">
        <v>548</v>
      </c>
      <c r="ER7" s="9" t="s">
        <v>546</v>
      </c>
      <c r="ES7" s="9" t="s">
        <v>546</v>
      </c>
      <c r="ET7" s="9" t="s">
        <v>546</v>
      </c>
      <c r="EU7" s="9" t="s">
        <v>547</v>
      </c>
      <c r="EV7" s="9" t="s">
        <v>547</v>
      </c>
      <c r="EW7" s="9" t="s">
        <v>547</v>
      </c>
      <c r="EX7" s="9" t="s">
        <v>546</v>
      </c>
      <c r="EY7" s="9" t="s">
        <v>547</v>
      </c>
      <c r="EZ7" s="9" t="s">
        <v>547</v>
      </c>
      <c r="FA7" s="9" t="s">
        <v>547</v>
      </c>
      <c r="FB7" s="9" t="s">
        <v>547</v>
      </c>
      <c r="FC7" s="9" t="s">
        <v>546</v>
      </c>
      <c r="FD7" s="9" t="s">
        <v>548</v>
      </c>
      <c r="FE7" s="9" t="s">
        <v>547</v>
      </c>
      <c r="FF7" s="9" t="s">
        <v>547</v>
      </c>
      <c r="FG7" s="9" t="s">
        <v>548</v>
      </c>
      <c r="FH7" s="9" t="s">
        <v>548</v>
      </c>
      <c r="FI7" s="9" t="s">
        <v>548</v>
      </c>
      <c r="FJ7" s="9" t="s">
        <v>547</v>
      </c>
      <c r="FK7" s="9" t="s">
        <v>548</v>
      </c>
      <c r="FL7" s="9" t="s">
        <v>548</v>
      </c>
      <c r="FM7" s="9" t="s">
        <v>548</v>
      </c>
      <c r="FN7" s="9" t="s">
        <v>548</v>
      </c>
      <c r="FO7" s="198"/>
      <c r="FP7" s="1"/>
      <c r="FQ7" s="10" t="s">
        <v>548</v>
      </c>
      <c r="FR7" s="10" t="s">
        <v>547</v>
      </c>
      <c r="FS7" s="10" t="s">
        <v>548</v>
      </c>
      <c r="FT7" s="10" t="s">
        <v>548</v>
      </c>
      <c r="FU7" s="10" t="s">
        <v>548</v>
      </c>
      <c r="FV7" s="10" t="s">
        <v>548</v>
      </c>
      <c r="FW7" s="10" t="s">
        <v>548</v>
      </c>
      <c r="FX7" s="10" t="s">
        <v>548</v>
      </c>
      <c r="FY7" s="201"/>
    </row>
    <row r="8" spans="1:181" ht="15" hidden="1" customHeight="1" x14ac:dyDescent="0.25">
      <c r="A8" s="198"/>
      <c r="B8" s="198"/>
      <c r="C8" s="9" t="s">
        <v>549</v>
      </c>
      <c r="D8" s="9" t="s">
        <v>549</v>
      </c>
      <c r="E8" s="9" t="s">
        <v>549</v>
      </c>
      <c r="F8" s="9" t="s">
        <v>550</v>
      </c>
      <c r="G8" s="9" t="s">
        <v>550</v>
      </c>
      <c r="H8" s="9" t="s">
        <v>549</v>
      </c>
      <c r="I8" s="9" t="s">
        <v>549</v>
      </c>
      <c r="J8" s="9" t="s">
        <v>550</v>
      </c>
      <c r="K8" s="9" t="s">
        <v>550</v>
      </c>
      <c r="L8" s="9" t="s">
        <v>550</v>
      </c>
      <c r="M8" s="9" t="s">
        <v>550</v>
      </c>
      <c r="N8" s="9" t="s">
        <v>550</v>
      </c>
      <c r="O8" s="9" t="s">
        <v>550</v>
      </c>
      <c r="P8" s="9" t="s">
        <v>550</v>
      </c>
      <c r="Q8" s="9" t="s">
        <v>550</v>
      </c>
      <c r="R8" s="9" t="s">
        <v>549</v>
      </c>
      <c r="S8" s="9" t="s">
        <v>549</v>
      </c>
      <c r="T8" s="9" t="s">
        <v>550</v>
      </c>
      <c r="U8" s="9" t="s">
        <v>550</v>
      </c>
      <c r="V8" s="9" t="s">
        <v>550</v>
      </c>
      <c r="W8" s="9" t="s">
        <v>550</v>
      </c>
      <c r="X8" s="9" t="s">
        <v>549</v>
      </c>
      <c r="Y8" s="9" t="s">
        <v>549</v>
      </c>
      <c r="Z8" s="9" t="s">
        <v>549</v>
      </c>
      <c r="AA8" s="9" t="s">
        <v>550</v>
      </c>
      <c r="AB8" s="9" t="s">
        <v>549</v>
      </c>
      <c r="AC8" s="9" t="s">
        <v>549</v>
      </c>
      <c r="AD8" s="9" t="s">
        <v>549</v>
      </c>
      <c r="AE8" s="9" t="s">
        <v>549</v>
      </c>
      <c r="AF8" s="9" t="s">
        <v>550</v>
      </c>
      <c r="AG8" s="9" t="s">
        <v>550</v>
      </c>
      <c r="AH8" s="9" t="s">
        <v>550</v>
      </c>
      <c r="AI8" s="9" t="s">
        <v>549</v>
      </c>
      <c r="AJ8" s="9" t="s">
        <v>549</v>
      </c>
      <c r="AK8" s="9" t="s">
        <v>550</v>
      </c>
      <c r="AL8" s="9" t="s">
        <v>550</v>
      </c>
      <c r="AM8" s="9" t="s">
        <v>550</v>
      </c>
      <c r="AN8" s="9" t="s">
        <v>549</v>
      </c>
      <c r="AO8" s="9" t="s">
        <v>549</v>
      </c>
      <c r="AP8" s="9" t="s">
        <v>549</v>
      </c>
      <c r="AQ8" s="9" t="s">
        <v>549</v>
      </c>
      <c r="AR8" s="9" t="s">
        <v>549</v>
      </c>
      <c r="AS8" s="9" t="s">
        <v>549</v>
      </c>
      <c r="AT8" s="9" t="s">
        <v>549</v>
      </c>
      <c r="AU8" s="9" t="s">
        <v>549</v>
      </c>
      <c r="AV8" s="9" t="s">
        <v>550</v>
      </c>
      <c r="AW8" s="9" t="s">
        <v>550</v>
      </c>
      <c r="AX8" s="9" t="s">
        <v>550</v>
      </c>
      <c r="AY8" s="9" t="s">
        <v>549</v>
      </c>
      <c r="AZ8" s="9" t="s">
        <v>549</v>
      </c>
      <c r="BA8" s="9" t="s">
        <v>549</v>
      </c>
      <c r="BB8" s="9" t="s">
        <v>549</v>
      </c>
      <c r="BC8" s="9" t="s">
        <v>549</v>
      </c>
      <c r="BD8" s="9" t="s">
        <v>549</v>
      </c>
      <c r="BE8" s="9" t="s">
        <v>549</v>
      </c>
      <c r="BF8" s="9" t="s">
        <v>549</v>
      </c>
      <c r="BG8" s="9" t="s">
        <v>549</v>
      </c>
      <c r="BH8" s="9" t="s">
        <v>550</v>
      </c>
      <c r="BI8" s="9" t="s">
        <v>550</v>
      </c>
      <c r="BJ8" s="9" t="s">
        <v>550</v>
      </c>
      <c r="BK8" s="9" t="s">
        <v>550</v>
      </c>
      <c r="BL8" s="9" t="s">
        <v>550</v>
      </c>
      <c r="BM8" s="9" t="s">
        <v>550</v>
      </c>
      <c r="BN8" s="9" t="s">
        <v>549</v>
      </c>
      <c r="BO8" s="9" t="s">
        <v>550</v>
      </c>
      <c r="BP8" s="9" t="s">
        <v>550</v>
      </c>
      <c r="BQ8" s="9" t="s">
        <v>550</v>
      </c>
      <c r="BR8" s="9" t="s">
        <v>550</v>
      </c>
      <c r="BS8" s="9" t="s">
        <v>550</v>
      </c>
      <c r="BT8" s="9" t="s">
        <v>550</v>
      </c>
      <c r="BU8" s="9" t="s">
        <v>550</v>
      </c>
      <c r="BV8" s="9" t="s">
        <v>550</v>
      </c>
      <c r="BW8" s="9" t="s">
        <v>550</v>
      </c>
      <c r="BX8" s="9" t="s">
        <v>549</v>
      </c>
      <c r="BY8" s="9" t="s">
        <v>550</v>
      </c>
      <c r="BZ8" s="9" t="s">
        <v>550</v>
      </c>
      <c r="CA8" s="9" t="s">
        <v>549</v>
      </c>
      <c r="CB8" s="9" t="s">
        <v>549</v>
      </c>
      <c r="CC8" s="9" t="s">
        <v>549</v>
      </c>
      <c r="CD8" s="9" t="s">
        <v>549</v>
      </c>
      <c r="CE8" s="9" t="s">
        <v>549</v>
      </c>
      <c r="CF8" s="9" t="s">
        <v>549</v>
      </c>
      <c r="CG8" s="9" t="s">
        <v>550</v>
      </c>
      <c r="CH8" s="9" t="s">
        <v>550</v>
      </c>
      <c r="CI8" s="9" t="s">
        <v>550</v>
      </c>
      <c r="CJ8" s="9" t="s">
        <v>550</v>
      </c>
      <c r="CK8" s="9" t="s">
        <v>550</v>
      </c>
      <c r="CL8" s="9" t="s">
        <v>550</v>
      </c>
      <c r="CM8" s="9" t="s">
        <v>550</v>
      </c>
      <c r="CN8" s="9" t="s">
        <v>550</v>
      </c>
      <c r="CO8" s="9" t="s">
        <v>550</v>
      </c>
      <c r="CP8" s="9" t="s">
        <v>550</v>
      </c>
      <c r="CQ8" s="9" t="s">
        <v>550</v>
      </c>
      <c r="CR8" s="9" t="s">
        <v>550</v>
      </c>
      <c r="CS8" s="9" t="s">
        <v>550</v>
      </c>
      <c r="CT8" s="9" t="s">
        <v>549</v>
      </c>
      <c r="CU8" s="9" t="s">
        <v>549</v>
      </c>
      <c r="CV8" s="9" t="s">
        <v>549</v>
      </c>
      <c r="CW8" s="9" t="s">
        <v>551</v>
      </c>
      <c r="CX8" s="9" t="s">
        <v>552</v>
      </c>
      <c r="CY8" s="9" t="s">
        <v>551</v>
      </c>
      <c r="CZ8" s="9" t="s">
        <v>552</v>
      </c>
      <c r="DA8" s="9" t="s">
        <v>551</v>
      </c>
      <c r="DB8" s="9" t="s">
        <v>549</v>
      </c>
      <c r="DC8" s="9" t="s">
        <v>549</v>
      </c>
      <c r="DD8" s="9" t="s">
        <v>549</v>
      </c>
      <c r="DE8" s="9" t="s">
        <v>551</v>
      </c>
      <c r="DF8" s="9" t="s">
        <v>551</v>
      </c>
      <c r="DG8" s="9" t="s">
        <v>549</v>
      </c>
      <c r="DH8" s="9" t="s">
        <v>549</v>
      </c>
      <c r="DI8" s="9" t="s">
        <v>549</v>
      </c>
      <c r="DJ8" s="9" t="s">
        <v>549</v>
      </c>
      <c r="DK8" s="9" t="s">
        <v>549</v>
      </c>
      <c r="DL8" s="9" t="s">
        <v>549</v>
      </c>
      <c r="DM8" s="9" t="s">
        <v>549</v>
      </c>
      <c r="DN8" s="9" t="s">
        <v>549</v>
      </c>
      <c r="DO8" s="9" t="s">
        <v>551</v>
      </c>
      <c r="DP8" s="9" t="s">
        <v>551</v>
      </c>
      <c r="DQ8" s="9" t="s">
        <v>552</v>
      </c>
      <c r="DR8" s="9" t="s">
        <v>552</v>
      </c>
      <c r="DS8" s="9" t="s">
        <v>551</v>
      </c>
      <c r="DT8" s="9" t="s">
        <v>549</v>
      </c>
      <c r="DU8" s="9" t="s">
        <v>549</v>
      </c>
      <c r="DV8" s="9" t="s">
        <v>549</v>
      </c>
      <c r="DW8" s="9" t="s">
        <v>549</v>
      </c>
      <c r="DX8" s="9" t="s">
        <v>551</v>
      </c>
      <c r="DY8" s="9" t="s">
        <v>549</v>
      </c>
      <c r="DZ8" s="9" t="s">
        <v>549</v>
      </c>
      <c r="EA8" s="9" t="s">
        <v>549</v>
      </c>
      <c r="EB8" s="9" t="s">
        <v>549</v>
      </c>
      <c r="EC8" s="9" t="s">
        <v>552</v>
      </c>
      <c r="ED8" s="9" t="s">
        <v>552</v>
      </c>
      <c r="EE8" s="9" t="s">
        <v>551</v>
      </c>
      <c r="EF8" s="9" t="s">
        <v>552</v>
      </c>
      <c r="EG8" s="9" t="s">
        <v>552</v>
      </c>
      <c r="EH8" s="9" t="s">
        <v>552</v>
      </c>
      <c r="EI8" s="9" t="s">
        <v>552</v>
      </c>
      <c r="EJ8" s="9" t="s">
        <v>551</v>
      </c>
      <c r="EK8" s="9" t="s">
        <v>549</v>
      </c>
      <c r="EL8" s="9" t="s">
        <v>549</v>
      </c>
      <c r="EM8" s="9" t="s">
        <v>549</v>
      </c>
      <c r="EN8" s="9" t="s">
        <v>549</v>
      </c>
      <c r="EO8" s="9" t="s">
        <v>549</v>
      </c>
      <c r="EP8" s="9" t="s">
        <v>549</v>
      </c>
      <c r="EQ8" s="9" t="s">
        <v>552</v>
      </c>
      <c r="ER8" s="9" t="s">
        <v>551</v>
      </c>
      <c r="ES8" s="9" t="s">
        <v>551</v>
      </c>
      <c r="ET8" s="9" t="s">
        <v>551</v>
      </c>
      <c r="EU8" s="9" t="s">
        <v>549</v>
      </c>
      <c r="EV8" s="9" t="s">
        <v>552</v>
      </c>
      <c r="EW8" s="9" t="s">
        <v>552</v>
      </c>
      <c r="EX8" s="9" t="s">
        <v>551</v>
      </c>
      <c r="EY8" s="9" t="s">
        <v>550</v>
      </c>
      <c r="EZ8" s="9" t="s">
        <v>550</v>
      </c>
      <c r="FA8" s="9" t="s">
        <v>550</v>
      </c>
      <c r="FB8" s="9" t="s">
        <v>550</v>
      </c>
      <c r="FC8" s="9" t="s">
        <v>551</v>
      </c>
      <c r="FD8" s="9" t="s">
        <v>549</v>
      </c>
      <c r="FE8" s="9" t="s">
        <v>549</v>
      </c>
      <c r="FF8" s="9" t="s">
        <v>549</v>
      </c>
      <c r="FG8" s="9" t="s">
        <v>550</v>
      </c>
      <c r="FH8" s="9" t="s">
        <v>550</v>
      </c>
      <c r="FI8" s="9" t="s">
        <v>550</v>
      </c>
      <c r="FJ8" s="9" t="s">
        <v>550</v>
      </c>
      <c r="FK8" s="9" t="s">
        <v>550</v>
      </c>
      <c r="FL8" s="9" t="s">
        <v>550</v>
      </c>
      <c r="FM8" s="9" t="s">
        <v>550</v>
      </c>
      <c r="FN8" s="9" t="s">
        <v>550</v>
      </c>
      <c r="FO8" s="198"/>
      <c r="FP8" s="1"/>
      <c r="FQ8" s="10" t="s">
        <v>549</v>
      </c>
      <c r="FR8" s="10" t="s">
        <v>549</v>
      </c>
      <c r="FS8" s="10" t="s">
        <v>549</v>
      </c>
      <c r="FT8" s="10" t="s">
        <v>549</v>
      </c>
      <c r="FU8" s="10" t="s">
        <v>550</v>
      </c>
      <c r="FV8" s="10" t="s">
        <v>550</v>
      </c>
      <c r="FW8" s="10" t="s">
        <v>549</v>
      </c>
      <c r="FX8" s="10" t="s">
        <v>549</v>
      </c>
      <c r="FY8" s="201"/>
    </row>
    <row r="9" spans="1:181" ht="39.950000000000003" customHeight="1" x14ac:dyDescent="0.25">
      <c r="A9" s="198"/>
      <c r="B9" s="198"/>
      <c r="C9" s="11" t="s">
        <v>553</v>
      </c>
      <c r="D9" s="11" t="s">
        <v>87</v>
      </c>
      <c r="E9" s="11" t="s">
        <v>87</v>
      </c>
      <c r="F9" s="11" t="s">
        <v>87</v>
      </c>
      <c r="G9" s="11" t="s">
        <v>87</v>
      </c>
      <c r="H9" s="11" t="s">
        <v>127</v>
      </c>
      <c r="I9" s="11" t="s">
        <v>127</v>
      </c>
      <c r="J9" s="11" t="s">
        <v>179</v>
      </c>
      <c r="K9" s="11" t="s">
        <v>179</v>
      </c>
      <c r="L9" s="11" t="s">
        <v>112</v>
      </c>
      <c r="M9" s="11" t="s">
        <v>112</v>
      </c>
      <c r="N9" s="11" t="s">
        <v>112</v>
      </c>
      <c r="O9" s="11" t="s">
        <v>112</v>
      </c>
      <c r="P9" s="11" t="s">
        <v>112</v>
      </c>
      <c r="Q9" s="11" t="s">
        <v>112</v>
      </c>
      <c r="R9" s="11" t="s">
        <v>112</v>
      </c>
      <c r="S9" s="11" t="s">
        <v>112</v>
      </c>
      <c r="T9" s="11" t="s">
        <v>486</v>
      </c>
      <c r="U9" s="11" t="s">
        <v>486</v>
      </c>
      <c r="V9" s="11" t="s">
        <v>486</v>
      </c>
      <c r="W9" s="11" t="s">
        <v>486</v>
      </c>
      <c r="X9" s="11" t="s">
        <v>554</v>
      </c>
      <c r="Y9" s="11" t="s">
        <v>255</v>
      </c>
      <c r="Z9" s="11" t="s">
        <v>255</v>
      </c>
      <c r="AA9" s="11" t="s">
        <v>255</v>
      </c>
      <c r="AB9" s="11" t="s">
        <v>82</v>
      </c>
      <c r="AC9" s="11" t="s">
        <v>82</v>
      </c>
      <c r="AD9" s="11" t="s">
        <v>82</v>
      </c>
      <c r="AE9" s="11" t="s">
        <v>82</v>
      </c>
      <c r="AF9" s="11" t="s">
        <v>82</v>
      </c>
      <c r="AG9" s="11" t="s">
        <v>82</v>
      </c>
      <c r="AH9" s="11" t="s">
        <v>82</v>
      </c>
      <c r="AI9" s="11" t="s">
        <v>52</v>
      </c>
      <c r="AJ9" s="11" t="s">
        <v>78</v>
      </c>
      <c r="AK9" s="11" t="s">
        <v>341</v>
      </c>
      <c r="AL9" s="11" t="s">
        <v>555</v>
      </c>
      <c r="AM9" s="11" t="s">
        <v>555</v>
      </c>
      <c r="AN9" s="11" t="s">
        <v>90</v>
      </c>
      <c r="AO9" s="11" t="s">
        <v>90</v>
      </c>
      <c r="AP9" s="11" t="s">
        <v>556</v>
      </c>
      <c r="AQ9" s="11" t="s">
        <v>557</v>
      </c>
      <c r="AR9" s="11" t="s">
        <v>557</v>
      </c>
      <c r="AS9" s="11" t="s">
        <v>558</v>
      </c>
      <c r="AT9" s="11" t="s">
        <v>559</v>
      </c>
      <c r="AU9" s="11" t="s">
        <v>560</v>
      </c>
      <c r="AV9" s="11" t="s">
        <v>109</v>
      </c>
      <c r="AW9" s="11" t="s">
        <v>109</v>
      </c>
      <c r="AX9" s="11" t="s">
        <v>109</v>
      </c>
      <c r="AY9" s="11" t="s">
        <v>59</v>
      </c>
      <c r="AZ9" s="11" t="s">
        <v>59</v>
      </c>
      <c r="BA9" s="11" t="s">
        <v>59</v>
      </c>
      <c r="BB9" s="11" t="s">
        <v>59</v>
      </c>
      <c r="BC9" s="11" t="s">
        <v>59</v>
      </c>
      <c r="BD9" s="11" t="s">
        <v>59</v>
      </c>
      <c r="BE9" s="11" t="s">
        <v>561</v>
      </c>
      <c r="BF9" s="11" t="s">
        <v>561</v>
      </c>
      <c r="BG9" s="11" t="s">
        <v>562</v>
      </c>
      <c r="BH9" s="11" t="s">
        <v>93</v>
      </c>
      <c r="BI9" s="11" t="s">
        <v>93</v>
      </c>
      <c r="BJ9" s="11" t="s">
        <v>93</v>
      </c>
      <c r="BK9" s="11" t="s">
        <v>100</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563</v>
      </c>
      <c r="BZ9" s="11" t="s">
        <v>563</v>
      </c>
      <c r="CA9" s="11" t="s">
        <v>564</v>
      </c>
      <c r="CB9" s="11" t="s">
        <v>148</v>
      </c>
      <c r="CC9" s="11" t="s">
        <v>148</v>
      </c>
      <c r="CD9" s="11" t="s">
        <v>148</v>
      </c>
      <c r="CE9" s="11" t="s">
        <v>148</v>
      </c>
      <c r="CF9" s="11" t="s">
        <v>148</v>
      </c>
      <c r="CG9" s="11" t="s">
        <v>148</v>
      </c>
      <c r="CH9" s="11" t="s">
        <v>148</v>
      </c>
      <c r="CI9" s="11" t="s">
        <v>148</v>
      </c>
      <c r="CJ9" s="11" t="s">
        <v>148</v>
      </c>
      <c r="CK9" s="11" t="s">
        <v>148</v>
      </c>
      <c r="CL9" s="11" t="s">
        <v>148</v>
      </c>
      <c r="CM9" s="11" t="s">
        <v>148</v>
      </c>
      <c r="CN9" s="11" t="s">
        <v>168</v>
      </c>
      <c r="CO9" s="11" t="s">
        <v>168</v>
      </c>
      <c r="CP9" s="11" t="s">
        <v>168</v>
      </c>
      <c r="CQ9" s="11" t="s">
        <v>168</v>
      </c>
      <c r="CR9" s="11" t="s">
        <v>175</v>
      </c>
      <c r="CS9" s="11" t="s">
        <v>175</v>
      </c>
      <c r="CT9" s="11" t="s">
        <v>565</v>
      </c>
      <c r="CU9" s="11" t="s">
        <v>565</v>
      </c>
      <c r="CV9" s="11" t="s">
        <v>566</v>
      </c>
      <c r="CW9" s="11" t="s">
        <v>567</v>
      </c>
      <c r="CX9" s="11" t="s">
        <v>276</v>
      </c>
      <c r="CY9" s="11" t="s">
        <v>568</v>
      </c>
      <c r="CZ9" s="11" t="s">
        <v>569</v>
      </c>
      <c r="DA9" s="11" t="s">
        <v>570</v>
      </c>
      <c r="DB9" s="11" t="s">
        <v>571</v>
      </c>
      <c r="DC9" s="11" t="s">
        <v>127</v>
      </c>
      <c r="DD9" s="11" t="s">
        <v>127</v>
      </c>
      <c r="DE9" s="11" t="s">
        <v>112</v>
      </c>
      <c r="DF9" s="11" t="s">
        <v>112</v>
      </c>
      <c r="DG9" s="11" t="s">
        <v>52</v>
      </c>
      <c r="DH9" s="11" t="s">
        <v>572</v>
      </c>
      <c r="DI9" s="11" t="s">
        <v>573</v>
      </c>
      <c r="DJ9" s="11" t="s">
        <v>574</v>
      </c>
      <c r="DK9" s="11" t="s">
        <v>575</v>
      </c>
      <c r="DL9" s="11" t="s">
        <v>576</v>
      </c>
      <c r="DM9" s="11" t="s">
        <v>577</v>
      </c>
      <c r="DN9" s="11" t="s">
        <v>578</v>
      </c>
      <c r="DO9" s="11" t="s">
        <v>579</v>
      </c>
      <c r="DP9" s="11" t="s">
        <v>580</v>
      </c>
      <c r="DQ9" s="11" t="s">
        <v>378</v>
      </c>
      <c r="DR9" s="11" t="s">
        <v>581</v>
      </c>
      <c r="DS9" s="11" t="s">
        <v>582</v>
      </c>
      <c r="DT9" s="11" t="s">
        <v>583</v>
      </c>
      <c r="DU9" s="11" t="s">
        <v>584</v>
      </c>
      <c r="DV9" s="11" t="s">
        <v>585</v>
      </c>
      <c r="DW9" s="11" t="s">
        <v>586</v>
      </c>
      <c r="DX9" s="11" t="s">
        <v>587</v>
      </c>
      <c r="DY9" s="11" t="s">
        <v>588</v>
      </c>
      <c r="DZ9" s="11" t="s">
        <v>588</v>
      </c>
      <c r="EA9" s="11" t="s">
        <v>588</v>
      </c>
      <c r="EB9" s="11" t="s">
        <v>588</v>
      </c>
      <c r="EC9" s="11" t="s">
        <v>589</v>
      </c>
      <c r="ED9" s="11" t="s">
        <v>589</v>
      </c>
      <c r="EE9" s="11" t="s">
        <v>100</v>
      </c>
      <c r="EF9" s="11" t="s">
        <v>100</v>
      </c>
      <c r="EG9" s="11" t="s">
        <v>100</v>
      </c>
      <c r="EH9" s="11" t="s">
        <v>100</v>
      </c>
      <c r="EI9" s="11" t="s">
        <v>100</v>
      </c>
      <c r="EJ9" s="11" t="s">
        <v>100</v>
      </c>
      <c r="EK9" s="11" t="s">
        <v>590</v>
      </c>
      <c r="EL9" s="11" t="s">
        <v>590</v>
      </c>
      <c r="EM9" s="11" t="s">
        <v>591</v>
      </c>
      <c r="EN9" s="11" t="s">
        <v>591</v>
      </c>
      <c r="EO9" s="11" t="s">
        <v>591</v>
      </c>
      <c r="EP9" s="11" t="s">
        <v>591</v>
      </c>
      <c r="EQ9" s="11" t="s">
        <v>302</v>
      </c>
      <c r="ER9" s="11" t="s">
        <v>592</v>
      </c>
      <c r="ES9" s="11" t="s">
        <v>593</v>
      </c>
      <c r="ET9" s="11" t="s">
        <v>148</v>
      </c>
      <c r="EU9" s="11" t="s">
        <v>148</v>
      </c>
      <c r="EV9" s="11" t="s">
        <v>148</v>
      </c>
      <c r="EW9" s="11" t="s">
        <v>148</v>
      </c>
      <c r="EX9" s="11" t="s">
        <v>148</v>
      </c>
      <c r="EY9" s="11" t="s">
        <v>389</v>
      </c>
      <c r="EZ9" s="11" t="s">
        <v>389</v>
      </c>
      <c r="FA9" s="11" t="s">
        <v>389</v>
      </c>
      <c r="FB9" s="11" t="s">
        <v>389</v>
      </c>
      <c r="FC9" s="11" t="s">
        <v>594</v>
      </c>
      <c r="FD9" s="11" t="s">
        <v>595</v>
      </c>
      <c r="FE9" s="11" t="s">
        <v>595</v>
      </c>
      <c r="FF9" s="11" t="s">
        <v>595</v>
      </c>
      <c r="FG9" s="11" t="s">
        <v>221</v>
      </c>
      <c r="FH9" s="11" t="s">
        <v>299</v>
      </c>
      <c r="FI9" s="11" t="s">
        <v>299</v>
      </c>
      <c r="FJ9" s="11" t="s">
        <v>196</v>
      </c>
      <c r="FK9" s="11" t="s">
        <v>596</v>
      </c>
      <c r="FL9" s="11" t="s">
        <v>597</v>
      </c>
      <c r="FM9" s="11" t="s">
        <v>598</v>
      </c>
      <c r="FN9" s="11" t="s">
        <v>599</v>
      </c>
      <c r="FO9" s="198"/>
      <c r="FP9" s="1"/>
      <c r="FQ9" s="12" t="s">
        <v>600</v>
      </c>
      <c r="FR9" s="12" t="s">
        <v>34</v>
      </c>
      <c r="FS9" s="12" t="s">
        <v>601</v>
      </c>
      <c r="FT9" s="12" t="s">
        <v>602</v>
      </c>
      <c r="FU9" s="12" t="s">
        <v>603</v>
      </c>
      <c r="FV9" s="12" t="s">
        <v>604</v>
      </c>
      <c r="FW9" s="12" t="s">
        <v>595</v>
      </c>
      <c r="FX9" s="12" t="s">
        <v>595</v>
      </c>
      <c r="FY9" s="201"/>
    </row>
    <row r="10" spans="1:181" ht="39.950000000000003" customHeight="1" x14ac:dyDescent="0.25">
      <c r="A10" s="198"/>
      <c r="B10" s="198"/>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261</v>
      </c>
      <c r="AB10" s="9" t="s">
        <v>629</v>
      </c>
      <c r="AC10" s="9" t="s">
        <v>242</v>
      </c>
      <c r="AD10" s="9" t="s">
        <v>244</v>
      </c>
      <c r="AE10" s="9" t="s">
        <v>630</v>
      </c>
      <c r="AF10" s="9" t="s">
        <v>631</v>
      </c>
      <c r="AG10" s="9" t="s">
        <v>632</v>
      </c>
      <c r="AH10" s="9" t="s">
        <v>633</v>
      </c>
      <c r="AI10" s="9" t="s">
        <v>634</v>
      </c>
      <c r="AJ10" s="9" t="s">
        <v>635</v>
      </c>
      <c r="AK10" s="9" t="s">
        <v>636</v>
      </c>
      <c r="AL10" s="9" t="s">
        <v>637</v>
      </c>
      <c r="AM10" s="9" t="s">
        <v>638</v>
      </c>
      <c r="AN10" s="9" t="s">
        <v>639</v>
      </c>
      <c r="AO10" s="9" t="s">
        <v>640</v>
      </c>
      <c r="AP10" s="9" t="s">
        <v>556</v>
      </c>
      <c r="AQ10" s="9" t="s">
        <v>641</v>
      </c>
      <c r="AR10" s="9" t="s">
        <v>642</v>
      </c>
      <c r="AS10" s="9" t="s">
        <v>643</v>
      </c>
      <c r="AT10" s="9" t="s">
        <v>644</v>
      </c>
      <c r="AU10" s="9" t="s">
        <v>645</v>
      </c>
      <c r="AV10" s="9" t="s">
        <v>646</v>
      </c>
      <c r="AW10" s="9" t="s">
        <v>647</v>
      </c>
      <c r="AX10" s="9" t="s">
        <v>648</v>
      </c>
      <c r="AY10" s="9" t="s">
        <v>66</v>
      </c>
      <c r="AZ10" s="9" t="s">
        <v>649</v>
      </c>
      <c r="BA10" s="9" t="s">
        <v>60</v>
      </c>
      <c r="BB10" s="9" t="s">
        <v>650</v>
      </c>
      <c r="BC10" s="9" t="s">
        <v>651</v>
      </c>
      <c r="BD10" s="9" t="s">
        <v>652</v>
      </c>
      <c r="BE10" s="9" t="s">
        <v>653</v>
      </c>
      <c r="BF10" s="9" t="s">
        <v>654</v>
      </c>
      <c r="BG10" s="9" t="s">
        <v>655</v>
      </c>
      <c r="BH10" s="9" t="s">
        <v>656</v>
      </c>
      <c r="BI10" s="9" t="s">
        <v>657</v>
      </c>
      <c r="BJ10" s="9" t="s">
        <v>658</v>
      </c>
      <c r="BK10" s="9" t="s">
        <v>659</v>
      </c>
      <c r="BL10" s="9" t="s">
        <v>660</v>
      </c>
      <c r="BM10" s="9" t="s">
        <v>661</v>
      </c>
      <c r="BN10" s="9" t="s">
        <v>662</v>
      </c>
      <c r="BO10" s="9" t="s">
        <v>663</v>
      </c>
      <c r="BP10" s="9" t="s">
        <v>664</v>
      </c>
      <c r="BQ10" s="9" t="s">
        <v>665</v>
      </c>
      <c r="BR10" s="9" t="s">
        <v>666</v>
      </c>
      <c r="BS10" s="9" t="s">
        <v>667</v>
      </c>
      <c r="BT10" s="9" t="s">
        <v>668</v>
      </c>
      <c r="BU10" s="9" t="s">
        <v>669</v>
      </c>
      <c r="BV10" s="9" t="s">
        <v>670</v>
      </c>
      <c r="BW10" s="9" t="s">
        <v>671</v>
      </c>
      <c r="BX10" s="9" t="s">
        <v>295</v>
      </c>
      <c r="BY10" s="9" t="s">
        <v>672</v>
      </c>
      <c r="BZ10" s="9" t="s">
        <v>673</v>
      </c>
      <c r="CA10" s="9" t="s">
        <v>674</v>
      </c>
      <c r="CB10" s="9" t="s">
        <v>355</v>
      </c>
      <c r="CC10" s="9" t="s">
        <v>675</v>
      </c>
      <c r="CD10" s="9" t="s">
        <v>360</v>
      </c>
      <c r="CE10" s="9" t="s">
        <v>676</v>
      </c>
      <c r="CF10" s="9" t="s">
        <v>349</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693</v>
      </c>
      <c r="CX10" s="9" t="s">
        <v>694</v>
      </c>
      <c r="CY10" s="9" t="s">
        <v>695</v>
      </c>
      <c r="CZ10" s="9" t="s">
        <v>696</v>
      </c>
      <c r="DA10" s="9" t="s">
        <v>697</v>
      </c>
      <c r="DB10" s="9" t="s">
        <v>698</v>
      </c>
      <c r="DC10" s="9" t="s">
        <v>699</v>
      </c>
      <c r="DD10" s="9" t="s">
        <v>700</v>
      </c>
      <c r="DE10" s="9" t="s">
        <v>701</v>
      </c>
      <c r="DF10" s="9" t="s">
        <v>319</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725</v>
      </c>
      <c r="EE10" s="9" t="s">
        <v>726</v>
      </c>
      <c r="EF10" s="9" t="s">
        <v>727</v>
      </c>
      <c r="EG10" s="9" t="s">
        <v>728</v>
      </c>
      <c r="EH10" s="9" t="s">
        <v>729</v>
      </c>
      <c r="EI10" s="9" t="s">
        <v>730</v>
      </c>
      <c r="EJ10" s="9" t="s">
        <v>731</v>
      </c>
      <c r="EK10" s="9" t="s">
        <v>732</v>
      </c>
      <c r="EL10" s="9" t="s">
        <v>733</v>
      </c>
      <c r="EM10" s="9" t="s">
        <v>734</v>
      </c>
      <c r="EN10" s="9" t="s">
        <v>735</v>
      </c>
      <c r="EO10" s="9" t="s">
        <v>736</v>
      </c>
      <c r="EP10" s="9" t="s">
        <v>737</v>
      </c>
      <c r="EQ10" s="9" t="s">
        <v>738</v>
      </c>
      <c r="ER10" s="9" t="s">
        <v>739</v>
      </c>
      <c r="ES10" s="9" t="s">
        <v>740</v>
      </c>
      <c r="ET10" s="9" t="s">
        <v>741</v>
      </c>
      <c r="EU10" s="9" t="s">
        <v>742</v>
      </c>
      <c r="EV10" s="9" t="s">
        <v>743</v>
      </c>
      <c r="EW10" s="9" t="s">
        <v>744</v>
      </c>
      <c r="EX10" s="9" t="s">
        <v>745</v>
      </c>
      <c r="EY10" s="9" t="s">
        <v>393</v>
      </c>
      <c r="EZ10" s="9" t="s">
        <v>746</v>
      </c>
      <c r="FA10" s="9" t="s">
        <v>747</v>
      </c>
      <c r="FB10" s="9" t="s">
        <v>748</v>
      </c>
      <c r="FC10" s="9" t="s">
        <v>749</v>
      </c>
      <c r="FD10" s="9" t="s">
        <v>750</v>
      </c>
      <c r="FE10" s="9" t="s">
        <v>751</v>
      </c>
      <c r="FF10" s="9" t="s">
        <v>752</v>
      </c>
      <c r="FG10" s="9" t="s">
        <v>753</v>
      </c>
      <c r="FH10" s="9" t="s">
        <v>754</v>
      </c>
      <c r="FI10" s="9" t="s">
        <v>755</v>
      </c>
      <c r="FJ10" s="9" t="s">
        <v>197</v>
      </c>
      <c r="FK10" s="9" t="s">
        <v>756</v>
      </c>
      <c r="FL10" s="9" t="s">
        <v>757</v>
      </c>
      <c r="FM10" s="9" t="s">
        <v>758</v>
      </c>
      <c r="FN10" s="9" t="s">
        <v>759</v>
      </c>
      <c r="FO10" s="198" t="s">
        <v>819</v>
      </c>
      <c r="FP10" s="1"/>
      <c r="FQ10" s="10" t="s">
        <v>761</v>
      </c>
      <c r="FR10" s="10" t="s">
        <v>762</v>
      </c>
      <c r="FS10" s="10" t="s">
        <v>763</v>
      </c>
      <c r="FT10" s="10" t="s">
        <v>764</v>
      </c>
      <c r="FU10" s="10" t="s">
        <v>765</v>
      </c>
      <c r="FV10" s="10" t="s">
        <v>766</v>
      </c>
      <c r="FW10" s="10" t="s">
        <v>767</v>
      </c>
      <c r="FX10" s="10" t="s">
        <v>768</v>
      </c>
      <c r="FY10" s="201" t="s">
        <v>819</v>
      </c>
    </row>
    <row r="11" spans="1:181" ht="24" customHeight="1" x14ac:dyDescent="0.25">
      <c r="A11" s="13" t="s">
        <v>75</v>
      </c>
      <c r="B11" s="13" t="s">
        <v>769</v>
      </c>
      <c r="C11" s="14">
        <v>30.9</v>
      </c>
      <c r="D11" s="14">
        <v>-1.6</v>
      </c>
      <c r="E11" s="14">
        <v>10</v>
      </c>
      <c r="F11" s="14">
        <v>1.1000000000000001</v>
      </c>
      <c r="G11" s="14">
        <v>0.9</v>
      </c>
      <c r="H11" s="14">
        <v>-14</v>
      </c>
      <c r="I11" s="14">
        <v>-2.6</v>
      </c>
      <c r="J11" s="14">
        <v>0</v>
      </c>
      <c r="K11" s="14"/>
      <c r="L11" s="14"/>
      <c r="M11" s="14"/>
      <c r="N11" s="14"/>
      <c r="O11" s="14"/>
      <c r="P11" s="14"/>
      <c r="Q11" s="14"/>
      <c r="R11" s="14">
        <v>40</v>
      </c>
      <c r="S11" s="14">
        <v>0.1</v>
      </c>
      <c r="T11" s="14">
        <v>2.1</v>
      </c>
      <c r="U11" s="14">
        <v>5.4</v>
      </c>
      <c r="V11" s="14"/>
      <c r="W11" s="14"/>
      <c r="X11" s="14">
        <v>-4.0999999999999996</v>
      </c>
      <c r="Y11" s="14">
        <v>2.2999999999999998</v>
      </c>
      <c r="Z11" s="14">
        <v>0.2</v>
      </c>
      <c r="AA11" s="14"/>
      <c r="AB11" s="14">
        <v>-3.3</v>
      </c>
      <c r="AC11" s="14"/>
      <c r="AD11" s="14">
        <v>-0.4</v>
      </c>
      <c r="AE11" s="14"/>
      <c r="AF11" s="14"/>
      <c r="AG11" s="14"/>
      <c r="AH11" s="14"/>
      <c r="AI11" s="14">
        <v>15.2</v>
      </c>
      <c r="AJ11" s="14">
        <v>-6.6</v>
      </c>
      <c r="AK11" s="14">
        <v>0</v>
      </c>
      <c r="AL11" s="14"/>
      <c r="AM11" s="14"/>
      <c r="AN11" s="14">
        <v>-1.7</v>
      </c>
      <c r="AO11" s="14">
        <v>22.9</v>
      </c>
      <c r="AP11" s="14">
        <v>8.8000000000000007</v>
      </c>
      <c r="AQ11" s="14">
        <v>18.5</v>
      </c>
      <c r="AR11" s="14">
        <v>3.3</v>
      </c>
      <c r="AS11" s="14">
        <v>0.9</v>
      </c>
      <c r="AT11" s="14">
        <v>2.6</v>
      </c>
      <c r="AU11" s="14">
        <v>1.8</v>
      </c>
      <c r="AV11" s="14">
        <v>0</v>
      </c>
      <c r="AW11" s="14">
        <v>-30.6</v>
      </c>
      <c r="AX11" s="14">
        <v>-64.3</v>
      </c>
      <c r="AY11" s="14">
        <v>6.5</v>
      </c>
      <c r="AZ11" s="14">
        <v>-2.4</v>
      </c>
      <c r="BA11" s="14">
        <v>0</v>
      </c>
      <c r="BB11" s="14">
        <v>1.2</v>
      </c>
      <c r="BC11" s="14">
        <v>0.3</v>
      </c>
      <c r="BD11" s="14">
        <v>4.4000000000000004</v>
      </c>
      <c r="BE11" s="14"/>
      <c r="BF11" s="14"/>
      <c r="BG11" s="14">
        <v>1.4</v>
      </c>
      <c r="BH11" s="14">
        <v>-10.9</v>
      </c>
      <c r="BI11" s="14"/>
      <c r="BJ11" s="14">
        <v>0</v>
      </c>
      <c r="BK11" s="14"/>
      <c r="BL11" s="14"/>
      <c r="BM11" s="14"/>
      <c r="BN11" s="14">
        <v>6.3</v>
      </c>
      <c r="BO11" s="14"/>
      <c r="BP11" s="14"/>
      <c r="BQ11" s="14"/>
      <c r="BR11" s="14"/>
      <c r="BS11" s="14"/>
      <c r="BT11" s="14"/>
      <c r="BU11" s="14">
        <v>8.1</v>
      </c>
      <c r="BV11" s="14">
        <v>-2.6</v>
      </c>
      <c r="BW11" s="14">
        <v>-0.5</v>
      </c>
      <c r="BX11" s="14">
        <v>0</v>
      </c>
      <c r="BY11" s="14"/>
      <c r="BZ11" s="14"/>
      <c r="CA11" s="14">
        <v>0</v>
      </c>
      <c r="CB11" s="14">
        <v>18.899999999999999</v>
      </c>
      <c r="CC11" s="14">
        <v>18.8</v>
      </c>
      <c r="CD11" s="14">
        <v>-2.9</v>
      </c>
      <c r="CE11" s="14">
        <v>5.7</v>
      </c>
      <c r="CF11" s="14">
        <v>3.9</v>
      </c>
      <c r="CG11" s="14">
        <v>0</v>
      </c>
      <c r="CH11" s="14"/>
      <c r="CI11" s="14"/>
      <c r="CJ11" s="14">
        <v>-8.5</v>
      </c>
      <c r="CK11" s="14"/>
      <c r="CL11" s="14"/>
      <c r="CM11" s="14"/>
      <c r="CN11" s="14">
        <v>0</v>
      </c>
      <c r="CO11" s="14">
        <v>5</v>
      </c>
      <c r="CP11" s="14">
        <v>6.3</v>
      </c>
      <c r="CQ11" s="14">
        <v>9.3000000000000007</v>
      </c>
      <c r="CR11" s="14"/>
      <c r="CS11" s="14"/>
      <c r="CT11" s="14">
        <v>0</v>
      </c>
      <c r="CU11" s="14">
        <v>-0.9</v>
      </c>
      <c r="CV11" s="14">
        <v>1.4</v>
      </c>
      <c r="CW11" s="14"/>
      <c r="CX11" s="14">
        <v>-4.5</v>
      </c>
      <c r="CY11" s="14">
        <v>0</v>
      </c>
      <c r="CZ11" s="14">
        <v>0</v>
      </c>
      <c r="DA11" s="14"/>
      <c r="DB11" s="14">
        <v>0</v>
      </c>
      <c r="DC11" s="14">
        <v>0</v>
      </c>
      <c r="DD11" s="14">
        <v>-1</v>
      </c>
      <c r="DE11" s="14">
        <v>0</v>
      </c>
      <c r="DF11" s="14">
        <v>0</v>
      </c>
      <c r="DG11" s="14"/>
      <c r="DH11" s="14">
        <v>0.2</v>
      </c>
      <c r="DI11" s="14">
        <v>1.3</v>
      </c>
      <c r="DJ11" s="14">
        <v>1.1000000000000001</v>
      </c>
      <c r="DK11" s="14">
        <v>-1.4</v>
      </c>
      <c r="DL11" s="14">
        <v>0.3</v>
      </c>
      <c r="DM11" s="14">
        <v>0.6</v>
      </c>
      <c r="DN11" s="14"/>
      <c r="DO11" s="14">
        <v>0</v>
      </c>
      <c r="DP11" s="14">
        <v>0</v>
      </c>
      <c r="DQ11" s="14">
        <v>-1.6</v>
      </c>
      <c r="DR11" s="14">
        <v>-4.7</v>
      </c>
      <c r="DS11" s="14">
        <v>0</v>
      </c>
      <c r="DT11" s="14">
        <v>-0.1</v>
      </c>
      <c r="DU11" s="14">
        <v>-1.3</v>
      </c>
      <c r="DV11" s="14">
        <v>0.7</v>
      </c>
      <c r="DW11" s="14"/>
      <c r="DX11" s="14"/>
      <c r="DY11" s="14">
        <v>-4.5</v>
      </c>
      <c r="DZ11" s="14">
        <v>1.3</v>
      </c>
      <c r="EA11" s="14">
        <v>3.2</v>
      </c>
      <c r="EB11" s="14">
        <v>2.9</v>
      </c>
      <c r="EC11" s="14"/>
      <c r="ED11" s="14"/>
      <c r="EE11" s="14">
        <v>0</v>
      </c>
      <c r="EF11" s="14">
        <v>-10.7</v>
      </c>
      <c r="EG11" s="14">
        <v>-13.2</v>
      </c>
      <c r="EH11" s="14">
        <v>0</v>
      </c>
      <c r="EI11" s="14">
        <v>0</v>
      </c>
      <c r="EJ11" s="14"/>
      <c r="EK11" s="14">
        <v>2.6</v>
      </c>
      <c r="EL11" s="14">
        <v>-0.1</v>
      </c>
      <c r="EM11" s="14">
        <v>1.5</v>
      </c>
      <c r="EN11" s="14">
        <v>0.2</v>
      </c>
      <c r="EO11" s="14">
        <v>0.2</v>
      </c>
      <c r="EP11" s="14">
        <v>0.2</v>
      </c>
      <c r="EQ11" s="14"/>
      <c r="ER11" s="14">
        <v>0</v>
      </c>
      <c r="ES11" s="14">
        <v>0</v>
      </c>
      <c r="ET11" s="14">
        <v>0</v>
      </c>
      <c r="EU11" s="14">
        <v>-0.1</v>
      </c>
      <c r="EV11" s="14">
        <v>0</v>
      </c>
      <c r="EW11" s="14">
        <v>0</v>
      </c>
      <c r="EX11" s="14">
        <v>0</v>
      </c>
      <c r="EY11" s="14">
        <v>1.9</v>
      </c>
      <c r="EZ11" s="14">
        <v>0.8</v>
      </c>
      <c r="FA11" s="14">
        <v>0.4</v>
      </c>
      <c r="FB11" s="14">
        <v>1</v>
      </c>
      <c r="FC11" s="14">
        <v>0</v>
      </c>
      <c r="FD11" s="14">
        <v>0.4</v>
      </c>
      <c r="FE11" s="14">
        <v>1.6</v>
      </c>
      <c r="FF11" s="14">
        <v>1.3</v>
      </c>
      <c r="FG11" s="14"/>
      <c r="FH11" s="14">
        <v>0</v>
      </c>
      <c r="FI11" s="14">
        <v>0</v>
      </c>
      <c r="FJ11" s="14">
        <v>0</v>
      </c>
      <c r="FK11" s="14">
        <v>0.1</v>
      </c>
      <c r="FL11" s="14">
        <v>1.5</v>
      </c>
      <c r="FM11" s="14">
        <v>2</v>
      </c>
      <c r="FN11" s="14"/>
      <c r="FO11" s="14">
        <v>90.7</v>
      </c>
      <c r="FP11" s="15"/>
      <c r="FQ11" s="14">
        <v>2.3025000000000002</v>
      </c>
      <c r="FR11" s="14">
        <v>0.28000000000000003</v>
      </c>
      <c r="FS11" s="14">
        <v>2.5</v>
      </c>
      <c r="FT11" s="14">
        <v>1.7</v>
      </c>
      <c r="FU11" s="14">
        <v>1.3</v>
      </c>
      <c r="FV11" s="14">
        <v>0.3</v>
      </c>
      <c r="FW11" s="14">
        <v>-1</v>
      </c>
      <c r="FX11" s="14">
        <v>0.2</v>
      </c>
      <c r="FY11" s="14">
        <v>7.5824999999999996</v>
      </c>
    </row>
    <row r="12" spans="1:181" ht="24" customHeight="1" x14ac:dyDescent="0.25">
      <c r="A12" s="16" t="s">
        <v>75</v>
      </c>
      <c r="B12" s="16" t="s">
        <v>770</v>
      </c>
      <c r="C12" s="17">
        <v>30.2</v>
      </c>
      <c r="D12" s="17">
        <v>-6.6</v>
      </c>
      <c r="E12" s="17">
        <v>9</v>
      </c>
      <c r="F12" s="17">
        <v>1.4</v>
      </c>
      <c r="G12" s="17">
        <v>1.3</v>
      </c>
      <c r="H12" s="17">
        <v>-14.4</v>
      </c>
      <c r="I12" s="17">
        <v>6.8</v>
      </c>
      <c r="J12" s="17">
        <v>0</v>
      </c>
      <c r="K12" s="17"/>
      <c r="L12" s="17"/>
      <c r="M12" s="17"/>
      <c r="N12" s="17"/>
      <c r="O12" s="17"/>
      <c r="P12" s="17"/>
      <c r="Q12" s="17"/>
      <c r="R12" s="17">
        <v>44</v>
      </c>
      <c r="S12" s="17">
        <v>0.1</v>
      </c>
      <c r="T12" s="17">
        <v>2.6</v>
      </c>
      <c r="U12" s="17">
        <v>0</v>
      </c>
      <c r="V12" s="17"/>
      <c r="W12" s="17"/>
      <c r="X12" s="17">
        <v>-4.9000000000000004</v>
      </c>
      <c r="Y12" s="17">
        <v>1.8</v>
      </c>
      <c r="Z12" s="17">
        <v>0.1</v>
      </c>
      <c r="AA12" s="17"/>
      <c r="AB12" s="17">
        <v>-3.4</v>
      </c>
      <c r="AC12" s="17"/>
      <c r="AD12" s="17">
        <v>-1.4</v>
      </c>
      <c r="AE12" s="17"/>
      <c r="AF12" s="17"/>
      <c r="AG12" s="17"/>
      <c r="AH12" s="17"/>
      <c r="AI12" s="17">
        <v>14.1</v>
      </c>
      <c r="AJ12" s="17">
        <v>-11</v>
      </c>
      <c r="AK12" s="17">
        <v>0</v>
      </c>
      <c r="AL12" s="17"/>
      <c r="AM12" s="17"/>
      <c r="AN12" s="17">
        <v>-1.6</v>
      </c>
      <c r="AO12" s="17">
        <v>26.1</v>
      </c>
      <c r="AP12" s="17">
        <v>8.1999999999999993</v>
      </c>
      <c r="AQ12" s="17">
        <v>18.3</v>
      </c>
      <c r="AR12" s="17">
        <v>3.3</v>
      </c>
      <c r="AS12" s="17">
        <v>-0.4</v>
      </c>
      <c r="AT12" s="17">
        <v>2.6</v>
      </c>
      <c r="AU12" s="17">
        <v>1.1000000000000001</v>
      </c>
      <c r="AV12" s="17">
        <v>0</v>
      </c>
      <c r="AW12" s="17">
        <v>-34.799999999999997</v>
      </c>
      <c r="AX12" s="17">
        <v>-58.7</v>
      </c>
      <c r="AY12" s="17">
        <v>6.2</v>
      </c>
      <c r="AZ12" s="17">
        <v>-4.0999999999999996</v>
      </c>
      <c r="BA12" s="17">
        <v>0</v>
      </c>
      <c r="BB12" s="17">
        <v>1.2</v>
      </c>
      <c r="BC12" s="17">
        <v>0.3</v>
      </c>
      <c r="BD12" s="17">
        <v>2</v>
      </c>
      <c r="BE12" s="17"/>
      <c r="BF12" s="17"/>
      <c r="BG12" s="17">
        <v>-1.4</v>
      </c>
      <c r="BH12" s="17">
        <v>-11.1</v>
      </c>
      <c r="BI12" s="17"/>
      <c r="BJ12" s="17">
        <v>0</v>
      </c>
      <c r="BK12" s="17"/>
      <c r="BL12" s="17"/>
      <c r="BM12" s="17"/>
      <c r="BN12" s="17">
        <v>3.2</v>
      </c>
      <c r="BO12" s="17"/>
      <c r="BP12" s="17"/>
      <c r="BQ12" s="17"/>
      <c r="BR12" s="17"/>
      <c r="BS12" s="17"/>
      <c r="BT12" s="17"/>
      <c r="BU12" s="17">
        <v>6.8</v>
      </c>
      <c r="BV12" s="17">
        <v>-4</v>
      </c>
      <c r="BW12" s="17">
        <v>-2</v>
      </c>
      <c r="BX12" s="17">
        <v>0</v>
      </c>
      <c r="BY12" s="17"/>
      <c r="BZ12" s="17"/>
      <c r="CA12" s="17">
        <v>0</v>
      </c>
      <c r="CB12" s="17">
        <v>17.5</v>
      </c>
      <c r="CC12" s="17">
        <v>18.7</v>
      </c>
      <c r="CD12" s="17">
        <v>-3.1</v>
      </c>
      <c r="CE12" s="17">
        <v>5.7</v>
      </c>
      <c r="CF12" s="17">
        <v>1.8</v>
      </c>
      <c r="CG12" s="17">
        <v>0</v>
      </c>
      <c r="CH12" s="17"/>
      <c r="CI12" s="17"/>
      <c r="CJ12" s="17">
        <v>-13.4</v>
      </c>
      <c r="CK12" s="17"/>
      <c r="CL12" s="17"/>
      <c r="CM12" s="17"/>
      <c r="CN12" s="17">
        <v>0</v>
      </c>
      <c r="CO12" s="17">
        <v>2.8</v>
      </c>
      <c r="CP12" s="17">
        <v>4.5</v>
      </c>
      <c r="CQ12" s="17">
        <v>7.2</v>
      </c>
      <c r="CR12" s="17"/>
      <c r="CS12" s="17"/>
      <c r="CT12" s="17">
        <v>-2.2000000000000002</v>
      </c>
      <c r="CU12" s="17">
        <v>-1</v>
      </c>
      <c r="CV12" s="17">
        <v>1.4</v>
      </c>
      <c r="CW12" s="17"/>
      <c r="CX12" s="17">
        <v>-4.5</v>
      </c>
      <c r="CY12" s="17">
        <v>0</v>
      </c>
      <c r="CZ12" s="17">
        <v>0</v>
      </c>
      <c r="DA12" s="17"/>
      <c r="DB12" s="17">
        <v>0</v>
      </c>
      <c r="DC12" s="17">
        <v>0</v>
      </c>
      <c r="DD12" s="17">
        <v>-1</v>
      </c>
      <c r="DE12" s="17">
        <v>0</v>
      </c>
      <c r="DF12" s="17">
        <v>0</v>
      </c>
      <c r="DG12" s="17"/>
      <c r="DH12" s="17">
        <v>0.2</v>
      </c>
      <c r="DI12" s="17">
        <v>1.2</v>
      </c>
      <c r="DJ12" s="17">
        <v>1.3</v>
      </c>
      <c r="DK12" s="17">
        <v>-1.4</v>
      </c>
      <c r="DL12" s="17">
        <v>0.2</v>
      </c>
      <c r="DM12" s="17">
        <v>0.5</v>
      </c>
      <c r="DN12" s="17"/>
      <c r="DO12" s="17">
        <v>0</v>
      </c>
      <c r="DP12" s="17">
        <v>0</v>
      </c>
      <c r="DQ12" s="17">
        <v>-1.8</v>
      </c>
      <c r="DR12" s="17">
        <v>-5.2</v>
      </c>
      <c r="DS12" s="17">
        <v>0</v>
      </c>
      <c r="DT12" s="17">
        <v>0</v>
      </c>
      <c r="DU12" s="17">
        <v>-1.3</v>
      </c>
      <c r="DV12" s="17">
        <v>0.7</v>
      </c>
      <c r="DW12" s="17"/>
      <c r="DX12" s="17"/>
      <c r="DY12" s="17">
        <v>-4.5999999999999996</v>
      </c>
      <c r="DZ12" s="17">
        <v>1</v>
      </c>
      <c r="EA12" s="17">
        <v>3.3</v>
      </c>
      <c r="EB12" s="17">
        <v>2.9</v>
      </c>
      <c r="EC12" s="17"/>
      <c r="ED12" s="17"/>
      <c r="EE12" s="17">
        <v>0</v>
      </c>
      <c r="EF12" s="17">
        <v>-7.3</v>
      </c>
      <c r="EG12" s="17">
        <v>-13.2</v>
      </c>
      <c r="EH12" s="17">
        <v>0</v>
      </c>
      <c r="EI12" s="17">
        <v>0</v>
      </c>
      <c r="EJ12" s="17"/>
      <c r="EK12" s="17">
        <v>2.6</v>
      </c>
      <c r="EL12" s="17">
        <v>-0.1</v>
      </c>
      <c r="EM12" s="17">
        <v>1.5</v>
      </c>
      <c r="EN12" s="17">
        <v>0.2</v>
      </c>
      <c r="EO12" s="17">
        <v>0.2</v>
      </c>
      <c r="EP12" s="17">
        <v>0.2</v>
      </c>
      <c r="EQ12" s="17"/>
      <c r="ER12" s="17">
        <v>0</v>
      </c>
      <c r="ES12" s="17">
        <v>0</v>
      </c>
      <c r="ET12" s="17">
        <v>0</v>
      </c>
      <c r="EU12" s="17">
        <v>-0.1</v>
      </c>
      <c r="EV12" s="17">
        <v>0</v>
      </c>
      <c r="EW12" s="17">
        <v>0</v>
      </c>
      <c r="EX12" s="17">
        <v>0</v>
      </c>
      <c r="EY12" s="17">
        <v>1.9</v>
      </c>
      <c r="EZ12" s="17">
        <v>0.8</v>
      </c>
      <c r="FA12" s="17">
        <v>0.4</v>
      </c>
      <c r="FB12" s="17">
        <v>1</v>
      </c>
      <c r="FC12" s="17">
        <v>0</v>
      </c>
      <c r="FD12" s="17">
        <v>0.4</v>
      </c>
      <c r="FE12" s="17">
        <v>1.4</v>
      </c>
      <c r="FF12" s="17">
        <v>1.1000000000000001</v>
      </c>
      <c r="FG12" s="17"/>
      <c r="FH12" s="17">
        <v>0</v>
      </c>
      <c r="FI12" s="17">
        <v>0</v>
      </c>
      <c r="FJ12" s="17">
        <v>0</v>
      </c>
      <c r="FK12" s="17">
        <v>3.3</v>
      </c>
      <c r="FL12" s="17">
        <v>1.4</v>
      </c>
      <c r="FM12" s="17">
        <v>3.6</v>
      </c>
      <c r="FN12" s="17"/>
      <c r="FO12" s="17">
        <v>61.6</v>
      </c>
      <c r="FP12" s="15"/>
      <c r="FQ12" s="17">
        <v>2.09104</v>
      </c>
      <c r="FR12" s="17">
        <v>0.5</v>
      </c>
      <c r="FS12" s="17">
        <v>2.4</v>
      </c>
      <c r="FT12" s="17">
        <v>1.8</v>
      </c>
      <c r="FU12" s="17">
        <v>1.3</v>
      </c>
      <c r="FV12" s="17">
        <v>0.3</v>
      </c>
      <c r="FW12" s="17">
        <v>-0.4</v>
      </c>
      <c r="FX12" s="17">
        <v>0.9</v>
      </c>
      <c r="FY12" s="17">
        <v>8.8910400000000003</v>
      </c>
    </row>
    <row r="13" spans="1:181" ht="24" customHeight="1" x14ac:dyDescent="0.25">
      <c r="A13" s="16" t="s">
        <v>75</v>
      </c>
      <c r="B13" s="16" t="s">
        <v>771</v>
      </c>
      <c r="C13" s="17">
        <v>30.7</v>
      </c>
      <c r="D13" s="17">
        <v>-27.2</v>
      </c>
      <c r="E13" s="17">
        <v>6</v>
      </c>
      <c r="F13" s="17">
        <v>1.3</v>
      </c>
      <c r="G13" s="17">
        <v>1.4</v>
      </c>
      <c r="H13" s="17">
        <v>-15.3</v>
      </c>
      <c r="I13" s="17">
        <v>10.6</v>
      </c>
      <c r="J13" s="17">
        <v>0</v>
      </c>
      <c r="K13" s="17"/>
      <c r="L13" s="17"/>
      <c r="M13" s="17"/>
      <c r="N13" s="17"/>
      <c r="O13" s="17"/>
      <c r="P13" s="17"/>
      <c r="Q13" s="17"/>
      <c r="R13" s="17">
        <v>24</v>
      </c>
      <c r="S13" s="17">
        <v>-0.1</v>
      </c>
      <c r="T13" s="17">
        <v>2.8</v>
      </c>
      <c r="U13" s="17">
        <v>0</v>
      </c>
      <c r="V13" s="17"/>
      <c r="W13" s="17"/>
      <c r="X13" s="17">
        <v>-4.2</v>
      </c>
      <c r="Y13" s="17">
        <v>1.6</v>
      </c>
      <c r="Z13" s="17">
        <v>0.1</v>
      </c>
      <c r="AA13" s="17"/>
      <c r="AB13" s="17">
        <v>-3.4</v>
      </c>
      <c r="AC13" s="17"/>
      <c r="AD13" s="17">
        <v>-1.6</v>
      </c>
      <c r="AE13" s="17"/>
      <c r="AF13" s="17"/>
      <c r="AG13" s="17"/>
      <c r="AH13" s="17"/>
      <c r="AI13" s="17">
        <v>13.7</v>
      </c>
      <c r="AJ13" s="17">
        <v>-16.899999999999999</v>
      </c>
      <c r="AK13" s="17">
        <v>0</v>
      </c>
      <c r="AL13" s="17"/>
      <c r="AM13" s="17"/>
      <c r="AN13" s="17">
        <v>-1.6</v>
      </c>
      <c r="AO13" s="17">
        <v>18.600000000000001</v>
      </c>
      <c r="AP13" s="17">
        <v>7.5</v>
      </c>
      <c r="AQ13" s="17">
        <v>17.899999999999999</v>
      </c>
      <c r="AR13" s="17">
        <v>2.8</v>
      </c>
      <c r="AS13" s="17">
        <v>-0.5</v>
      </c>
      <c r="AT13" s="17">
        <v>2.6</v>
      </c>
      <c r="AU13" s="17">
        <v>0.6</v>
      </c>
      <c r="AV13" s="17">
        <v>0</v>
      </c>
      <c r="AW13" s="17">
        <v>-41.4</v>
      </c>
      <c r="AX13" s="17">
        <v>-65.2</v>
      </c>
      <c r="AY13" s="17">
        <v>6.2</v>
      </c>
      <c r="AZ13" s="17">
        <v>-4.9000000000000004</v>
      </c>
      <c r="BA13" s="17">
        <v>0</v>
      </c>
      <c r="BB13" s="17">
        <v>1.2</v>
      </c>
      <c r="BC13" s="17">
        <v>0.3</v>
      </c>
      <c r="BD13" s="17">
        <v>0.2</v>
      </c>
      <c r="BE13" s="17"/>
      <c r="BF13" s="17"/>
      <c r="BG13" s="17">
        <v>-3.2</v>
      </c>
      <c r="BH13" s="17">
        <v>-8.8000000000000007</v>
      </c>
      <c r="BI13" s="17"/>
      <c r="BJ13" s="17">
        <v>0</v>
      </c>
      <c r="BK13" s="17"/>
      <c r="BL13" s="17"/>
      <c r="BM13" s="17"/>
      <c r="BN13" s="17">
        <v>3.3</v>
      </c>
      <c r="BO13" s="17"/>
      <c r="BP13" s="17"/>
      <c r="BQ13" s="17"/>
      <c r="BR13" s="17"/>
      <c r="BS13" s="17"/>
      <c r="BT13" s="17"/>
      <c r="BU13" s="17">
        <v>5.8</v>
      </c>
      <c r="BV13" s="17">
        <v>-5</v>
      </c>
      <c r="BW13" s="17">
        <v>-3</v>
      </c>
      <c r="BX13" s="17">
        <v>0</v>
      </c>
      <c r="BY13" s="17"/>
      <c r="BZ13" s="17"/>
      <c r="CA13" s="17">
        <v>0.2</v>
      </c>
      <c r="CB13" s="17">
        <v>19.3</v>
      </c>
      <c r="CC13" s="17">
        <v>17.7</v>
      </c>
      <c r="CD13" s="17">
        <v>-2.9</v>
      </c>
      <c r="CE13" s="17">
        <v>5.7</v>
      </c>
      <c r="CF13" s="17">
        <v>1.7</v>
      </c>
      <c r="CG13" s="17">
        <v>0</v>
      </c>
      <c r="CH13" s="17"/>
      <c r="CI13" s="17"/>
      <c r="CJ13" s="17">
        <v>-19.899999999999999</v>
      </c>
      <c r="CK13" s="17"/>
      <c r="CL13" s="17"/>
      <c r="CM13" s="17"/>
      <c r="CN13" s="17">
        <v>0</v>
      </c>
      <c r="CO13" s="17">
        <v>-1.8</v>
      </c>
      <c r="CP13" s="17">
        <v>0</v>
      </c>
      <c r="CQ13" s="17">
        <v>2.8</v>
      </c>
      <c r="CR13" s="17"/>
      <c r="CS13" s="17"/>
      <c r="CT13" s="17">
        <v>-2</v>
      </c>
      <c r="CU13" s="17">
        <v>-0.7</v>
      </c>
      <c r="CV13" s="17">
        <v>1.4</v>
      </c>
      <c r="CW13" s="17"/>
      <c r="CX13" s="17">
        <v>-4.7</v>
      </c>
      <c r="CY13" s="17">
        <v>0</v>
      </c>
      <c r="CZ13" s="17">
        <v>0</v>
      </c>
      <c r="DA13" s="17"/>
      <c r="DB13" s="17">
        <v>0</v>
      </c>
      <c r="DC13" s="17">
        <v>0.1</v>
      </c>
      <c r="DD13" s="17">
        <v>-1</v>
      </c>
      <c r="DE13" s="17">
        <v>0</v>
      </c>
      <c r="DF13" s="17">
        <v>0</v>
      </c>
      <c r="DG13" s="17"/>
      <c r="DH13" s="17">
        <v>0.1</v>
      </c>
      <c r="DI13" s="17">
        <v>1.2</v>
      </c>
      <c r="DJ13" s="17">
        <v>1.3</v>
      </c>
      <c r="DK13" s="17">
        <v>-1.5</v>
      </c>
      <c r="DL13" s="17">
        <v>0.3</v>
      </c>
      <c r="DM13" s="17">
        <v>0.5</v>
      </c>
      <c r="DN13" s="17"/>
      <c r="DO13" s="17">
        <v>0</v>
      </c>
      <c r="DP13" s="17">
        <v>0</v>
      </c>
      <c r="DQ13" s="17">
        <v>-2.1</v>
      </c>
      <c r="DR13" s="17">
        <v>-6.7</v>
      </c>
      <c r="DS13" s="17">
        <v>0</v>
      </c>
      <c r="DT13" s="17">
        <v>0.1</v>
      </c>
      <c r="DU13" s="17">
        <v>-1.4</v>
      </c>
      <c r="DV13" s="17">
        <v>0.8</v>
      </c>
      <c r="DW13" s="17"/>
      <c r="DX13" s="17"/>
      <c r="DY13" s="17">
        <v>-4.5999999999999996</v>
      </c>
      <c r="DZ13" s="17">
        <v>0.9</v>
      </c>
      <c r="EA13" s="17">
        <v>3.3</v>
      </c>
      <c r="EB13" s="17">
        <v>2.8</v>
      </c>
      <c r="EC13" s="17"/>
      <c r="ED13" s="17"/>
      <c r="EE13" s="17">
        <v>0</v>
      </c>
      <c r="EF13" s="17">
        <v>-10.6</v>
      </c>
      <c r="EG13" s="17">
        <v>-15.8</v>
      </c>
      <c r="EH13" s="17">
        <v>0</v>
      </c>
      <c r="EI13" s="17">
        <v>0</v>
      </c>
      <c r="EJ13" s="17"/>
      <c r="EK13" s="17">
        <v>2.7</v>
      </c>
      <c r="EL13" s="17">
        <v>-0.1</v>
      </c>
      <c r="EM13" s="17">
        <v>1.6</v>
      </c>
      <c r="EN13" s="17">
        <v>0.2</v>
      </c>
      <c r="EO13" s="17">
        <v>0.2</v>
      </c>
      <c r="EP13" s="17">
        <v>0.2</v>
      </c>
      <c r="EQ13" s="17"/>
      <c r="ER13" s="17">
        <v>0</v>
      </c>
      <c r="ES13" s="17">
        <v>0</v>
      </c>
      <c r="ET13" s="17">
        <v>0</v>
      </c>
      <c r="EU13" s="17">
        <v>-0.1</v>
      </c>
      <c r="EV13" s="17">
        <v>0</v>
      </c>
      <c r="EW13" s="17">
        <v>0</v>
      </c>
      <c r="EX13" s="17">
        <v>0</v>
      </c>
      <c r="EY13" s="17">
        <v>1.9</v>
      </c>
      <c r="EZ13" s="17">
        <v>0.8</v>
      </c>
      <c r="FA13" s="17">
        <v>0.4</v>
      </c>
      <c r="FB13" s="17">
        <v>1</v>
      </c>
      <c r="FC13" s="17">
        <v>0</v>
      </c>
      <c r="FD13" s="17">
        <v>0.4</v>
      </c>
      <c r="FE13" s="17">
        <v>1.2</v>
      </c>
      <c r="FF13" s="17">
        <v>1</v>
      </c>
      <c r="FG13" s="17"/>
      <c r="FH13" s="17">
        <v>0</v>
      </c>
      <c r="FI13" s="17">
        <v>0</v>
      </c>
      <c r="FJ13" s="17">
        <v>0</v>
      </c>
      <c r="FK13" s="17">
        <v>2.9</v>
      </c>
      <c r="FL13" s="17">
        <v>1.4</v>
      </c>
      <c r="FM13" s="17">
        <v>3.1</v>
      </c>
      <c r="FN13" s="17"/>
      <c r="FO13" s="17">
        <v>-39.799999999999997</v>
      </c>
      <c r="FP13" s="15"/>
      <c r="FQ13" s="17">
        <v>2.16046</v>
      </c>
      <c r="FR13" s="17">
        <v>0.47</v>
      </c>
      <c r="FS13" s="17">
        <v>2.6</v>
      </c>
      <c r="FT13" s="17">
        <v>1.8</v>
      </c>
      <c r="FU13" s="17">
        <v>1.3</v>
      </c>
      <c r="FV13" s="17">
        <v>0.2</v>
      </c>
      <c r="FW13" s="17">
        <v>-0.6</v>
      </c>
      <c r="FX13" s="17">
        <v>0.4</v>
      </c>
      <c r="FY13" s="17">
        <v>8.3304600000000004</v>
      </c>
    </row>
    <row r="14" spans="1:181" ht="24" customHeight="1" x14ac:dyDescent="0.25">
      <c r="A14" s="16" t="s">
        <v>75</v>
      </c>
      <c r="B14" s="16" t="s">
        <v>772</v>
      </c>
      <c r="C14" s="17">
        <v>31.4</v>
      </c>
      <c r="D14" s="17">
        <v>-17.7</v>
      </c>
      <c r="E14" s="17">
        <v>7.5</v>
      </c>
      <c r="F14" s="17">
        <v>1.2</v>
      </c>
      <c r="G14" s="17">
        <v>1.3</v>
      </c>
      <c r="H14" s="17">
        <v>-16.3</v>
      </c>
      <c r="I14" s="17">
        <v>-4.2</v>
      </c>
      <c r="J14" s="17">
        <v>0</v>
      </c>
      <c r="K14" s="17"/>
      <c r="L14" s="17"/>
      <c r="M14" s="17"/>
      <c r="N14" s="17"/>
      <c r="O14" s="17"/>
      <c r="P14" s="17"/>
      <c r="Q14" s="17"/>
      <c r="R14" s="17">
        <v>27</v>
      </c>
      <c r="S14" s="17">
        <v>0.1</v>
      </c>
      <c r="T14" s="17">
        <v>2.6</v>
      </c>
      <c r="U14" s="17">
        <v>0</v>
      </c>
      <c r="V14" s="17"/>
      <c r="W14" s="17"/>
      <c r="X14" s="17">
        <v>-3.6</v>
      </c>
      <c r="Y14" s="17">
        <v>1.7</v>
      </c>
      <c r="Z14" s="17">
        <v>-0.1</v>
      </c>
      <c r="AA14" s="17"/>
      <c r="AB14" s="17">
        <v>-3.4</v>
      </c>
      <c r="AC14" s="17"/>
      <c r="AD14" s="17">
        <v>-1.2</v>
      </c>
      <c r="AE14" s="17"/>
      <c r="AF14" s="17"/>
      <c r="AG14" s="17"/>
      <c r="AH14" s="17"/>
      <c r="AI14" s="17">
        <v>14.7</v>
      </c>
      <c r="AJ14" s="17">
        <v>-20.8</v>
      </c>
      <c r="AK14" s="17">
        <v>0</v>
      </c>
      <c r="AL14" s="17"/>
      <c r="AM14" s="17"/>
      <c r="AN14" s="17">
        <v>-1.6</v>
      </c>
      <c r="AO14" s="17">
        <v>20.3</v>
      </c>
      <c r="AP14" s="17">
        <v>7.6</v>
      </c>
      <c r="AQ14" s="17">
        <v>17.899999999999999</v>
      </c>
      <c r="AR14" s="17">
        <v>2.9</v>
      </c>
      <c r="AS14" s="17">
        <v>0</v>
      </c>
      <c r="AT14" s="17">
        <v>2.6</v>
      </c>
      <c r="AU14" s="17">
        <v>2.1</v>
      </c>
      <c r="AV14" s="17">
        <v>0</v>
      </c>
      <c r="AW14" s="17">
        <v>-50.6</v>
      </c>
      <c r="AX14" s="17">
        <v>-69.7</v>
      </c>
      <c r="AY14" s="17">
        <v>6.8</v>
      </c>
      <c r="AZ14" s="17">
        <v>-3.4</v>
      </c>
      <c r="BA14" s="17">
        <v>0</v>
      </c>
      <c r="BB14" s="17">
        <v>1.2</v>
      </c>
      <c r="BC14" s="17">
        <v>0.3</v>
      </c>
      <c r="BD14" s="17">
        <v>5.9</v>
      </c>
      <c r="BE14" s="17"/>
      <c r="BF14" s="17"/>
      <c r="BG14" s="17">
        <v>0.4</v>
      </c>
      <c r="BH14" s="17">
        <v>-9.6999999999999993</v>
      </c>
      <c r="BI14" s="17"/>
      <c r="BJ14" s="17">
        <v>0</v>
      </c>
      <c r="BK14" s="17"/>
      <c r="BL14" s="17"/>
      <c r="BM14" s="17"/>
      <c r="BN14" s="17">
        <v>5.5</v>
      </c>
      <c r="BO14" s="17"/>
      <c r="BP14" s="17"/>
      <c r="BQ14" s="17"/>
      <c r="BR14" s="17"/>
      <c r="BS14" s="17"/>
      <c r="BT14" s="17"/>
      <c r="BU14" s="17">
        <v>4.2</v>
      </c>
      <c r="BV14" s="17">
        <v>-6.5</v>
      </c>
      <c r="BW14" s="17">
        <v>-4.7</v>
      </c>
      <c r="BX14" s="17">
        <v>0</v>
      </c>
      <c r="BY14" s="17"/>
      <c r="BZ14" s="17"/>
      <c r="CA14" s="17">
        <v>0</v>
      </c>
      <c r="CB14" s="17">
        <v>18.899999999999999</v>
      </c>
      <c r="CC14" s="17">
        <v>18</v>
      </c>
      <c r="CD14" s="17">
        <v>-3.4</v>
      </c>
      <c r="CE14" s="17">
        <v>5.7</v>
      </c>
      <c r="CF14" s="17">
        <v>1.7</v>
      </c>
      <c r="CG14" s="17">
        <v>0</v>
      </c>
      <c r="CH14" s="17"/>
      <c r="CI14" s="17"/>
      <c r="CJ14" s="17">
        <v>-11.4</v>
      </c>
      <c r="CK14" s="17"/>
      <c r="CL14" s="17"/>
      <c r="CM14" s="17"/>
      <c r="CN14" s="17">
        <v>0</v>
      </c>
      <c r="CO14" s="17">
        <v>-2.2000000000000002</v>
      </c>
      <c r="CP14" s="17">
        <v>-0.5</v>
      </c>
      <c r="CQ14" s="17">
        <v>-1.8</v>
      </c>
      <c r="CR14" s="17"/>
      <c r="CS14" s="17"/>
      <c r="CT14" s="17">
        <v>-2.4</v>
      </c>
      <c r="CU14" s="17">
        <v>-0.9</v>
      </c>
      <c r="CV14" s="17">
        <v>1.4</v>
      </c>
      <c r="CW14" s="17"/>
      <c r="CX14" s="17">
        <v>-4.5</v>
      </c>
      <c r="CY14" s="17">
        <v>0</v>
      </c>
      <c r="CZ14" s="17">
        <v>0</v>
      </c>
      <c r="DA14" s="17"/>
      <c r="DB14" s="17">
        <v>0</v>
      </c>
      <c r="DC14" s="17">
        <v>0</v>
      </c>
      <c r="DD14" s="17">
        <v>-1.1000000000000001</v>
      </c>
      <c r="DE14" s="17">
        <v>0</v>
      </c>
      <c r="DF14" s="17">
        <v>0</v>
      </c>
      <c r="DG14" s="17"/>
      <c r="DH14" s="17">
        <v>0.2</v>
      </c>
      <c r="DI14" s="17">
        <v>1.3</v>
      </c>
      <c r="DJ14" s="17">
        <v>1.3</v>
      </c>
      <c r="DK14" s="17">
        <v>-1.4</v>
      </c>
      <c r="DL14" s="17">
        <v>0.3</v>
      </c>
      <c r="DM14" s="17">
        <v>0.6</v>
      </c>
      <c r="DN14" s="17"/>
      <c r="DO14" s="17">
        <v>0</v>
      </c>
      <c r="DP14" s="17">
        <v>0</v>
      </c>
      <c r="DQ14" s="17">
        <v>-2.7</v>
      </c>
      <c r="DR14" s="17">
        <v>-9.1</v>
      </c>
      <c r="DS14" s="17">
        <v>0</v>
      </c>
      <c r="DT14" s="17">
        <v>0.1</v>
      </c>
      <c r="DU14" s="17">
        <v>-1.3</v>
      </c>
      <c r="DV14" s="17">
        <v>0.8</v>
      </c>
      <c r="DW14" s="17"/>
      <c r="DX14" s="17"/>
      <c r="DY14" s="17">
        <v>-4.5999999999999996</v>
      </c>
      <c r="DZ14" s="17">
        <v>1.2</v>
      </c>
      <c r="EA14" s="17">
        <v>3.1</v>
      </c>
      <c r="EB14" s="17">
        <v>2.8</v>
      </c>
      <c r="EC14" s="17"/>
      <c r="ED14" s="17"/>
      <c r="EE14" s="17">
        <v>0</v>
      </c>
      <c r="EF14" s="17">
        <v>-10.9</v>
      </c>
      <c r="EG14" s="17">
        <v>-16.100000000000001</v>
      </c>
      <c r="EH14" s="17">
        <v>0</v>
      </c>
      <c r="EI14" s="17">
        <v>0</v>
      </c>
      <c r="EJ14" s="17"/>
      <c r="EK14" s="17">
        <v>2.7</v>
      </c>
      <c r="EL14" s="17">
        <v>-0.1</v>
      </c>
      <c r="EM14" s="17">
        <v>1.5</v>
      </c>
      <c r="EN14" s="17">
        <v>0.2</v>
      </c>
      <c r="EO14" s="17">
        <v>0.2</v>
      </c>
      <c r="EP14" s="17">
        <v>0.2</v>
      </c>
      <c r="EQ14" s="17"/>
      <c r="ER14" s="17">
        <v>0</v>
      </c>
      <c r="ES14" s="17">
        <v>0</v>
      </c>
      <c r="ET14" s="17">
        <v>0</v>
      </c>
      <c r="EU14" s="17">
        <v>-0.2</v>
      </c>
      <c r="EV14" s="17">
        <v>0</v>
      </c>
      <c r="EW14" s="17">
        <v>0</v>
      </c>
      <c r="EX14" s="17">
        <v>0</v>
      </c>
      <c r="EY14" s="17">
        <v>1.9</v>
      </c>
      <c r="EZ14" s="17">
        <v>0.8</v>
      </c>
      <c r="FA14" s="17">
        <v>0.4</v>
      </c>
      <c r="FB14" s="17">
        <v>1</v>
      </c>
      <c r="FC14" s="17">
        <v>0</v>
      </c>
      <c r="FD14" s="17">
        <v>0.4</v>
      </c>
      <c r="FE14" s="17">
        <v>1.6</v>
      </c>
      <c r="FF14" s="17">
        <v>1.3</v>
      </c>
      <c r="FG14" s="17"/>
      <c r="FH14" s="17">
        <v>0</v>
      </c>
      <c r="FI14" s="17">
        <v>0</v>
      </c>
      <c r="FJ14" s="17">
        <v>0</v>
      </c>
      <c r="FK14" s="17">
        <v>3</v>
      </c>
      <c r="FL14" s="17">
        <v>1.9</v>
      </c>
      <c r="FM14" s="17">
        <v>3.3</v>
      </c>
      <c r="FN14" s="17"/>
      <c r="FO14" s="17">
        <v>-45.1</v>
      </c>
      <c r="FP14" s="15"/>
      <c r="FQ14" s="17">
        <v>2.1407600000000002</v>
      </c>
      <c r="FR14" s="17">
        <v>0.31</v>
      </c>
      <c r="FS14" s="17">
        <v>2.7</v>
      </c>
      <c r="FT14" s="17">
        <v>1.8</v>
      </c>
      <c r="FU14" s="17">
        <v>1.3</v>
      </c>
      <c r="FV14" s="17">
        <v>0.3</v>
      </c>
      <c r="FW14" s="17">
        <v>-0.7</v>
      </c>
      <c r="FX14" s="17">
        <v>0.4</v>
      </c>
      <c r="FY14" s="17">
        <v>8.2507599999999996</v>
      </c>
    </row>
    <row r="15" spans="1:181" ht="24" customHeight="1" x14ac:dyDescent="0.25">
      <c r="A15" s="16" t="s">
        <v>75</v>
      </c>
      <c r="B15" s="16" t="s">
        <v>773</v>
      </c>
      <c r="C15" s="17">
        <v>32.200000000000003</v>
      </c>
      <c r="D15" s="17">
        <v>-8.6999999999999993</v>
      </c>
      <c r="E15" s="17">
        <v>8.9</v>
      </c>
      <c r="F15" s="17">
        <v>1.3</v>
      </c>
      <c r="G15" s="17">
        <v>1.3</v>
      </c>
      <c r="H15" s="17">
        <v>-15.7</v>
      </c>
      <c r="I15" s="17">
        <v>1.3</v>
      </c>
      <c r="J15" s="17">
        <v>0</v>
      </c>
      <c r="K15" s="17"/>
      <c r="L15" s="17"/>
      <c r="M15" s="17"/>
      <c r="N15" s="17"/>
      <c r="O15" s="17"/>
      <c r="P15" s="17"/>
      <c r="Q15" s="17"/>
      <c r="R15" s="17">
        <v>34.5</v>
      </c>
      <c r="S15" s="17">
        <v>0</v>
      </c>
      <c r="T15" s="17">
        <v>2.5</v>
      </c>
      <c r="U15" s="17">
        <v>0</v>
      </c>
      <c r="V15" s="17"/>
      <c r="W15" s="17"/>
      <c r="X15" s="17">
        <v>-4.8</v>
      </c>
      <c r="Y15" s="17">
        <v>1.5</v>
      </c>
      <c r="Z15" s="17">
        <v>-0.1</v>
      </c>
      <c r="AA15" s="17"/>
      <c r="AB15" s="17">
        <v>-3.4</v>
      </c>
      <c r="AC15" s="17"/>
      <c r="AD15" s="17">
        <v>-0.3</v>
      </c>
      <c r="AE15" s="17"/>
      <c r="AF15" s="17"/>
      <c r="AG15" s="17"/>
      <c r="AH15" s="17"/>
      <c r="AI15" s="17">
        <v>14.6</v>
      </c>
      <c r="AJ15" s="17">
        <v>-14.1</v>
      </c>
      <c r="AK15" s="17">
        <v>0</v>
      </c>
      <c r="AL15" s="17"/>
      <c r="AM15" s="17"/>
      <c r="AN15" s="17">
        <v>-1.7</v>
      </c>
      <c r="AO15" s="17">
        <v>21.3</v>
      </c>
      <c r="AP15" s="17">
        <v>8.1999999999999993</v>
      </c>
      <c r="AQ15" s="17">
        <v>15.1</v>
      </c>
      <c r="AR15" s="17">
        <v>2.9</v>
      </c>
      <c r="AS15" s="17">
        <v>0.1</v>
      </c>
      <c r="AT15" s="17">
        <v>2.6</v>
      </c>
      <c r="AU15" s="17">
        <v>1.6</v>
      </c>
      <c r="AV15" s="17">
        <v>0</v>
      </c>
      <c r="AW15" s="17">
        <v>-41.1</v>
      </c>
      <c r="AX15" s="17">
        <v>-64.900000000000006</v>
      </c>
      <c r="AY15" s="17">
        <v>6.6</v>
      </c>
      <c r="AZ15" s="17">
        <v>-3.4</v>
      </c>
      <c r="BA15" s="17">
        <v>0</v>
      </c>
      <c r="BB15" s="17">
        <v>1.2</v>
      </c>
      <c r="BC15" s="17">
        <v>0.3</v>
      </c>
      <c r="BD15" s="17">
        <v>3.3</v>
      </c>
      <c r="BE15" s="17"/>
      <c r="BF15" s="17"/>
      <c r="BG15" s="17">
        <v>2.5</v>
      </c>
      <c r="BH15" s="17">
        <v>-10.199999999999999</v>
      </c>
      <c r="BI15" s="17"/>
      <c r="BJ15" s="17">
        <v>0</v>
      </c>
      <c r="BK15" s="17"/>
      <c r="BL15" s="17"/>
      <c r="BM15" s="17"/>
      <c r="BN15" s="17">
        <v>6.2</v>
      </c>
      <c r="BO15" s="17"/>
      <c r="BP15" s="17"/>
      <c r="BQ15" s="17"/>
      <c r="BR15" s="17"/>
      <c r="BS15" s="17"/>
      <c r="BT15" s="17"/>
      <c r="BU15" s="17">
        <v>4.9000000000000004</v>
      </c>
      <c r="BV15" s="17">
        <v>-5.9</v>
      </c>
      <c r="BW15" s="17">
        <v>-3.9</v>
      </c>
      <c r="BX15" s="17">
        <v>0</v>
      </c>
      <c r="BY15" s="17"/>
      <c r="BZ15" s="17"/>
      <c r="CA15" s="17">
        <v>0</v>
      </c>
      <c r="CB15" s="17">
        <v>19.100000000000001</v>
      </c>
      <c r="CC15" s="17">
        <v>18.2</v>
      </c>
      <c r="CD15" s="17">
        <v>-2.9</v>
      </c>
      <c r="CE15" s="17">
        <v>5.8</v>
      </c>
      <c r="CF15" s="17">
        <v>1.7</v>
      </c>
      <c r="CG15" s="17">
        <v>0</v>
      </c>
      <c r="CH15" s="17"/>
      <c r="CI15" s="17"/>
      <c r="CJ15" s="17">
        <v>-2.6</v>
      </c>
      <c r="CK15" s="17"/>
      <c r="CL15" s="17"/>
      <c r="CM15" s="17"/>
      <c r="CN15" s="17">
        <v>0</v>
      </c>
      <c r="CO15" s="17">
        <v>-1.5</v>
      </c>
      <c r="CP15" s="17">
        <v>0</v>
      </c>
      <c r="CQ15" s="17">
        <v>0</v>
      </c>
      <c r="CR15" s="17"/>
      <c r="CS15" s="17"/>
      <c r="CT15" s="17">
        <v>-2</v>
      </c>
      <c r="CU15" s="17">
        <v>-0.7</v>
      </c>
      <c r="CV15" s="17">
        <v>1.4</v>
      </c>
      <c r="CW15" s="17"/>
      <c r="CX15" s="17">
        <v>-5.0999999999999996</v>
      </c>
      <c r="CY15" s="17">
        <v>0</v>
      </c>
      <c r="CZ15" s="17">
        <v>0</v>
      </c>
      <c r="DA15" s="17"/>
      <c r="DB15" s="17">
        <v>0</v>
      </c>
      <c r="DC15" s="17">
        <v>-0.1</v>
      </c>
      <c r="DD15" s="17">
        <v>-1</v>
      </c>
      <c r="DE15" s="17">
        <v>0</v>
      </c>
      <c r="DF15" s="17">
        <v>0</v>
      </c>
      <c r="DG15" s="17"/>
      <c r="DH15" s="17">
        <v>0.2</v>
      </c>
      <c r="DI15" s="17">
        <v>1.3</v>
      </c>
      <c r="DJ15" s="17">
        <v>1.2</v>
      </c>
      <c r="DK15" s="17">
        <v>-1.7</v>
      </c>
      <c r="DL15" s="17">
        <v>0.3</v>
      </c>
      <c r="DM15" s="17">
        <v>0.6</v>
      </c>
      <c r="DN15" s="17"/>
      <c r="DO15" s="17">
        <v>0</v>
      </c>
      <c r="DP15" s="17">
        <v>0</v>
      </c>
      <c r="DQ15" s="17">
        <v>-2.1</v>
      </c>
      <c r="DR15" s="17">
        <v>-8</v>
      </c>
      <c r="DS15" s="17">
        <v>0</v>
      </c>
      <c r="DT15" s="17">
        <v>0</v>
      </c>
      <c r="DU15" s="17">
        <v>-1.3</v>
      </c>
      <c r="DV15" s="17">
        <v>0.7</v>
      </c>
      <c r="DW15" s="17"/>
      <c r="DX15" s="17"/>
      <c r="DY15" s="17">
        <v>-4.5999999999999996</v>
      </c>
      <c r="DZ15" s="17">
        <v>1</v>
      </c>
      <c r="EA15" s="17">
        <v>3.1</v>
      </c>
      <c r="EB15" s="17">
        <v>2.9</v>
      </c>
      <c r="EC15" s="17"/>
      <c r="ED15" s="17"/>
      <c r="EE15" s="17">
        <v>0</v>
      </c>
      <c r="EF15" s="17">
        <v>-10.1</v>
      </c>
      <c r="EG15" s="17">
        <v>-14.8</v>
      </c>
      <c r="EH15" s="17">
        <v>0</v>
      </c>
      <c r="EI15" s="17">
        <v>0</v>
      </c>
      <c r="EJ15" s="17"/>
      <c r="EK15" s="17">
        <v>2.7</v>
      </c>
      <c r="EL15" s="17">
        <v>-0.1</v>
      </c>
      <c r="EM15" s="17">
        <v>1.5</v>
      </c>
      <c r="EN15" s="17">
        <v>0.2</v>
      </c>
      <c r="EO15" s="17">
        <v>0.2</v>
      </c>
      <c r="EP15" s="17">
        <v>0.2</v>
      </c>
      <c r="EQ15" s="17"/>
      <c r="ER15" s="17">
        <v>0</v>
      </c>
      <c r="ES15" s="17">
        <v>0</v>
      </c>
      <c r="ET15" s="17">
        <v>0</v>
      </c>
      <c r="EU15" s="17">
        <v>-0.2</v>
      </c>
      <c r="EV15" s="17">
        <v>0</v>
      </c>
      <c r="EW15" s="17">
        <v>0</v>
      </c>
      <c r="EX15" s="17">
        <v>0</v>
      </c>
      <c r="EY15" s="17">
        <v>2</v>
      </c>
      <c r="EZ15" s="17">
        <v>0.8</v>
      </c>
      <c r="FA15" s="17">
        <v>0.4</v>
      </c>
      <c r="FB15" s="17">
        <v>0.5</v>
      </c>
      <c r="FC15" s="17">
        <v>0</v>
      </c>
      <c r="FD15" s="17">
        <v>0.4</v>
      </c>
      <c r="FE15" s="17">
        <v>2</v>
      </c>
      <c r="FF15" s="17">
        <v>1.6</v>
      </c>
      <c r="FG15" s="17"/>
      <c r="FH15" s="17">
        <v>0</v>
      </c>
      <c r="FI15" s="17">
        <v>0</v>
      </c>
      <c r="FJ15" s="17">
        <v>0</v>
      </c>
      <c r="FK15" s="17">
        <v>2.9</v>
      </c>
      <c r="FL15" s="17">
        <v>1.8</v>
      </c>
      <c r="FM15" s="17">
        <v>3.5</v>
      </c>
      <c r="FN15" s="17"/>
      <c r="FO15" s="17">
        <v>16.100000000000001</v>
      </c>
      <c r="FP15" s="15"/>
      <c r="FQ15" s="17">
        <v>2.1849799999999999</v>
      </c>
      <c r="FR15" s="17">
        <v>0.32</v>
      </c>
      <c r="FS15" s="17">
        <v>2.8</v>
      </c>
      <c r="FT15" s="17">
        <v>1.8</v>
      </c>
      <c r="FU15" s="17">
        <v>1.3</v>
      </c>
      <c r="FV15" s="17">
        <v>0.3</v>
      </c>
      <c r="FW15" s="17">
        <v>-0.7</v>
      </c>
      <c r="FX15" s="17">
        <v>0.4</v>
      </c>
      <c r="FY15" s="17">
        <v>8.4049800000000001</v>
      </c>
    </row>
    <row r="16" spans="1:181" ht="24" customHeight="1" x14ac:dyDescent="0.25">
      <c r="A16" s="16" t="s">
        <v>75</v>
      </c>
      <c r="B16" s="16" t="s">
        <v>774</v>
      </c>
      <c r="C16" s="17">
        <v>34.5</v>
      </c>
      <c r="D16" s="17">
        <v>-8.1</v>
      </c>
      <c r="E16" s="17">
        <v>8</v>
      </c>
      <c r="F16" s="17">
        <v>1.3</v>
      </c>
      <c r="G16" s="17">
        <v>1.4</v>
      </c>
      <c r="H16" s="17">
        <v>-14.8</v>
      </c>
      <c r="I16" s="17">
        <v>11.5</v>
      </c>
      <c r="J16" s="17">
        <v>0</v>
      </c>
      <c r="K16" s="17"/>
      <c r="L16" s="17"/>
      <c r="M16" s="17"/>
      <c r="N16" s="17"/>
      <c r="O16" s="17"/>
      <c r="P16" s="17"/>
      <c r="Q16" s="17"/>
      <c r="R16" s="17">
        <v>34.4</v>
      </c>
      <c r="S16" s="17">
        <v>0</v>
      </c>
      <c r="T16" s="17">
        <v>2.9</v>
      </c>
      <c r="U16" s="17">
        <v>0</v>
      </c>
      <c r="V16" s="17"/>
      <c r="W16" s="17"/>
      <c r="X16" s="17">
        <v>-3.3</v>
      </c>
      <c r="Y16" s="17">
        <v>2</v>
      </c>
      <c r="Z16" s="17">
        <v>0.3</v>
      </c>
      <c r="AA16" s="17"/>
      <c r="AB16" s="17">
        <v>-3.4</v>
      </c>
      <c r="AC16" s="17"/>
      <c r="AD16" s="17">
        <v>-0.2</v>
      </c>
      <c r="AE16" s="17"/>
      <c r="AF16" s="17"/>
      <c r="AG16" s="17"/>
      <c r="AH16" s="17"/>
      <c r="AI16" s="17">
        <v>13.9</v>
      </c>
      <c r="AJ16" s="17">
        <v>-16</v>
      </c>
      <c r="AK16" s="17">
        <v>0</v>
      </c>
      <c r="AL16" s="17"/>
      <c r="AM16" s="17"/>
      <c r="AN16" s="17">
        <v>-1.7</v>
      </c>
      <c r="AO16" s="17">
        <v>19.899999999999999</v>
      </c>
      <c r="AP16" s="17">
        <v>7.9</v>
      </c>
      <c r="AQ16" s="17">
        <v>16</v>
      </c>
      <c r="AR16" s="17">
        <v>3.4</v>
      </c>
      <c r="AS16" s="17">
        <v>0.4</v>
      </c>
      <c r="AT16" s="17">
        <v>2.6</v>
      </c>
      <c r="AU16" s="17">
        <v>1.1000000000000001</v>
      </c>
      <c r="AV16" s="17">
        <v>0</v>
      </c>
      <c r="AW16" s="17">
        <v>-40.4</v>
      </c>
      <c r="AX16" s="17">
        <v>-64</v>
      </c>
      <c r="AY16" s="17">
        <v>7.4</v>
      </c>
      <c r="AZ16" s="17">
        <v>-4.8</v>
      </c>
      <c r="BA16" s="17">
        <v>0</v>
      </c>
      <c r="BB16" s="17">
        <v>1.2</v>
      </c>
      <c r="BC16" s="17">
        <v>0.1</v>
      </c>
      <c r="BD16" s="17">
        <v>1.3</v>
      </c>
      <c r="BE16" s="17"/>
      <c r="BF16" s="17"/>
      <c r="BG16" s="17">
        <v>2.5</v>
      </c>
      <c r="BH16" s="17">
        <v>-10.199999999999999</v>
      </c>
      <c r="BI16" s="17"/>
      <c r="BJ16" s="17">
        <v>0</v>
      </c>
      <c r="BK16" s="17"/>
      <c r="BL16" s="17"/>
      <c r="BM16" s="17"/>
      <c r="BN16" s="17">
        <v>7.7</v>
      </c>
      <c r="BO16" s="17"/>
      <c r="BP16" s="17"/>
      <c r="BQ16" s="17"/>
      <c r="BR16" s="17"/>
      <c r="BS16" s="17"/>
      <c r="BT16" s="17"/>
      <c r="BU16" s="17">
        <v>6.3</v>
      </c>
      <c r="BV16" s="17">
        <v>-4.5</v>
      </c>
      <c r="BW16" s="17">
        <v>-2.4</v>
      </c>
      <c r="BX16" s="17">
        <v>0</v>
      </c>
      <c r="BY16" s="17"/>
      <c r="BZ16" s="17"/>
      <c r="CA16" s="17">
        <v>-0.1</v>
      </c>
      <c r="CB16" s="17">
        <v>19.100000000000001</v>
      </c>
      <c r="CC16" s="17">
        <v>18.5</v>
      </c>
      <c r="CD16" s="17">
        <v>-2.6</v>
      </c>
      <c r="CE16" s="17">
        <v>5.7</v>
      </c>
      <c r="CF16" s="17">
        <v>1.7</v>
      </c>
      <c r="CG16" s="17">
        <v>0</v>
      </c>
      <c r="CH16" s="17"/>
      <c r="CI16" s="17"/>
      <c r="CJ16" s="17">
        <v>-2.4</v>
      </c>
      <c r="CK16" s="17"/>
      <c r="CL16" s="17"/>
      <c r="CM16" s="17"/>
      <c r="CN16" s="17">
        <v>0</v>
      </c>
      <c r="CO16" s="17">
        <v>0.5</v>
      </c>
      <c r="CP16" s="17">
        <v>2.2000000000000002</v>
      </c>
      <c r="CQ16" s="17">
        <v>0</v>
      </c>
      <c r="CR16" s="17"/>
      <c r="CS16" s="17"/>
      <c r="CT16" s="17">
        <v>0</v>
      </c>
      <c r="CU16" s="17">
        <v>-0.7</v>
      </c>
      <c r="CV16" s="17">
        <v>1.4</v>
      </c>
      <c r="CW16" s="17"/>
      <c r="CX16" s="17">
        <v>-5.2</v>
      </c>
      <c r="CY16" s="17">
        <v>0</v>
      </c>
      <c r="CZ16" s="17">
        <v>0</v>
      </c>
      <c r="DA16" s="17"/>
      <c r="DB16" s="17">
        <v>0</v>
      </c>
      <c r="DC16" s="17">
        <v>0</v>
      </c>
      <c r="DD16" s="17">
        <v>-1.1000000000000001</v>
      </c>
      <c r="DE16" s="17">
        <v>0</v>
      </c>
      <c r="DF16" s="17">
        <v>0</v>
      </c>
      <c r="DG16" s="17"/>
      <c r="DH16" s="17">
        <v>0.2</v>
      </c>
      <c r="DI16" s="17">
        <v>1.3</v>
      </c>
      <c r="DJ16" s="17">
        <v>1.4</v>
      </c>
      <c r="DK16" s="17">
        <v>-2</v>
      </c>
      <c r="DL16" s="17">
        <v>0.3</v>
      </c>
      <c r="DM16" s="17">
        <v>0.6</v>
      </c>
      <c r="DN16" s="17"/>
      <c r="DO16" s="17">
        <v>0</v>
      </c>
      <c r="DP16" s="17">
        <v>0</v>
      </c>
      <c r="DQ16" s="17">
        <v>-1.9</v>
      </c>
      <c r="DR16" s="17">
        <v>-7.1</v>
      </c>
      <c r="DS16" s="17">
        <v>0</v>
      </c>
      <c r="DT16" s="17">
        <v>0.2</v>
      </c>
      <c r="DU16" s="17">
        <v>-1.3</v>
      </c>
      <c r="DV16" s="17">
        <v>0.7</v>
      </c>
      <c r="DW16" s="17"/>
      <c r="DX16" s="17"/>
      <c r="DY16" s="17">
        <v>-4.5999999999999996</v>
      </c>
      <c r="DZ16" s="17">
        <v>0.9</v>
      </c>
      <c r="EA16" s="17">
        <v>3</v>
      </c>
      <c r="EB16" s="17">
        <v>2.8</v>
      </c>
      <c r="EC16" s="17"/>
      <c r="ED16" s="17"/>
      <c r="EE16" s="17">
        <v>0</v>
      </c>
      <c r="EF16" s="17">
        <v>-9.9</v>
      </c>
      <c r="EG16" s="17">
        <v>-14.6</v>
      </c>
      <c r="EH16" s="17">
        <v>0</v>
      </c>
      <c r="EI16" s="17">
        <v>0</v>
      </c>
      <c r="EJ16" s="17"/>
      <c r="EK16" s="17">
        <v>2.7</v>
      </c>
      <c r="EL16" s="17">
        <v>-0.1</v>
      </c>
      <c r="EM16" s="17">
        <v>1.5</v>
      </c>
      <c r="EN16" s="17">
        <v>0.2</v>
      </c>
      <c r="EO16" s="17">
        <v>0.2</v>
      </c>
      <c r="EP16" s="17">
        <v>0.2</v>
      </c>
      <c r="EQ16" s="17"/>
      <c r="ER16" s="17">
        <v>0</v>
      </c>
      <c r="ES16" s="17">
        <v>0</v>
      </c>
      <c r="ET16" s="17">
        <v>0</v>
      </c>
      <c r="EU16" s="17">
        <v>-0.2</v>
      </c>
      <c r="EV16" s="17">
        <v>0</v>
      </c>
      <c r="EW16" s="17">
        <v>0</v>
      </c>
      <c r="EX16" s="17">
        <v>0</v>
      </c>
      <c r="EY16" s="17">
        <v>2</v>
      </c>
      <c r="EZ16" s="17">
        <v>0.8</v>
      </c>
      <c r="FA16" s="17">
        <v>0.4</v>
      </c>
      <c r="FB16" s="17">
        <v>1</v>
      </c>
      <c r="FC16" s="17">
        <v>0</v>
      </c>
      <c r="FD16" s="17">
        <v>0.4</v>
      </c>
      <c r="FE16" s="17">
        <v>1.9</v>
      </c>
      <c r="FF16" s="17">
        <v>1.6</v>
      </c>
      <c r="FG16" s="17"/>
      <c r="FH16" s="17">
        <v>0</v>
      </c>
      <c r="FI16" s="17">
        <v>0</v>
      </c>
      <c r="FJ16" s="17">
        <v>0</v>
      </c>
      <c r="FK16" s="17">
        <v>2.6</v>
      </c>
      <c r="FL16" s="17">
        <v>2.1</v>
      </c>
      <c r="FM16" s="17">
        <v>3.5</v>
      </c>
      <c r="FN16" s="17"/>
      <c r="FO16" s="17">
        <v>42</v>
      </c>
      <c r="FP16" s="15"/>
      <c r="FQ16" s="17">
        <v>2.1429100000000001</v>
      </c>
      <c r="FR16" s="17">
        <v>0.27</v>
      </c>
      <c r="FS16" s="17">
        <v>2.9</v>
      </c>
      <c r="FT16" s="17">
        <v>1.8</v>
      </c>
      <c r="FU16" s="17">
        <v>1.3</v>
      </c>
      <c r="FV16" s="17">
        <v>0.3</v>
      </c>
      <c r="FW16" s="17">
        <v>-0.7</v>
      </c>
      <c r="FX16" s="17">
        <v>0.4</v>
      </c>
      <c r="FY16" s="17">
        <v>8.4129100000000001</v>
      </c>
    </row>
    <row r="17" spans="1:181" ht="24" customHeight="1" x14ac:dyDescent="0.25">
      <c r="A17" s="16" t="s">
        <v>75</v>
      </c>
      <c r="B17" s="16" t="s">
        <v>775</v>
      </c>
      <c r="C17" s="17">
        <v>32.200000000000003</v>
      </c>
      <c r="D17" s="17">
        <v>-6.5</v>
      </c>
      <c r="E17" s="17">
        <v>9</v>
      </c>
      <c r="F17" s="17">
        <v>1.3</v>
      </c>
      <c r="G17" s="17">
        <v>1.4</v>
      </c>
      <c r="H17" s="17">
        <v>-15</v>
      </c>
      <c r="I17" s="17">
        <v>13.9</v>
      </c>
      <c r="J17" s="17">
        <v>0</v>
      </c>
      <c r="K17" s="17"/>
      <c r="L17" s="17"/>
      <c r="M17" s="17"/>
      <c r="N17" s="17"/>
      <c r="O17" s="17"/>
      <c r="P17" s="17"/>
      <c r="Q17" s="17"/>
      <c r="R17" s="17">
        <v>38</v>
      </c>
      <c r="S17" s="17">
        <v>0</v>
      </c>
      <c r="T17" s="17">
        <v>3.1</v>
      </c>
      <c r="U17" s="17">
        <v>0</v>
      </c>
      <c r="V17" s="17"/>
      <c r="W17" s="17"/>
      <c r="X17" s="17">
        <v>-3.6</v>
      </c>
      <c r="Y17" s="17">
        <v>1.6</v>
      </c>
      <c r="Z17" s="17">
        <v>0</v>
      </c>
      <c r="AA17" s="17"/>
      <c r="AB17" s="17">
        <v>-3.4</v>
      </c>
      <c r="AC17" s="17"/>
      <c r="AD17" s="17">
        <v>-0.7</v>
      </c>
      <c r="AE17" s="17"/>
      <c r="AF17" s="17"/>
      <c r="AG17" s="17"/>
      <c r="AH17" s="17"/>
      <c r="AI17" s="17">
        <v>14.5</v>
      </c>
      <c r="AJ17" s="17">
        <v>-16</v>
      </c>
      <c r="AK17" s="17">
        <v>0</v>
      </c>
      <c r="AL17" s="17"/>
      <c r="AM17" s="17"/>
      <c r="AN17" s="17">
        <v>-1.7</v>
      </c>
      <c r="AO17" s="17">
        <v>19.2</v>
      </c>
      <c r="AP17" s="17">
        <v>7.9</v>
      </c>
      <c r="AQ17" s="17">
        <v>15.2</v>
      </c>
      <c r="AR17" s="17">
        <v>3.2</v>
      </c>
      <c r="AS17" s="17">
        <v>0.6</v>
      </c>
      <c r="AT17" s="17">
        <v>2.6</v>
      </c>
      <c r="AU17" s="17">
        <v>2</v>
      </c>
      <c r="AV17" s="17">
        <v>0</v>
      </c>
      <c r="AW17" s="17">
        <v>-41.8</v>
      </c>
      <c r="AX17" s="17">
        <v>-65.599999999999994</v>
      </c>
      <c r="AY17" s="17">
        <v>6.2</v>
      </c>
      <c r="AZ17" s="17">
        <v>-3.3</v>
      </c>
      <c r="BA17" s="17">
        <v>0</v>
      </c>
      <c r="BB17" s="17">
        <v>1.2</v>
      </c>
      <c r="BC17" s="17">
        <v>0.2</v>
      </c>
      <c r="BD17" s="17">
        <v>5.8</v>
      </c>
      <c r="BE17" s="17"/>
      <c r="BF17" s="17"/>
      <c r="BG17" s="17">
        <v>2.5</v>
      </c>
      <c r="BH17" s="17">
        <v>-9.8000000000000007</v>
      </c>
      <c r="BI17" s="17"/>
      <c r="BJ17" s="17">
        <v>0</v>
      </c>
      <c r="BK17" s="17"/>
      <c r="BL17" s="17"/>
      <c r="BM17" s="17"/>
      <c r="BN17" s="17">
        <v>6</v>
      </c>
      <c r="BO17" s="17"/>
      <c r="BP17" s="17"/>
      <c r="BQ17" s="17"/>
      <c r="BR17" s="17"/>
      <c r="BS17" s="17"/>
      <c r="BT17" s="17"/>
      <c r="BU17" s="17">
        <v>4.7</v>
      </c>
      <c r="BV17" s="17">
        <v>-6.3</v>
      </c>
      <c r="BW17" s="17">
        <v>-4</v>
      </c>
      <c r="BX17" s="17">
        <v>0</v>
      </c>
      <c r="BY17" s="17"/>
      <c r="BZ17" s="17"/>
      <c r="CA17" s="17">
        <v>0</v>
      </c>
      <c r="CB17" s="17">
        <v>19.7</v>
      </c>
      <c r="CC17" s="17">
        <v>18.100000000000001</v>
      </c>
      <c r="CD17" s="17">
        <v>-3.2</v>
      </c>
      <c r="CE17" s="17">
        <v>5.7</v>
      </c>
      <c r="CF17" s="17">
        <v>1.7</v>
      </c>
      <c r="CG17" s="17">
        <v>0</v>
      </c>
      <c r="CH17" s="17"/>
      <c r="CI17" s="17"/>
      <c r="CJ17" s="17">
        <v>-3.6</v>
      </c>
      <c r="CK17" s="17"/>
      <c r="CL17" s="17"/>
      <c r="CM17" s="17"/>
      <c r="CN17" s="17">
        <v>0</v>
      </c>
      <c r="CO17" s="17">
        <v>-4.4000000000000004</v>
      </c>
      <c r="CP17" s="17">
        <v>0.5</v>
      </c>
      <c r="CQ17" s="17">
        <v>0</v>
      </c>
      <c r="CR17" s="17"/>
      <c r="CS17" s="17"/>
      <c r="CT17" s="17">
        <v>0</v>
      </c>
      <c r="CU17" s="17">
        <v>-0.8</v>
      </c>
      <c r="CV17" s="17">
        <v>1.3</v>
      </c>
      <c r="CW17" s="17"/>
      <c r="CX17" s="17">
        <v>-5</v>
      </c>
      <c r="CY17" s="17">
        <v>0</v>
      </c>
      <c r="CZ17" s="17">
        <v>0</v>
      </c>
      <c r="DA17" s="17"/>
      <c r="DB17" s="17">
        <v>0</v>
      </c>
      <c r="DC17" s="17">
        <v>0</v>
      </c>
      <c r="DD17" s="17">
        <v>-1.1000000000000001</v>
      </c>
      <c r="DE17" s="17">
        <v>0</v>
      </c>
      <c r="DF17" s="17">
        <v>0</v>
      </c>
      <c r="DG17" s="17"/>
      <c r="DH17" s="17">
        <v>0.2</v>
      </c>
      <c r="DI17" s="17">
        <v>1.3</v>
      </c>
      <c r="DJ17" s="17">
        <v>1.3</v>
      </c>
      <c r="DK17" s="17">
        <v>-1.7</v>
      </c>
      <c r="DL17" s="17">
        <v>0.3</v>
      </c>
      <c r="DM17" s="17">
        <v>0.6</v>
      </c>
      <c r="DN17" s="17"/>
      <c r="DO17" s="17">
        <v>0</v>
      </c>
      <c r="DP17" s="17">
        <v>0</v>
      </c>
      <c r="DQ17" s="17">
        <v>-1.9</v>
      </c>
      <c r="DR17" s="17">
        <v>-7</v>
      </c>
      <c r="DS17" s="17">
        <v>0</v>
      </c>
      <c r="DT17" s="17">
        <v>0.1</v>
      </c>
      <c r="DU17" s="17">
        <v>-1</v>
      </c>
      <c r="DV17" s="17">
        <v>0.7</v>
      </c>
      <c r="DW17" s="17"/>
      <c r="DX17" s="17"/>
      <c r="DY17" s="17">
        <v>-4.5999999999999996</v>
      </c>
      <c r="DZ17" s="17">
        <v>0.9</v>
      </c>
      <c r="EA17" s="17">
        <v>3.1</v>
      </c>
      <c r="EB17" s="17">
        <v>2.8</v>
      </c>
      <c r="EC17" s="17"/>
      <c r="ED17" s="17"/>
      <c r="EE17" s="17">
        <v>0</v>
      </c>
      <c r="EF17" s="17">
        <v>-9.9</v>
      </c>
      <c r="EG17" s="17">
        <v>-14.6</v>
      </c>
      <c r="EH17" s="17">
        <v>0</v>
      </c>
      <c r="EI17" s="17">
        <v>0</v>
      </c>
      <c r="EJ17" s="17"/>
      <c r="EK17" s="17">
        <v>2.7</v>
      </c>
      <c r="EL17" s="17">
        <v>0</v>
      </c>
      <c r="EM17" s="17">
        <v>1.5</v>
      </c>
      <c r="EN17" s="17">
        <v>0.2</v>
      </c>
      <c r="EO17" s="17">
        <v>0.2</v>
      </c>
      <c r="EP17" s="17">
        <v>0.2</v>
      </c>
      <c r="EQ17" s="17"/>
      <c r="ER17" s="17">
        <v>0</v>
      </c>
      <c r="ES17" s="17">
        <v>0</v>
      </c>
      <c r="ET17" s="17">
        <v>0</v>
      </c>
      <c r="EU17" s="17">
        <v>-0.2</v>
      </c>
      <c r="EV17" s="17">
        <v>-12.8</v>
      </c>
      <c r="EW17" s="17">
        <v>16</v>
      </c>
      <c r="EX17" s="17">
        <v>0</v>
      </c>
      <c r="EY17" s="17">
        <v>2</v>
      </c>
      <c r="EZ17" s="17">
        <v>0.8</v>
      </c>
      <c r="FA17" s="17">
        <v>0.4</v>
      </c>
      <c r="FB17" s="17">
        <v>1</v>
      </c>
      <c r="FC17" s="17">
        <v>0</v>
      </c>
      <c r="FD17" s="17">
        <v>0.4</v>
      </c>
      <c r="FE17" s="17">
        <v>1.8</v>
      </c>
      <c r="FF17" s="17">
        <v>1.5</v>
      </c>
      <c r="FG17" s="17"/>
      <c r="FH17" s="17">
        <v>0</v>
      </c>
      <c r="FI17" s="17">
        <v>0</v>
      </c>
      <c r="FJ17" s="17">
        <v>0</v>
      </c>
      <c r="FK17" s="17">
        <v>2.4</v>
      </c>
      <c r="FL17" s="17">
        <v>1.7</v>
      </c>
      <c r="FM17" s="17">
        <v>3.5</v>
      </c>
      <c r="FN17" s="17"/>
      <c r="FO17" s="17">
        <v>37.4</v>
      </c>
      <c r="FP17" s="15"/>
      <c r="FQ17" s="17">
        <v>2.1654300000000002</v>
      </c>
      <c r="FR17" s="17">
        <v>0.25</v>
      </c>
      <c r="FS17" s="17">
        <v>2.2000000000000002</v>
      </c>
      <c r="FT17" s="17">
        <v>1.9</v>
      </c>
      <c r="FU17" s="17">
        <v>1.3</v>
      </c>
      <c r="FV17" s="17">
        <v>0.3</v>
      </c>
      <c r="FW17" s="17">
        <v>-0.8</v>
      </c>
      <c r="FX17" s="17">
        <v>0.4</v>
      </c>
      <c r="FY17" s="17">
        <v>7.7154299999999996</v>
      </c>
    </row>
    <row r="18" spans="1:181" ht="24" customHeight="1" x14ac:dyDescent="0.25">
      <c r="A18" s="18" t="s">
        <v>75</v>
      </c>
      <c r="B18" s="18" t="s">
        <v>776</v>
      </c>
      <c r="C18" s="19">
        <v>28.7</v>
      </c>
      <c r="D18" s="19">
        <v>-14.5</v>
      </c>
      <c r="E18" s="19">
        <v>7.7</v>
      </c>
      <c r="F18" s="19">
        <v>1.3</v>
      </c>
      <c r="G18" s="19">
        <v>1.3</v>
      </c>
      <c r="H18" s="19">
        <v>-17</v>
      </c>
      <c r="I18" s="19">
        <v>-1.2</v>
      </c>
      <c r="J18" s="19">
        <v>0</v>
      </c>
      <c r="K18" s="19"/>
      <c r="L18" s="19"/>
      <c r="M18" s="19"/>
      <c r="N18" s="19"/>
      <c r="O18" s="19"/>
      <c r="P18" s="19"/>
      <c r="Q18" s="19"/>
      <c r="R18" s="19">
        <v>33.299999999999997</v>
      </c>
      <c r="S18" s="19">
        <v>0</v>
      </c>
      <c r="T18" s="19">
        <v>3.1</v>
      </c>
      <c r="U18" s="19">
        <v>0</v>
      </c>
      <c r="V18" s="19"/>
      <c r="W18" s="19"/>
      <c r="X18" s="19">
        <v>-6</v>
      </c>
      <c r="Y18" s="19">
        <v>1.8</v>
      </c>
      <c r="Z18" s="19">
        <v>0.1</v>
      </c>
      <c r="AA18" s="19"/>
      <c r="AB18" s="19">
        <v>-3.4</v>
      </c>
      <c r="AC18" s="19"/>
      <c r="AD18" s="19">
        <v>-1.2</v>
      </c>
      <c r="AE18" s="19"/>
      <c r="AF18" s="19"/>
      <c r="AG18" s="19"/>
      <c r="AH18" s="19"/>
      <c r="AI18" s="19">
        <v>12.4</v>
      </c>
      <c r="AJ18" s="19">
        <v>-17.5</v>
      </c>
      <c r="AK18" s="19">
        <v>0</v>
      </c>
      <c r="AL18" s="19"/>
      <c r="AM18" s="19"/>
      <c r="AN18" s="19">
        <v>-1.8</v>
      </c>
      <c r="AO18" s="19">
        <v>18.2</v>
      </c>
      <c r="AP18" s="19">
        <v>7.3</v>
      </c>
      <c r="AQ18" s="19">
        <v>15.3</v>
      </c>
      <c r="AR18" s="19">
        <v>3</v>
      </c>
      <c r="AS18" s="19">
        <v>0.3</v>
      </c>
      <c r="AT18" s="19">
        <v>2.6</v>
      </c>
      <c r="AU18" s="19">
        <v>0.5</v>
      </c>
      <c r="AV18" s="19">
        <v>0</v>
      </c>
      <c r="AW18" s="19">
        <v>-45.5</v>
      </c>
      <c r="AX18" s="19">
        <v>-64</v>
      </c>
      <c r="AY18" s="19">
        <v>4.4000000000000004</v>
      </c>
      <c r="AZ18" s="19">
        <v>-5.3</v>
      </c>
      <c r="BA18" s="19">
        <v>0</v>
      </c>
      <c r="BB18" s="19">
        <v>1.2</v>
      </c>
      <c r="BC18" s="19">
        <v>0.3</v>
      </c>
      <c r="BD18" s="19">
        <v>1.7</v>
      </c>
      <c r="BE18" s="19"/>
      <c r="BF18" s="19"/>
      <c r="BG18" s="19">
        <v>0.8</v>
      </c>
      <c r="BH18" s="19">
        <v>-9.6999999999999993</v>
      </c>
      <c r="BI18" s="19"/>
      <c r="BJ18" s="19">
        <v>0</v>
      </c>
      <c r="BK18" s="19"/>
      <c r="BL18" s="19"/>
      <c r="BM18" s="19"/>
      <c r="BN18" s="19">
        <v>4.9000000000000004</v>
      </c>
      <c r="BO18" s="19"/>
      <c r="BP18" s="19"/>
      <c r="BQ18" s="19"/>
      <c r="BR18" s="19"/>
      <c r="BS18" s="19"/>
      <c r="BT18" s="19"/>
      <c r="BU18" s="19">
        <v>4.5999999999999996</v>
      </c>
      <c r="BV18" s="19">
        <v>-6.4</v>
      </c>
      <c r="BW18" s="19">
        <v>-4.3</v>
      </c>
      <c r="BX18" s="19">
        <v>0</v>
      </c>
      <c r="BY18" s="19"/>
      <c r="BZ18" s="19"/>
      <c r="CA18" s="19">
        <v>-0.1</v>
      </c>
      <c r="CB18" s="19">
        <v>18.3</v>
      </c>
      <c r="CC18" s="19">
        <v>18.2</v>
      </c>
      <c r="CD18" s="19">
        <v>-3</v>
      </c>
      <c r="CE18" s="19">
        <v>5.7</v>
      </c>
      <c r="CF18" s="19">
        <v>1.6</v>
      </c>
      <c r="CG18" s="19">
        <v>0</v>
      </c>
      <c r="CH18" s="19"/>
      <c r="CI18" s="19"/>
      <c r="CJ18" s="19">
        <v>-6.9</v>
      </c>
      <c r="CK18" s="19"/>
      <c r="CL18" s="19"/>
      <c r="CM18" s="19"/>
      <c r="CN18" s="19">
        <v>0</v>
      </c>
      <c r="CO18" s="19">
        <v>-5.8</v>
      </c>
      <c r="CP18" s="19">
        <v>-1.1000000000000001</v>
      </c>
      <c r="CQ18" s="19">
        <v>0</v>
      </c>
      <c r="CR18" s="19"/>
      <c r="CS18" s="19"/>
      <c r="CT18" s="19">
        <v>0</v>
      </c>
      <c r="CU18" s="19">
        <v>-0.9</v>
      </c>
      <c r="CV18" s="19">
        <v>1.4</v>
      </c>
      <c r="CW18" s="19"/>
      <c r="CX18" s="19">
        <v>-4.9000000000000004</v>
      </c>
      <c r="CY18" s="19">
        <v>0</v>
      </c>
      <c r="CZ18" s="19">
        <v>0</v>
      </c>
      <c r="DA18" s="19"/>
      <c r="DB18" s="19">
        <v>0.1</v>
      </c>
      <c r="DC18" s="19">
        <v>-0.1</v>
      </c>
      <c r="DD18" s="19">
        <v>-1.1000000000000001</v>
      </c>
      <c r="DE18" s="19">
        <v>0</v>
      </c>
      <c r="DF18" s="19">
        <v>0</v>
      </c>
      <c r="DG18" s="19"/>
      <c r="DH18" s="19">
        <v>0.2</v>
      </c>
      <c r="DI18" s="19">
        <v>1.3</v>
      </c>
      <c r="DJ18" s="19">
        <v>1.2</v>
      </c>
      <c r="DK18" s="19">
        <v>-1.7</v>
      </c>
      <c r="DL18" s="19">
        <v>0.3</v>
      </c>
      <c r="DM18" s="19">
        <v>0.6</v>
      </c>
      <c r="DN18" s="19"/>
      <c r="DO18" s="19">
        <v>0</v>
      </c>
      <c r="DP18" s="19">
        <v>0</v>
      </c>
      <c r="DQ18" s="19">
        <v>-2</v>
      </c>
      <c r="DR18" s="19">
        <v>-6.8</v>
      </c>
      <c r="DS18" s="19">
        <v>0</v>
      </c>
      <c r="DT18" s="19">
        <v>0.1</v>
      </c>
      <c r="DU18" s="19">
        <v>-1.4</v>
      </c>
      <c r="DV18" s="19">
        <v>0.8</v>
      </c>
      <c r="DW18" s="19"/>
      <c r="DX18" s="19"/>
      <c r="DY18" s="19">
        <v>-4.5999999999999996</v>
      </c>
      <c r="DZ18" s="19">
        <v>0.9</v>
      </c>
      <c r="EA18" s="19">
        <v>3.1</v>
      </c>
      <c r="EB18" s="19">
        <v>2.7</v>
      </c>
      <c r="EC18" s="19"/>
      <c r="ED18" s="19"/>
      <c r="EE18" s="19">
        <v>0</v>
      </c>
      <c r="EF18" s="19">
        <v>-8.4</v>
      </c>
      <c r="EG18" s="19">
        <v>-14.8</v>
      </c>
      <c r="EH18" s="19">
        <v>0</v>
      </c>
      <c r="EI18" s="19">
        <v>0</v>
      </c>
      <c r="EJ18" s="19"/>
      <c r="EK18" s="19">
        <v>2.7</v>
      </c>
      <c r="EL18" s="19">
        <v>0</v>
      </c>
      <c r="EM18" s="19">
        <v>1.6</v>
      </c>
      <c r="EN18" s="19">
        <v>0.2</v>
      </c>
      <c r="EO18" s="19">
        <v>0.2</v>
      </c>
      <c r="EP18" s="19">
        <v>0.2</v>
      </c>
      <c r="EQ18" s="19"/>
      <c r="ER18" s="19">
        <v>0</v>
      </c>
      <c r="ES18" s="19">
        <v>0</v>
      </c>
      <c r="ET18" s="19">
        <v>0</v>
      </c>
      <c r="EU18" s="19">
        <v>-0.2</v>
      </c>
      <c r="EV18" s="19">
        <v>-11.8</v>
      </c>
      <c r="EW18" s="19">
        <v>4.7</v>
      </c>
      <c r="EX18" s="19">
        <v>0</v>
      </c>
      <c r="EY18" s="19">
        <v>2</v>
      </c>
      <c r="EZ18" s="19">
        <v>0.8</v>
      </c>
      <c r="FA18" s="19">
        <v>0.4</v>
      </c>
      <c r="FB18" s="19">
        <v>1</v>
      </c>
      <c r="FC18" s="19">
        <v>0</v>
      </c>
      <c r="FD18" s="19">
        <v>0.4</v>
      </c>
      <c r="FE18" s="19">
        <v>1.8</v>
      </c>
      <c r="FF18" s="19">
        <v>1.4</v>
      </c>
      <c r="FG18" s="19"/>
      <c r="FH18" s="19">
        <v>0</v>
      </c>
      <c r="FI18" s="19">
        <v>0</v>
      </c>
      <c r="FJ18" s="19">
        <v>0</v>
      </c>
      <c r="FK18" s="19">
        <v>2.2000000000000002</v>
      </c>
      <c r="FL18" s="19">
        <v>1.4</v>
      </c>
      <c r="FM18" s="19">
        <v>3.3</v>
      </c>
      <c r="FN18" s="19"/>
      <c r="FO18" s="19">
        <v>-37.799999999999997</v>
      </c>
      <c r="FP18" s="15"/>
      <c r="FQ18" s="19">
        <v>1.83036</v>
      </c>
      <c r="FR18" s="19">
        <v>0.16</v>
      </c>
      <c r="FS18" s="19">
        <v>2</v>
      </c>
      <c r="FT18" s="19">
        <v>1.9</v>
      </c>
      <c r="FU18" s="19">
        <v>1.3</v>
      </c>
      <c r="FV18" s="19">
        <v>0.3</v>
      </c>
      <c r="FW18" s="19">
        <v>-0.9</v>
      </c>
      <c r="FX18" s="19">
        <v>0.4</v>
      </c>
      <c r="FY18" s="19">
        <v>6.9903599999999999</v>
      </c>
    </row>
    <row r="19" spans="1:181" ht="24" customHeight="1" x14ac:dyDescent="0.25">
      <c r="A19" s="13" t="s">
        <v>75</v>
      </c>
      <c r="B19" s="13" t="s">
        <v>777</v>
      </c>
      <c r="C19" s="14">
        <v>31</v>
      </c>
      <c r="D19" s="14">
        <v>-7.9</v>
      </c>
      <c r="E19" s="14">
        <v>9</v>
      </c>
      <c r="F19" s="14">
        <v>1.3</v>
      </c>
      <c r="G19" s="14">
        <v>1.3</v>
      </c>
      <c r="H19" s="14">
        <v>-16.100000000000001</v>
      </c>
      <c r="I19" s="14">
        <v>9</v>
      </c>
      <c r="J19" s="14">
        <v>0</v>
      </c>
      <c r="K19" s="14"/>
      <c r="L19" s="14"/>
      <c r="M19" s="14"/>
      <c r="N19" s="14"/>
      <c r="O19" s="14"/>
      <c r="P19" s="14"/>
      <c r="Q19" s="14"/>
      <c r="R19" s="14">
        <v>40.299999999999997</v>
      </c>
      <c r="S19" s="14">
        <v>0.1</v>
      </c>
      <c r="T19" s="14">
        <v>3.3</v>
      </c>
      <c r="U19" s="14">
        <v>0</v>
      </c>
      <c r="V19" s="14"/>
      <c r="W19" s="14"/>
      <c r="X19" s="14">
        <v>-4.5</v>
      </c>
      <c r="Y19" s="14">
        <v>2.1</v>
      </c>
      <c r="Z19" s="14">
        <v>0.2</v>
      </c>
      <c r="AA19" s="14"/>
      <c r="AB19" s="14">
        <v>-3.4</v>
      </c>
      <c r="AC19" s="14"/>
      <c r="AD19" s="14">
        <v>0.3</v>
      </c>
      <c r="AE19" s="14"/>
      <c r="AF19" s="14"/>
      <c r="AG19" s="14"/>
      <c r="AH19" s="14"/>
      <c r="AI19" s="14">
        <v>13.4</v>
      </c>
      <c r="AJ19" s="14">
        <v>-14.6</v>
      </c>
      <c r="AK19" s="14">
        <v>0</v>
      </c>
      <c r="AL19" s="14"/>
      <c r="AM19" s="14"/>
      <c r="AN19" s="14">
        <v>-1.7</v>
      </c>
      <c r="AO19" s="14">
        <v>20.2</v>
      </c>
      <c r="AP19" s="14">
        <v>5.7</v>
      </c>
      <c r="AQ19" s="14">
        <v>14.9</v>
      </c>
      <c r="AR19" s="14">
        <v>2.8</v>
      </c>
      <c r="AS19" s="14">
        <v>-0.3</v>
      </c>
      <c r="AT19" s="14">
        <v>2.6</v>
      </c>
      <c r="AU19" s="14">
        <v>1.5</v>
      </c>
      <c r="AV19" s="14">
        <v>0</v>
      </c>
      <c r="AW19" s="14">
        <v>-40</v>
      </c>
      <c r="AX19" s="14">
        <v>-58.9</v>
      </c>
      <c r="AY19" s="14">
        <v>6.2</v>
      </c>
      <c r="AZ19" s="14">
        <v>-3.9</v>
      </c>
      <c r="BA19" s="14">
        <v>0</v>
      </c>
      <c r="BB19" s="14">
        <v>1.2</v>
      </c>
      <c r="BC19" s="14">
        <v>0.2</v>
      </c>
      <c r="BD19" s="14">
        <v>4.5</v>
      </c>
      <c r="BE19" s="14"/>
      <c r="BF19" s="14"/>
      <c r="BG19" s="14">
        <v>2.8</v>
      </c>
      <c r="BH19" s="14">
        <v>-10.199999999999999</v>
      </c>
      <c r="BI19" s="14"/>
      <c r="BJ19" s="14">
        <v>0</v>
      </c>
      <c r="BK19" s="14"/>
      <c r="BL19" s="14"/>
      <c r="BM19" s="14"/>
      <c r="BN19" s="14">
        <v>5.9</v>
      </c>
      <c r="BO19" s="14"/>
      <c r="BP19" s="14"/>
      <c r="BQ19" s="14"/>
      <c r="BR19" s="14"/>
      <c r="BS19" s="14"/>
      <c r="BT19" s="14"/>
      <c r="BU19" s="14">
        <v>6.4</v>
      </c>
      <c r="BV19" s="14">
        <v>-4.4000000000000004</v>
      </c>
      <c r="BW19" s="14">
        <v>-2.5</v>
      </c>
      <c r="BX19" s="14">
        <v>0</v>
      </c>
      <c r="BY19" s="14"/>
      <c r="BZ19" s="14"/>
      <c r="CA19" s="14">
        <v>0</v>
      </c>
      <c r="CB19" s="14">
        <v>17.2</v>
      </c>
      <c r="CC19" s="14">
        <v>17.899999999999999</v>
      </c>
      <c r="CD19" s="14">
        <v>-3.1</v>
      </c>
      <c r="CE19" s="14">
        <v>5.7</v>
      </c>
      <c r="CF19" s="14">
        <v>1.6</v>
      </c>
      <c r="CG19" s="14">
        <v>0</v>
      </c>
      <c r="CH19" s="14"/>
      <c r="CI19" s="14"/>
      <c r="CJ19" s="14">
        <v>-2.2000000000000002</v>
      </c>
      <c r="CK19" s="14"/>
      <c r="CL19" s="14"/>
      <c r="CM19" s="14"/>
      <c r="CN19" s="14">
        <v>0</v>
      </c>
      <c r="CO19" s="14">
        <v>-5.4</v>
      </c>
      <c r="CP19" s="14">
        <v>-0.7</v>
      </c>
      <c r="CQ19" s="14">
        <v>0</v>
      </c>
      <c r="CR19" s="14"/>
      <c r="CS19" s="14"/>
      <c r="CT19" s="14">
        <v>0</v>
      </c>
      <c r="CU19" s="14">
        <v>-0.9</v>
      </c>
      <c r="CV19" s="14">
        <v>1.4</v>
      </c>
      <c r="CW19" s="14"/>
      <c r="CX19" s="14">
        <v>-4.7</v>
      </c>
      <c r="CY19" s="14">
        <v>0</v>
      </c>
      <c r="CZ19" s="14">
        <v>0</v>
      </c>
      <c r="DA19" s="14"/>
      <c r="DB19" s="14">
        <v>0.1</v>
      </c>
      <c r="DC19" s="14">
        <v>0</v>
      </c>
      <c r="DD19" s="14">
        <v>-1.1000000000000001</v>
      </c>
      <c r="DE19" s="14">
        <v>0</v>
      </c>
      <c r="DF19" s="14">
        <v>0</v>
      </c>
      <c r="DG19" s="14"/>
      <c r="DH19" s="14">
        <v>0.2</v>
      </c>
      <c r="DI19" s="14">
        <v>1.2</v>
      </c>
      <c r="DJ19" s="14">
        <v>1.3</v>
      </c>
      <c r="DK19" s="14">
        <v>-1.9</v>
      </c>
      <c r="DL19" s="14">
        <v>0.3</v>
      </c>
      <c r="DM19" s="14">
        <v>0.6</v>
      </c>
      <c r="DN19" s="14"/>
      <c r="DO19" s="14">
        <v>0</v>
      </c>
      <c r="DP19" s="14">
        <v>0</v>
      </c>
      <c r="DQ19" s="14">
        <v>-1.4</v>
      </c>
      <c r="DR19" s="14">
        <v>-5.2</v>
      </c>
      <c r="DS19" s="14">
        <v>0</v>
      </c>
      <c r="DT19" s="14">
        <v>0</v>
      </c>
      <c r="DU19" s="14">
        <v>-1.3</v>
      </c>
      <c r="DV19" s="14">
        <v>0.8</v>
      </c>
      <c r="DW19" s="14"/>
      <c r="DX19" s="14"/>
      <c r="DY19" s="14">
        <v>-4.5999999999999996</v>
      </c>
      <c r="DZ19" s="14">
        <v>1</v>
      </c>
      <c r="EA19" s="14">
        <v>3.2</v>
      </c>
      <c r="EB19" s="14">
        <v>2.8</v>
      </c>
      <c r="EC19" s="14"/>
      <c r="ED19" s="14"/>
      <c r="EE19" s="14">
        <v>0</v>
      </c>
      <c r="EF19" s="14">
        <v>-8</v>
      </c>
      <c r="EG19" s="14">
        <v>-14.1</v>
      </c>
      <c r="EH19" s="14">
        <v>0</v>
      </c>
      <c r="EI19" s="14">
        <v>0</v>
      </c>
      <c r="EJ19" s="14"/>
      <c r="EK19" s="14">
        <v>2.6</v>
      </c>
      <c r="EL19" s="14">
        <v>-0.2</v>
      </c>
      <c r="EM19" s="14">
        <v>1.6</v>
      </c>
      <c r="EN19" s="14">
        <v>0.2</v>
      </c>
      <c r="EO19" s="14">
        <v>0.2</v>
      </c>
      <c r="EP19" s="14">
        <v>0.2</v>
      </c>
      <c r="EQ19" s="14"/>
      <c r="ER19" s="14">
        <v>0</v>
      </c>
      <c r="ES19" s="14">
        <v>0</v>
      </c>
      <c r="ET19" s="14">
        <v>0</v>
      </c>
      <c r="EU19" s="14">
        <v>-0.2</v>
      </c>
      <c r="EV19" s="14">
        <v>-9.3000000000000007</v>
      </c>
      <c r="EW19" s="14">
        <v>-3.5</v>
      </c>
      <c r="EX19" s="14">
        <v>0</v>
      </c>
      <c r="EY19" s="14">
        <v>2</v>
      </c>
      <c r="EZ19" s="14">
        <v>0.8</v>
      </c>
      <c r="FA19" s="14">
        <v>0.4</v>
      </c>
      <c r="FB19" s="14">
        <v>1</v>
      </c>
      <c r="FC19" s="14">
        <v>0</v>
      </c>
      <c r="FD19" s="14">
        <v>0.4</v>
      </c>
      <c r="FE19" s="14">
        <v>1.8</v>
      </c>
      <c r="FF19" s="14">
        <v>1.5</v>
      </c>
      <c r="FG19" s="14"/>
      <c r="FH19" s="14">
        <v>0</v>
      </c>
      <c r="FI19" s="14">
        <v>0</v>
      </c>
      <c r="FJ19" s="14">
        <v>0</v>
      </c>
      <c r="FK19" s="14">
        <v>2.6</v>
      </c>
      <c r="FL19" s="14">
        <v>1.7</v>
      </c>
      <c r="FM19" s="14">
        <v>3.3</v>
      </c>
      <c r="FN19" s="14"/>
      <c r="FO19" s="14">
        <v>25.6</v>
      </c>
      <c r="FP19" s="15"/>
      <c r="FQ19" s="14">
        <v>2.2110699999999999</v>
      </c>
      <c r="FR19" s="14">
        <v>0.12</v>
      </c>
      <c r="FS19" s="14">
        <v>2</v>
      </c>
      <c r="FT19" s="14">
        <v>1.7</v>
      </c>
      <c r="FU19" s="14">
        <v>1.3</v>
      </c>
      <c r="FV19" s="14">
        <v>0.3</v>
      </c>
      <c r="FW19" s="14">
        <v>-0.8</v>
      </c>
      <c r="FX19" s="14">
        <v>0.4</v>
      </c>
      <c r="FY19" s="14">
        <v>7.2310699999999999</v>
      </c>
    </row>
    <row r="20" spans="1:181" ht="24" customHeight="1" x14ac:dyDescent="0.25">
      <c r="A20" s="16" t="s">
        <v>75</v>
      </c>
      <c r="B20" s="16" t="s">
        <v>778</v>
      </c>
      <c r="C20" s="17">
        <v>32.1</v>
      </c>
      <c r="D20" s="17">
        <v>-9.3000000000000007</v>
      </c>
      <c r="E20" s="17">
        <v>8.4</v>
      </c>
      <c r="F20" s="17">
        <v>1.4</v>
      </c>
      <c r="G20" s="17">
        <v>1.4</v>
      </c>
      <c r="H20" s="17">
        <v>-15.9</v>
      </c>
      <c r="I20" s="17">
        <v>-2.2999999999999998</v>
      </c>
      <c r="J20" s="17">
        <v>0</v>
      </c>
      <c r="K20" s="17"/>
      <c r="L20" s="17"/>
      <c r="M20" s="17"/>
      <c r="N20" s="17"/>
      <c r="O20" s="17"/>
      <c r="P20" s="17"/>
      <c r="Q20" s="17"/>
      <c r="R20" s="17">
        <v>35.799999999999997</v>
      </c>
      <c r="S20" s="17">
        <v>0</v>
      </c>
      <c r="T20" s="17">
        <v>2.9</v>
      </c>
      <c r="U20" s="17">
        <v>0</v>
      </c>
      <c r="V20" s="17"/>
      <c r="W20" s="17"/>
      <c r="X20" s="17">
        <v>-3.8</v>
      </c>
      <c r="Y20" s="17">
        <v>2.2000000000000002</v>
      </c>
      <c r="Z20" s="17">
        <v>0.3</v>
      </c>
      <c r="AA20" s="17"/>
      <c r="AB20" s="17">
        <v>-3.4</v>
      </c>
      <c r="AC20" s="17"/>
      <c r="AD20" s="17">
        <v>0.6</v>
      </c>
      <c r="AE20" s="17"/>
      <c r="AF20" s="17"/>
      <c r="AG20" s="17"/>
      <c r="AH20" s="17"/>
      <c r="AI20" s="17">
        <v>13.5</v>
      </c>
      <c r="AJ20" s="17">
        <v>-14</v>
      </c>
      <c r="AK20" s="17">
        <v>0</v>
      </c>
      <c r="AL20" s="17"/>
      <c r="AM20" s="17"/>
      <c r="AN20" s="17">
        <v>-1.7</v>
      </c>
      <c r="AO20" s="17">
        <v>19.2</v>
      </c>
      <c r="AP20" s="17">
        <v>7.3</v>
      </c>
      <c r="AQ20" s="17">
        <v>15.4</v>
      </c>
      <c r="AR20" s="17">
        <v>3.2</v>
      </c>
      <c r="AS20" s="17">
        <v>0.2</v>
      </c>
      <c r="AT20" s="17">
        <v>2.6</v>
      </c>
      <c r="AU20" s="17">
        <v>1.5</v>
      </c>
      <c r="AV20" s="17">
        <v>0</v>
      </c>
      <c r="AW20" s="17">
        <v>-40.9</v>
      </c>
      <c r="AX20" s="17">
        <v>-59.7</v>
      </c>
      <c r="AY20" s="17">
        <v>5.2</v>
      </c>
      <c r="AZ20" s="17">
        <v>-4.7</v>
      </c>
      <c r="BA20" s="17">
        <v>0</v>
      </c>
      <c r="BB20" s="17">
        <v>1.2</v>
      </c>
      <c r="BC20" s="17">
        <v>0.3</v>
      </c>
      <c r="BD20" s="17">
        <v>4.0999999999999996</v>
      </c>
      <c r="BE20" s="17"/>
      <c r="BF20" s="17"/>
      <c r="BG20" s="17">
        <v>2.5</v>
      </c>
      <c r="BH20" s="17">
        <v>-9.9</v>
      </c>
      <c r="BI20" s="17"/>
      <c r="BJ20" s="17">
        <v>0</v>
      </c>
      <c r="BK20" s="17"/>
      <c r="BL20" s="17"/>
      <c r="BM20" s="17"/>
      <c r="BN20" s="17">
        <v>5.8</v>
      </c>
      <c r="BO20" s="17"/>
      <c r="BP20" s="17"/>
      <c r="BQ20" s="17"/>
      <c r="BR20" s="17"/>
      <c r="BS20" s="17"/>
      <c r="BT20" s="17"/>
      <c r="BU20" s="17">
        <v>6.6</v>
      </c>
      <c r="BV20" s="17">
        <v>-4.3</v>
      </c>
      <c r="BW20" s="17">
        <v>-2.2999999999999998</v>
      </c>
      <c r="BX20" s="17">
        <v>0</v>
      </c>
      <c r="BY20" s="17"/>
      <c r="BZ20" s="17"/>
      <c r="CA20" s="17">
        <v>0</v>
      </c>
      <c r="CB20" s="17">
        <v>17.600000000000001</v>
      </c>
      <c r="CC20" s="17">
        <v>18.100000000000001</v>
      </c>
      <c r="CD20" s="17">
        <v>-3.1</v>
      </c>
      <c r="CE20" s="17">
        <v>5.7</v>
      </c>
      <c r="CF20" s="17">
        <v>1.7</v>
      </c>
      <c r="CG20" s="17">
        <v>0</v>
      </c>
      <c r="CH20" s="17"/>
      <c r="CI20" s="17"/>
      <c r="CJ20" s="17">
        <v>-2.8</v>
      </c>
      <c r="CK20" s="17"/>
      <c r="CL20" s="17"/>
      <c r="CM20" s="17"/>
      <c r="CN20" s="17">
        <v>0</v>
      </c>
      <c r="CO20" s="17">
        <v>-3.2</v>
      </c>
      <c r="CP20" s="17">
        <v>1.8</v>
      </c>
      <c r="CQ20" s="17">
        <v>0</v>
      </c>
      <c r="CR20" s="17"/>
      <c r="CS20" s="17"/>
      <c r="CT20" s="17">
        <v>0</v>
      </c>
      <c r="CU20" s="17">
        <v>-1</v>
      </c>
      <c r="CV20" s="17">
        <v>1.4</v>
      </c>
      <c r="CW20" s="17"/>
      <c r="CX20" s="17">
        <v>-4.8</v>
      </c>
      <c r="CY20" s="17">
        <v>0</v>
      </c>
      <c r="CZ20" s="17">
        <v>0</v>
      </c>
      <c r="DA20" s="17"/>
      <c r="DB20" s="17">
        <v>0</v>
      </c>
      <c r="DC20" s="17">
        <v>0</v>
      </c>
      <c r="DD20" s="17">
        <v>-1</v>
      </c>
      <c r="DE20" s="17">
        <v>-0.2</v>
      </c>
      <c r="DF20" s="17">
        <v>-0.05</v>
      </c>
      <c r="DG20" s="17"/>
      <c r="DH20" s="17">
        <v>0.2</v>
      </c>
      <c r="DI20" s="17">
        <v>1.2</v>
      </c>
      <c r="DJ20" s="17">
        <v>1.2</v>
      </c>
      <c r="DK20" s="17">
        <v>-1.9</v>
      </c>
      <c r="DL20" s="17">
        <v>0.3</v>
      </c>
      <c r="DM20" s="17">
        <v>0.6</v>
      </c>
      <c r="DN20" s="17"/>
      <c r="DO20" s="17">
        <v>0</v>
      </c>
      <c r="DP20" s="17">
        <v>0</v>
      </c>
      <c r="DQ20" s="17">
        <v>-1.4</v>
      </c>
      <c r="DR20" s="17">
        <v>-5.0999999999999996</v>
      </c>
      <c r="DS20" s="17">
        <v>0.2</v>
      </c>
      <c r="DT20" s="17">
        <v>0.1</v>
      </c>
      <c r="DU20" s="17">
        <v>-1.3</v>
      </c>
      <c r="DV20" s="17">
        <v>0.7</v>
      </c>
      <c r="DW20" s="17"/>
      <c r="DX20" s="17"/>
      <c r="DY20" s="17">
        <v>-4.5999999999999996</v>
      </c>
      <c r="DZ20" s="17">
        <v>0.9</v>
      </c>
      <c r="EA20" s="17">
        <v>3.2</v>
      </c>
      <c r="EB20" s="17">
        <v>2.8</v>
      </c>
      <c r="EC20" s="17"/>
      <c r="ED20" s="17"/>
      <c r="EE20" s="17">
        <v>0.4</v>
      </c>
      <c r="EF20" s="17">
        <v>-9.6</v>
      </c>
      <c r="EG20" s="17">
        <v>-14.1</v>
      </c>
      <c r="EH20" s="17">
        <v>0</v>
      </c>
      <c r="EI20" s="17">
        <v>0</v>
      </c>
      <c r="EJ20" s="17"/>
      <c r="EK20" s="17">
        <v>2.7</v>
      </c>
      <c r="EL20" s="17">
        <v>0</v>
      </c>
      <c r="EM20" s="17">
        <v>1.6</v>
      </c>
      <c r="EN20" s="17">
        <v>0.2</v>
      </c>
      <c r="EO20" s="17">
        <v>0.2</v>
      </c>
      <c r="EP20" s="17">
        <v>0.2</v>
      </c>
      <c r="EQ20" s="17"/>
      <c r="ER20" s="17">
        <v>0</v>
      </c>
      <c r="ES20" s="17">
        <v>0.3</v>
      </c>
      <c r="ET20" s="17">
        <v>0</v>
      </c>
      <c r="EU20" s="17">
        <v>-0.2</v>
      </c>
      <c r="EV20" s="17">
        <v>-8.5</v>
      </c>
      <c r="EW20" s="17">
        <v>-1.8</v>
      </c>
      <c r="EX20" s="17">
        <v>0</v>
      </c>
      <c r="EY20" s="17">
        <v>2</v>
      </c>
      <c r="EZ20" s="17">
        <v>0.8</v>
      </c>
      <c r="FA20" s="17">
        <v>0.4</v>
      </c>
      <c r="FB20" s="17">
        <v>1</v>
      </c>
      <c r="FC20" s="17">
        <v>0.3</v>
      </c>
      <c r="FD20" s="17">
        <v>0.4</v>
      </c>
      <c r="FE20" s="17">
        <v>1.8</v>
      </c>
      <c r="FF20" s="17">
        <v>1.5</v>
      </c>
      <c r="FG20" s="17"/>
      <c r="FH20" s="17">
        <v>0</v>
      </c>
      <c r="FI20" s="17">
        <v>0</v>
      </c>
      <c r="FJ20" s="17">
        <v>0</v>
      </c>
      <c r="FK20" s="17">
        <v>2.5</v>
      </c>
      <c r="FL20" s="17">
        <v>1.6</v>
      </c>
      <c r="FM20" s="17">
        <v>3.1</v>
      </c>
      <c r="FN20" s="17"/>
      <c r="FO20" s="17">
        <v>15.55</v>
      </c>
      <c r="FP20" s="15"/>
      <c r="FQ20" s="17">
        <v>2.3359899999999998</v>
      </c>
      <c r="FR20" s="17">
        <v>0.33</v>
      </c>
      <c r="FS20" s="17">
        <v>2.1</v>
      </c>
      <c r="FT20" s="17">
        <v>1.8</v>
      </c>
      <c r="FU20" s="17">
        <v>1.3</v>
      </c>
      <c r="FV20" s="17">
        <v>0.3</v>
      </c>
      <c r="FW20" s="17">
        <v>-0.9</v>
      </c>
      <c r="FX20" s="17">
        <v>0.4</v>
      </c>
      <c r="FY20" s="17">
        <v>7.6659899999999999</v>
      </c>
    </row>
    <row r="21" spans="1:181" ht="24" customHeight="1" x14ac:dyDescent="0.25">
      <c r="A21" s="16" t="s">
        <v>75</v>
      </c>
      <c r="B21" s="16" t="s">
        <v>779</v>
      </c>
      <c r="C21" s="17">
        <v>30.7</v>
      </c>
      <c r="D21" s="17">
        <v>8.1999999999999993</v>
      </c>
      <c r="E21" s="17">
        <v>11.8</v>
      </c>
      <c r="F21" s="17">
        <v>1.3</v>
      </c>
      <c r="G21" s="17">
        <v>1.3</v>
      </c>
      <c r="H21" s="17">
        <v>-13.2</v>
      </c>
      <c r="I21" s="17">
        <v>13.1</v>
      </c>
      <c r="J21" s="17">
        <v>0</v>
      </c>
      <c r="K21" s="17"/>
      <c r="L21" s="17"/>
      <c r="M21" s="17"/>
      <c r="N21" s="17"/>
      <c r="O21" s="17"/>
      <c r="P21" s="17"/>
      <c r="Q21" s="17"/>
      <c r="R21" s="17">
        <v>52</v>
      </c>
      <c r="S21" s="17">
        <v>0</v>
      </c>
      <c r="T21" s="17">
        <v>3.4</v>
      </c>
      <c r="U21" s="17">
        <v>0</v>
      </c>
      <c r="V21" s="17"/>
      <c r="W21" s="17"/>
      <c r="X21" s="17">
        <v>-3.2</v>
      </c>
      <c r="Y21" s="17">
        <v>2.1</v>
      </c>
      <c r="Z21" s="17">
        <v>0.3</v>
      </c>
      <c r="AA21" s="17"/>
      <c r="AB21" s="17">
        <v>-3.1</v>
      </c>
      <c r="AC21" s="17"/>
      <c r="AD21" s="17">
        <v>0.8</v>
      </c>
      <c r="AE21" s="17"/>
      <c r="AF21" s="17"/>
      <c r="AG21" s="17"/>
      <c r="AH21" s="17"/>
      <c r="AI21" s="17">
        <v>13.4</v>
      </c>
      <c r="AJ21" s="17">
        <v>-2.9</v>
      </c>
      <c r="AK21" s="17">
        <v>0</v>
      </c>
      <c r="AL21" s="17"/>
      <c r="AM21" s="17"/>
      <c r="AN21" s="17">
        <v>-1.5</v>
      </c>
      <c r="AO21" s="17">
        <v>39.5</v>
      </c>
      <c r="AP21" s="17">
        <v>8.5</v>
      </c>
      <c r="AQ21" s="17">
        <v>15</v>
      </c>
      <c r="AR21" s="17">
        <v>2.8</v>
      </c>
      <c r="AS21" s="17">
        <v>-1</v>
      </c>
      <c r="AT21" s="17">
        <v>2.6</v>
      </c>
      <c r="AU21" s="17">
        <v>0.8</v>
      </c>
      <c r="AV21" s="17">
        <v>0</v>
      </c>
      <c r="AW21" s="17">
        <v>-27.6</v>
      </c>
      <c r="AX21" s="17">
        <v>-46.6</v>
      </c>
      <c r="AY21" s="17">
        <v>7.2</v>
      </c>
      <c r="AZ21" s="17">
        <v>-3.3</v>
      </c>
      <c r="BA21" s="17">
        <v>0</v>
      </c>
      <c r="BB21" s="17">
        <v>1.2</v>
      </c>
      <c r="BC21" s="17">
        <v>0.3</v>
      </c>
      <c r="BD21" s="17">
        <v>4.7</v>
      </c>
      <c r="BE21" s="17"/>
      <c r="BF21" s="17"/>
      <c r="BG21" s="17">
        <v>4.7</v>
      </c>
      <c r="BH21" s="17">
        <v>0</v>
      </c>
      <c r="BI21" s="17"/>
      <c r="BJ21" s="17">
        <v>0</v>
      </c>
      <c r="BK21" s="17"/>
      <c r="BL21" s="17"/>
      <c r="BM21" s="17"/>
      <c r="BN21" s="17">
        <v>11.5</v>
      </c>
      <c r="BO21" s="17"/>
      <c r="BP21" s="17"/>
      <c r="BQ21" s="17"/>
      <c r="BR21" s="17"/>
      <c r="BS21" s="17"/>
      <c r="BT21" s="17"/>
      <c r="BU21" s="17">
        <v>7.9</v>
      </c>
      <c r="BV21" s="17">
        <v>-3</v>
      </c>
      <c r="BW21" s="17">
        <v>-1.1000000000000001</v>
      </c>
      <c r="BX21" s="17">
        <v>0</v>
      </c>
      <c r="BY21" s="17"/>
      <c r="BZ21" s="17"/>
      <c r="CA21" s="17">
        <v>0</v>
      </c>
      <c r="CB21" s="17">
        <v>18.7</v>
      </c>
      <c r="CC21" s="17">
        <v>17.7</v>
      </c>
      <c r="CD21" s="17">
        <v>-3.1</v>
      </c>
      <c r="CE21" s="17">
        <v>5.7</v>
      </c>
      <c r="CF21" s="17">
        <v>1.6</v>
      </c>
      <c r="CG21" s="17">
        <v>0</v>
      </c>
      <c r="CH21" s="17"/>
      <c r="CI21" s="17"/>
      <c r="CJ21" s="17">
        <v>10.6</v>
      </c>
      <c r="CK21" s="17"/>
      <c r="CL21" s="17"/>
      <c r="CM21" s="17"/>
      <c r="CN21" s="17">
        <v>0</v>
      </c>
      <c r="CO21" s="17">
        <v>0.8</v>
      </c>
      <c r="CP21" s="17">
        <v>2.2999999999999998</v>
      </c>
      <c r="CQ21" s="17">
        <v>0</v>
      </c>
      <c r="CR21" s="17"/>
      <c r="CS21" s="17"/>
      <c r="CT21" s="17">
        <v>0</v>
      </c>
      <c r="CU21" s="17">
        <v>-0.9</v>
      </c>
      <c r="CV21" s="17">
        <v>1.4</v>
      </c>
      <c r="CW21" s="17"/>
      <c r="CX21" s="17">
        <v>-4.4000000000000004</v>
      </c>
      <c r="CY21" s="17">
        <v>0</v>
      </c>
      <c r="CZ21" s="17">
        <v>0</v>
      </c>
      <c r="DA21" s="17"/>
      <c r="DB21" s="17">
        <v>0</v>
      </c>
      <c r="DC21" s="17">
        <v>0</v>
      </c>
      <c r="DD21" s="17">
        <v>-1.1000000000000001</v>
      </c>
      <c r="DE21" s="17">
        <v>0</v>
      </c>
      <c r="DF21" s="17">
        <v>-7.0000000000000007E-2</v>
      </c>
      <c r="DG21" s="17"/>
      <c r="DH21" s="17">
        <v>0.2</v>
      </c>
      <c r="DI21" s="17">
        <v>1.2</v>
      </c>
      <c r="DJ21" s="17">
        <v>1.3</v>
      </c>
      <c r="DK21" s="17">
        <v>1.3</v>
      </c>
      <c r="DL21" s="17">
        <v>0.3</v>
      </c>
      <c r="DM21" s="17">
        <v>0.6</v>
      </c>
      <c r="DN21" s="17"/>
      <c r="DO21" s="17">
        <v>0</v>
      </c>
      <c r="DP21" s="17">
        <v>0</v>
      </c>
      <c r="DQ21" s="17">
        <v>-1.2</v>
      </c>
      <c r="DR21" s="17">
        <v>-4</v>
      </c>
      <c r="DS21" s="17">
        <v>0.4</v>
      </c>
      <c r="DT21" s="17">
        <v>0</v>
      </c>
      <c r="DU21" s="17">
        <v>-1.2</v>
      </c>
      <c r="DV21" s="17">
        <v>0.7</v>
      </c>
      <c r="DW21" s="17"/>
      <c r="DX21" s="17"/>
      <c r="DY21" s="17">
        <v>-4.5999999999999996</v>
      </c>
      <c r="DZ21" s="17">
        <v>1.2</v>
      </c>
      <c r="EA21" s="17">
        <v>3.2</v>
      </c>
      <c r="EB21" s="17">
        <v>2.9</v>
      </c>
      <c r="EC21" s="17"/>
      <c r="ED21" s="17"/>
      <c r="EE21" s="17">
        <v>0.4</v>
      </c>
      <c r="EF21" s="17">
        <v>-8</v>
      </c>
      <c r="EG21" s="17">
        <v>-12.1</v>
      </c>
      <c r="EH21" s="17">
        <v>0</v>
      </c>
      <c r="EI21" s="17">
        <v>0</v>
      </c>
      <c r="EJ21" s="17"/>
      <c r="EK21" s="17">
        <v>2.7</v>
      </c>
      <c r="EL21" s="17">
        <v>0</v>
      </c>
      <c r="EM21" s="17">
        <v>1.6</v>
      </c>
      <c r="EN21" s="17">
        <v>0.2</v>
      </c>
      <c r="EO21" s="17">
        <v>0.2</v>
      </c>
      <c r="EP21" s="17">
        <v>0.2</v>
      </c>
      <c r="EQ21" s="17"/>
      <c r="ER21" s="17">
        <v>0</v>
      </c>
      <c r="ES21" s="17">
        <v>0.3</v>
      </c>
      <c r="ET21" s="17">
        <v>0</v>
      </c>
      <c r="EU21" s="17">
        <v>-0.2</v>
      </c>
      <c r="EV21" s="17">
        <v>-7.7</v>
      </c>
      <c r="EW21" s="17">
        <v>-1.2</v>
      </c>
      <c r="EX21" s="17">
        <v>0</v>
      </c>
      <c r="EY21" s="17">
        <v>2</v>
      </c>
      <c r="EZ21" s="17">
        <v>0.8</v>
      </c>
      <c r="FA21" s="17">
        <v>0.3</v>
      </c>
      <c r="FB21" s="17">
        <v>1</v>
      </c>
      <c r="FC21" s="17">
        <v>0.3</v>
      </c>
      <c r="FD21" s="17">
        <v>0.4</v>
      </c>
      <c r="FE21" s="17">
        <v>1.8</v>
      </c>
      <c r="FF21" s="17">
        <v>1.5</v>
      </c>
      <c r="FG21" s="17"/>
      <c r="FH21" s="17">
        <v>0</v>
      </c>
      <c r="FI21" s="17">
        <v>0</v>
      </c>
      <c r="FJ21" s="17">
        <v>0</v>
      </c>
      <c r="FK21" s="17">
        <v>1.3</v>
      </c>
      <c r="FL21" s="17">
        <v>1.9</v>
      </c>
      <c r="FM21" s="17">
        <v>3.2</v>
      </c>
      <c r="FN21" s="17"/>
      <c r="FO21" s="17">
        <v>181.03</v>
      </c>
      <c r="FP21" s="15"/>
      <c r="FQ21" s="17">
        <v>2.5407500000000001</v>
      </c>
      <c r="FR21" s="17">
        <v>0.6</v>
      </c>
      <c r="FS21" s="17">
        <v>2.2999999999999998</v>
      </c>
      <c r="FT21" s="17">
        <v>1.8</v>
      </c>
      <c r="FU21" s="17">
        <v>1.1000000000000001</v>
      </c>
      <c r="FV21" s="17">
        <v>0.3</v>
      </c>
      <c r="FW21" s="17">
        <v>-0.7</v>
      </c>
      <c r="FX21" s="17">
        <v>0.4</v>
      </c>
      <c r="FY21" s="17">
        <v>8.3407499999999999</v>
      </c>
    </row>
    <row r="22" spans="1:181" ht="24" customHeight="1" x14ac:dyDescent="0.25">
      <c r="A22" s="16" t="s">
        <v>75</v>
      </c>
      <c r="B22" s="16" t="s">
        <v>780</v>
      </c>
      <c r="C22" s="17">
        <v>32.200000000000003</v>
      </c>
      <c r="D22" s="17">
        <v>4.5</v>
      </c>
      <c r="E22" s="17">
        <v>11.4</v>
      </c>
      <c r="F22" s="17">
        <v>1.3</v>
      </c>
      <c r="G22" s="17">
        <v>1.3</v>
      </c>
      <c r="H22" s="17">
        <v>-12.6</v>
      </c>
      <c r="I22" s="17">
        <v>2.7</v>
      </c>
      <c r="J22" s="17">
        <v>0</v>
      </c>
      <c r="K22" s="17"/>
      <c r="L22" s="17"/>
      <c r="M22" s="17"/>
      <c r="N22" s="17"/>
      <c r="O22" s="17"/>
      <c r="P22" s="17"/>
      <c r="Q22" s="17"/>
      <c r="R22" s="17">
        <v>49.2</v>
      </c>
      <c r="S22" s="17">
        <v>0.1</v>
      </c>
      <c r="T22" s="17">
        <v>3.3</v>
      </c>
      <c r="U22" s="17">
        <v>0</v>
      </c>
      <c r="V22" s="17"/>
      <c r="W22" s="17"/>
      <c r="X22" s="17">
        <v>-4.7</v>
      </c>
      <c r="Y22" s="17">
        <v>2.2000000000000002</v>
      </c>
      <c r="Z22" s="17">
        <v>0.3</v>
      </c>
      <c r="AA22" s="17"/>
      <c r="AB22" s="17">
        <v>-3.4</v>
      </c>
      <c r="AC22" s="17"/>
      <c r="AD22" s="17">
        <v>-0.5</v>
      </c>
      <c r="AE22" s="17"/>
      <c r="AF22" s="17"/>
      <c r="AG22" s="17"/>
      <c r="AH22" s="17"/>
      <c r="AI22" s="17">
        <v>13.8</v>
      </c>
      <c r="AJ22" s="17">
        <v>-4.5999999999999996</v>
      </c>
      <c r="AK22" s="17">
        <v>0</v>
      </c>
      <c r="AL22" s="17"/>
      <c r="AM22" s="17"/>
      <c r="AN22" s="17">
        <v>-1.6</v>
      </c>
      <c r="AO22" s="17">
        <v>27.7</v>
      </c>
      <c r="AP22" s="17">
        <v>8.6999999999999993</v>
      </c>
      <c r="AQ22" s="17">
        <v>15</v>
      </c>
      <c r="AR22" s="17">
        <v>2.9</v>
      </c>
      <c r="AS22" s="17">
        <v>-1.2</v>
      </c>
      <c r="AT22" s="17">
        <v>2.6</v>
      </c>
      <c r="AU22" s="17">
        <v>1.1000000000000001</v>
      </c>
      <c r="AV22" s="17">
        <v>0</v>
      </c>
      <c r="AW22" s="17">
        <v>-27.3</v>
      </c>
      <c r="AX22" s="17">
        <v>-47.9</v>
      </c>
      <c r="AY22" s="17">
        <v>0.9</v>
      </c>
      <c r="AZ22" s="17">
        <v>-2.2999999999999998</v>
      </c>
      <c r="BA22" s="17">
        <v>0</v>
      </c>
      <c r="BB22" s="17">
        <v>1.2</v>
      </c>
      <c r="BC22" s="17">
        <v>0.3</v>
      </c>
      <c r="BD22" s="17">
        <v>5.6</v>
      </c>
      <c r="BE22" s="17"/>
      <c r="BF22" s="17"/>
      <c r="BG22" s="17">
        <v>6.1</v>
      </c>
      <c r="BH22" s="17">
        <v>0</v>
      </c>
      <c r="BI22" s="17"/>
      <c r="BJ22" s="17">
        <v>-1.8</v>
      </c>
      <c r="BK22" s="17"/>
      <c r="BL22" s="17"/>
      <c r="BM22" s="17"/>
      <c r="BN22" s="17">
        <v>4.7</v>
      </c>
      <c r="BO22" s="17"/>
      <c r="BP22" s="17"/>
      <c r="BQ22" s="17"/>
      <c r="BR22" s="17"/>
      <c r="BS22" s="17"/>
      <c r="BT22" s="17"/>
      <c r="BU22" s="17">
        <v>6.5</v>
      </c>
      <c r="BV22" s="17">
        <v>-4.5</v>
      </c>
      <c r="BW22" s="17">
        <v>-2.4</v>
      </c>
      <c r="BX22" s="17">
        <v>0</v>
      </c>
      <c r="BY22" s="17"/>
      <c r="BZ22" s="17"/>
      <c r="CA22" s="17">
        <v>0</v>
      </c>
      <c r="CB22" s="17">
        <v>32.9</v>
      </c>
      <c r="CC22" s="17">
        <v>27.2</v>
      </c>
      <c r="CD22" s="17">
        <v>-3.4</v>
      </c>
      <c r="CE22" s="17">
        <v>5.7</v>
      </c>
      <c r="CF22" s="17">
        <v>1.5</v>
      </c>
      <c r="CG22" s="17">
        <v>0</v>
      </c>
      <c r="CH22" s="17"/>
      <c r="CI22" s="17"/>
      <c r="CJ22" s="17">
        <v>8.6999999999999993</v>
      </c>
      <c r="CK22" s="17"/>
      <c r="CL22" s="17"/>
      <c r="CM22" s="17"/>
      <c r="CN22" s="17">
        <v>0</v>
      </c>
      <c r="CO22" s="17">
        <v>0.5</v>
      </c>
      <c r="CP22" s="17">
        <v>2.1</v>
      </c>
      <c r="CQ22" s="17">
        <v>0</v>
      </c>
      <c r="CR22" s="17"/>
      <c r="CS22" s="17"/>
      <c r="CT22" s="17">
        <v>0</v>
      </c>
      <c r="CU22" s="17">
        <v>-0.9</v>
      </c>
      <c r="CV22" s="17">
        <v>1.4</v>
      </c>
      <c r="CW22" s="17"/>
      <c r="CX22" s="17">
        <v>-4.0999999999999996</v>
      </c>
      <c r="CY22" s="17">
        <v>0</v>
      </c>
      <c r="CZ22" s="17">
        <v>0</v>
      </c>
      <c r="DA22" s="17"/>
      <c r="DB22" s="17">
        <v>0</v>
      </c>
      <c r="DC22" s="17">
        <v>0</v>
      </c>
      <c r="DD22" s="17">
        <v>-1.1000000000000001</v>
      </c>
      <c r="DE22" s="17">
        <v>0.1</v>
      </c>
      <c r="DF22" s="17">
        <v>-0.08</v>
      </c>
      <c r="DG22" s="17"/>
      <c r="DH22" s="17">
        <v>0.2</v>
      </c>
      <c r="DI22" s="17">
        <v>1.2</v>
      </c>
      <c r="DJ22" s="17">
        <v>1.2</v>
      </c>
      <c r="DK22" s="17">
        <v>2</v>
      </c>
      <c r="DL22" s="17">
        <v>1.1000000000000001</v>
      </c>
      <c r="DM22" s="17">
        <v>0.6</v>
      </c>
      <c r="DN22" s="17"/>
      <c r="DO22" s="17">
        <v>0</v>
      </c>
      <c r="DP22" s="17">
        <v>0</v>
      </c>
      <c r="DQ22" s="17">
        <v>-1.6</v>
      </c>
      <c r="DR22" s="17">
        <v>-5.2</v>
      </c>
      <c r="DS22" s="17">
        <v>0.4</v>
      </c>
      <c r="DT22" s="17">
        <v>0.1</v>
      </c>
      <c r="DU22" s="17">
        <v>-0.6</v>
      </c>
      <c r="DV22" s="17">
        <v>0.8</v>
      </c>
      <c r="DW22" s="17"/>
      <c r="DX22" s="17"/>
      <c r="DY22" s="17">
        <v>-4.7</v>
      </c>
      <c r="DZ22" s="17">
        <v>0.9</v>
      </c>
      <c r="EA22" s="17">
        <v>3.2</v>
      </c>
      <c r="EB22" s="17">
        <v>2.9</v>
      </c>
      <c r="EC22" s="17"/>
      <c r="ED22" s="17"/>
      <c r="EE22" s="17">
        <v>0.3</v>
      </c>
      <c r="EF22" s="17">
        <v>-8.4</v>
      </c>
      <c r="EG22" s="17">
        <v>-12.5</v>
      </c>
      <c r="EH22" s="17">
        <v>0</v>
      </c>
      <c r="EI22" s="17">
        <v>0</v>
      </c>
      <c r="EJ22" s="17"/>
      <c r="EK22" s="17">
        <v>2.6</v>
      </c>
      <c r="EL22" s="17">
        <v>0</v>
      </c>
      <c r="EM22" s="17">
        <v>1.6</v>
      </c>
      <c r="EN22" s="17">
        <v>0.2</v>
      </c>
      <c r="EO22" s="17">
        <v>0.2</v>
      </c>
      <c r="EP22" s="17">
        <v>0.2</v>
      </c>
      <c r="EQ22" s="17"/>
      <c r="ER22" s="17">
        <v>29.4</v>
      </c>
      <c r="ES22" s="17">
        <v>0.4</v>
      </c>
      <c r="ET22" s="17">
        <v>-0.2</v>
      </c>
      <c r="EU22" s="17">
        <v>-0.2</v>
      </c>
      <c r="EV22" s="17">
        <v>-8.6</v>
      </c>
      <c r="EW22" s="17">
        <v>0.3</v>
      </c>
      <c r="EX22" s="17">
        <v>-0.9</v>
      </c>
      <c r="EY22" s="17">
        <v>2</v>
      </c>
      <c r="EZ22" s="17">
        <v>0.8</v>
      </c>
      <c r="FA22" s="17">
        <v>0.3</v>
      </c>
      <c r="FB22" s="17">
        <v>1</v>
      </c>
      <c r="FC22" s="17">
        <v>1.1000000000000001</v>
      </c>
      <c r="FD22" s="17">
        <v>0.4</v>
      </c>
      <c r="FE22" s="17">
        <v>1.8</v>
      </c>
      <c r="FF22" s="17">
        <v>1.5</v>
      </c>
      <c r="FG22" s="17"/>
      <c r="FH22" s="17">
        <v>0</v>
      </c>
      <c r="FI22" s="17">
        <v>0</v>
      </c>
      <c r="FJ22" s="17">
        <v>0</v>
      </c>
      <c r="FK22" s="17">
        <v>1.2</v>
      </c>
      <c r="FL22" s="17">
        <v>1.9</v>
      </c>
      <c r="FM22" s="17">
        <v>3.2</v>
      </c>
      <c r="FN22" s="17"/>
      <c r="FO22" s="17">
        <v>183.42</v>
      </c>
      <c r="FP22" s="15"/>
      <c r="FQ22" s="17">
        <v>2.5306000000000002</v>
      </c>
      <c r="FR22" s="17">
        <v>0.44</v>
      </c>
      <c r="FS22" s="17">
        <v>2</v>
      </c>
      <c r="FT22" s="17">
        <v>1.8</v>
      </c>
      <c r="FU22" s="17">
        <v>0.4</v>
      </c>
      <c r="FV22" s="17">
        <v>0.3</v>
      </c>
      <c r="FW22" s="17">
        <v>-0.7</v>
      </c>
      <c r="FX22" s="17">
        <v>0.4</v>
      </c>
      <c r="FY22" s="17">
        <v>7.1706000000000003</v>
      </c>
    </row>
    <row r="23" spans="1:181" ht="24" customHeight="1" x14ac:dyDescent="0.25">
      <c r="A23" s="16" t="s">
        <v>75</v>
      </c>
      <c r="B23" s="16" t="s">
        <v>781</v>
      </c>
      <c r="C23" s="17">
        <v>29.9</v>
      </c>
      <c r="D23" s="17">
        <v>-7.1</v>
      </c>
      <c r="E23" s="17">
        <v>9.3000000000000007</v>
      </c>
      <c r="F23" s="17">
        <v>1.3</v>
      </c>
      <c r="G23" s="17">
        <v>1.3</v>
      </c>
      <c r="H23" s="17">
        <v>-11.2</v>
      </c>
      <c r="I23" s="17">
        <v>14.9</v>
      </c>
      <c r="J23" s="17">
        <v>0</v>
      </c>
      <c r="K23" s="17"/>
      <c r="L23" s="17"/>
      <c r="M23" s="17"/>
      <c r="N23" s="17"/>
      <c r="O23" s="17"/>
      <c r="P23" s="17"/>
      <c r="Q23" s="17"/>
      <c r="R23" s="17">
        <v>31.6</v>
      </c>
      <c r="S23" s="17">
        <v>0.2</v>
      </c>
      <c r="T23" s="17">
        <v>2.8</v>
      </c>
      <c r="U23" s="17">
        <v>0</v>
      </c>
      <c r="V23" s="17"/>
      <c r="W23" s="17"/>
      <c r="X23" s="17">
        <v>-6.5</v>
      </c>
      <c r="Y23" s="17">
        <v>1.9</v>
      </c>
      <c r="Z23" s="17">
        <v>0</v>
      </c>
      <c r="AA23" s="17"/>
      <c r="AB23" s="17">
        <v>-3.1</v>
      </c>
      <c r="AC23" s="17"/>
      <c r="AD23" s="17">
        <v>-1.1000000000000001</v>
      </c>
      <c r="AE23" s="17"/>
      <c r="AF23" s="17"/>
      <c r="AG23" s="17"/>
      <c r="AH23" s="17"/>
      <c r="AI23" s="17">
        <v>14.1</v>
      </c>
      <c r="AJ23" s="17">
        <v>1.2</v>
      </c>
      <c r="AK23" s="17">
        <v>0</v>
      </c>
      <c r="AL23" s="17"/>
      <c r="AM23" s="17"/>
      <c r="AN23" s="17">
        <v>-1.5</v>
      </c>
      <c r="AO23" s="17">
        <v>37.5</v>
      </c>
      <c r="AP23" s="17">
        <v>8.5</v>
      </c>
      <c r="AQ23" s="17">
        <v>14.6</v>
      </c>
      <c r="AR23" s="17">
        <v>2.8</v>
      </c>
      <c r="AS23" s="17">
        <v>-1.3</v>
      </c>
      <c r="AT23" s="17">
        <v>2.6</v>
      </c>
      <c r="AU23" s="17">
        <v>0.7</v>
      </c>
      <c r="AV23" s="17">
        <v>0</v>
      </c>
      <c r="AW23" s="17">
        <v>-33.799999999999997</v>
      </c>
      <c r="AX23" s="17">
        <v>-52.7</v>
      </c>
      <c r="AY23" s="17">
        <v>2.1</v>
      </c>
      <c r="AZ23" s="17">
        <v>-2.5</v>
      </c>
      <c r="BA23" s="17">
        <v>0</v>
      </c>
      <c r="BB23" s="17">
        <v>1.2</v>
      </c>
      <c r="BC23" s="17">
        <v>0.5</v>
      </c>
      <c r="BD23" s="17">
        <v>6.8</v>
      </c>
      <c r="BE23" s="17"/>
      <c r="BF23" s="17"/>
      <c r="BG23" s="17">
        <v>4.3</v>
      </c>
      <c r="BH23" s="17">
        <v>0</v>
      </c>
      <c r="BI23" s="17"/>
      <c r="BJ23" s="17">
        <v>-1.9</v>
      </c>
      <c r="BK23" s="17"/>
      <c r="BL23" s="17"/>
      <c r="BM23" s="17"/>
      <c r="BN23" s="17">
        <v>4.3</v>
      </c>
      <c r="BO23" s="17"/>
      <c r="BP23" s="17"/>
      <c r="BQ23" s="17"/>
      <c r="BR23" s="17"/>
      <c r="BS23" s="17"/>
      <c r="BT23" s="17"/>
      <c r="BU23" s="17">
        <v>5.4</v>
      </c>
      <c r="BV23" s="17">
        <v>-5.4</v>
      </c>
      <c r="BW23" s="17">
        <v>-3.2</v>
      </c>
      <c r="BX23" s="17">
        <v>0</v>
      </c>
      <c r="BY23" s="17"/>
      <c r="BZ23" s="17"/>
      <c r="CA23" s="17">
        <v>-0.1</v>
      </c>
      <c r="CB23" s="17">
        <v>32.200000000000003</v>
      </c>
      <c r="CC23" s="17">
        <v>27.2</v>
      </c>
      <c r="CD23" s="17">
        <v>-3.7</v>
      </c>
      <c r="CE23" s="17">
        <v>5.8</v>
      </c>
      <c r="CF23" s="17">
        <v>1.7</v>
      </c>
      <c r="CG23" s="17">
        <v>0</v>
      </c>
      <c r="CH23" s="17"/>
      <c r="CI23" s="17"/>
      <c r="CJ23" s="17">
        <v>1.6</v>
      </c>
      <c r="CK23" s="17"/>
      <c r="CL23" s="17"/>
      <c r="CM23" s="17"/>
      <c r="CN23" s="17">
        <v>0</v>
      </c>
      <c r="CO23" s="17">
        <v>-0.8</v>
      </c>
      <c r="CP23" s="17">
        <v>0.8</v>
      </c>
      <c r="CQ23" s="17">
        <v>0</v>
      </c>
      <c r="CR23" s="17"/>
      <c r="CS23" s="17"/>
      <c r="CT23" s="17">
        <v>0</v>
      </c>
      <c r="CU23" s="17">
        <v>-0.9</v>
      </c>
      <c r="CV23" s="17">
        <v>1.4</v>
      </c>
      <c r="CW23" s="17"/>
      <c r="CX23" s="17">
        <v>-4</v>
      </c>
      <c r="CY23" s="17">
        <v>0.1</v>
      </c>
      <c r="CZ23" s="17">
        <v>0</v>
      </c>
      <c r="DA23" s="17"/>
      <c r="DB23" s="17">
        <v>0.1</v>
      </c>
      <c r="DC23" s="17">
        <v>0</v>
      </c>
      <c r="DD23" s="17">
        <v>-1</v>
      </c>
      <c r="DE23" s="17">
        <v>0.7</v>
      </c>
      <c r="DF23" s="17">
        <v>0.25</v>
      </c>
      <c r="DG23" s="17"/>
      <c r="DH23" s="17">
        <v>0.2</v>
      </c>
      <c r="DI23" s="17">
        <v>1.4</v>
      </c>
      <c r="DJ23" s="17">
        <v>1.2</v>
      </c>
      <c r="DK23" s="17">
        <v>2.1</v>
      </c>
      <c r="DL23" s="17">
        <v>0.3</v>
      </c>
      <c r="DM23" s="17">
        <v>0.6</v>
      </c>
      <c r="DN23" s="17"/>
      <c r="DO23" s="17">
        <v>0</v>
      </c>
      <c r="DP23" s="17">
        <v>0</v>
      </c>
      <c r="DQ23" s="17">
        <v>-2.1</v>
      </c>
      <c r="DR23" s="17">
        <v>-6.7</v>
      </c>
      <c r="DS23" s="17">
        <v>0.3</v>
      </c>
      <c r="DT23" s="17">
        <v>0</v>
      </c>
      <c r="DU23" s="17">
        <v>-0.1</v>
      </c>
      <c r="DV23" s="17">
        <v>0.8</v>
      </c>
      <c r="DW23" s="17"/>
      <c r="DX23" s="17"/>
      <c r="DY23" s="17">
        <v>-4.5999999999999996</v>
      </c>
      <c r="DZ23" s="17">
        <v>1</v>
      </c>
      <c r="EA23" s="17">
        <v>3.2</v>
      </c>
      <c r="EB23" s="17">
        <v>2.8</v>
      </c>
      <c r="EC23" s="17"/>
      <c r="ED23" s="17"/>
      <c r="EE23" s="17">
        <v>0</v>
      </c>
      <c r="EF23" s="17">
        <v>-6.5</v>
      </c>
      <c r="EG23" s="17">
        <v>-12.4</v>
      </c>
      <c r="EH23" s="17">
        <v>0</v>
      </c>
      <c r="EI23" s="17">
        <v>0</v>
      </c>
      <c r="EJ23" s="17"/>
      <c r="EK23" s="17">
        <v>2.7</v>
      </c>
      <c r="EL23" s="17">
        <v>0</v>
      </c>
      <c r="EM23" s="17">
        <v>1.6</v>
      </c>
      <c r="EN23" s="17">
        <v>0.2</v>
      </c>
      <c r="EO23" s="17">
        <v>0.2</v>
      </c>
      <c r="EP23" s="17">
        <v>0.2</v>
      </c>
      <c r="EQ23" s="17"/>
      <c r="ER23" s="17">
        <v>29.4</v>
      </c>
      <c r="ES23" s="17">
        <v>0.3</v>
      </c>
      <c r="ET23" s="17">
        <v>0.6</v>
      </c>
      <c r="EU23" s="17">
        <v>-0.2</v>
      </c>
      <c r="EV23" s="17">
        <v>-9.8000000000000007</v>
      </c>
      <c r="EW23" s="17">
        <v>1.5</v>
      </c>
      <c r="EX23" s="17">
        <v>-9.6999999999999993</v>
      </c>
      <c r="EY23" s="17">
        <v>2</v>
      </c>
      <c r="EZ23" s="17">
        <v>0.7</v>
      </c>
      <c r="FA23" s="17">
        <v>0.3</v>
      </c>
      <c r="FB23" s="17">
        <v>1</v>
      </c>
      <c r="FC23" s="17">
        <v>0.3</v>
      </c>
      <c r="FD23" s="17">
        <v>0.4</v>
      </c>
      <c r="FE23" s="17">
        <v>1.8</v>
      </c>
      <c r="FF23" s="17">
        <v>1.5</v>
      </c>
      <c r="FG23" s="17"/>
      <c r="FH23" s="17">
        <v>0</v>
      </c>
      <c r="FI23" s="17">
        <v>0</v>
      </c>
      <c r="FJ23" s="17">
        <v>0</v>
      </c>
      <c r="FK23" s="17">
        <v>1.4</v>
      </c>
      <c r="FL23" s="17">
        <v>1.7</v>
      </c>
      <c r="FM23" s="17">
        <v>3.2</v>
      </c>
      <c r="FN23" s="17"/>
      <c r="FO23" s="17">
        <v>142.65</v>
      </c>
      <c r="FP23" s="15"/>
      <c r="FQ23" s="17">
        <v>2.34931</v>
      </c>
      <c r="FR23" s="17">
        <v>0.46</v>
      </c>
      <c r="FS23" s="17">
        <v>1.5</v>
      </c>
      <c r="FT23" s="17">
        <v>1.7</v>
      </c>
      <c r="FU23" s="17">
        <v>0.4</v>
      </c>
      <c r="FV23" s="17">
        <v>0.3</v>
      </c>
      <c r="FW23" s="17">
        <v>-0.6</v>
      </c>
      <c r="FX23" s="17">
        <v>0.4</v>
      </c>
      <c r="FY23" s="17">
        <v>6.5093100000000002</v>
      </c>
    </row>
    <row r="24" spans="1:181" ht="24" customHeight="1" x14ac:dyDescent="0.25">
      <c r="A24" s="16" t="s">
        <v>75</v>
      </c>
      <c r="B24" s="16" t="s">
        <v>782</v>
      </c>
      <c r="C24" s="17">
        <v>27.8</v>
      </c>
      <c r="D24" s="17">
        <v>-13</v>
      </c>
      <c r="E24" s="17">
        <v>7.9</v>
      </c>
      <c r="F24" s="17">
        <v>1.2</v>
      </c>
      <c r="G24" s="17">
        <v>1.3</v>
      </c>
      <c r="H24" s="17">
        <v>-10.1</v>
      </c>
      <c r="I24" s="17">
        <v>7.9</v>
      </c>
      <c r="J24" s="17">
        <v>0</v>
      </c>
      <c r="K24" s="17"/>
      <c r="L24" s="17"/>
      <c r="M24" s="17"/>
      <c r="N24" s="17"/>
      <c r="O24" s="17"/>
      <c r="P24" s="17"/>
      <c r="Q24" s="17"/>
      <c r="R24" s="17">
        <v>15.1</v>
      </c>
      <c r="S24" s="17">
        <v>0.1</v>
      </c>
      <c r="T24" s="17">
        <v>3</v>
      </c>
      <c r="U24" s="17">
        <v>0</v>
      </c>
      <c r="V24" s="17"/>
      <c r="W24" s="17"/>
      <c r="X24" s="17">
        <v>-4.7</v>
      </c>
      <c r="Y24" s="17">
        <v>1.4</v>
      </c>
      <c r="Z24" s="17">
        <v>-0.2</v>
      </c>
      <c r="AA24" s="17"/>
      <c r="AB24" s="17">
        <v>-3.1</v>
      </c>
      <c r="AC24" s="17"/>
      <c r="AD24" s="17">
        <v>-1.9</v>
      </c>
      <c r="AE24" s="17"/>
      <c r="AF24" s="17"/>
      <c r="AG24" s="17"/>
      <c r="AH24" s="17"/>
      <c r="AI24" s="17">
        <v>13.5</v>
      </c>
      <c r="AJ24" s="17">
        <v>-10.1</v>
      </c>
      <c r="AK24" s="17">
        <v>0</v>
      </c>
      <c r="AL24" s="17"/>
      <c r="AM24" s="17"/>
      <c r="AN24" s="17">
        <v>-1.6</v>
      </c>
      <c r="AO24" s="17">
        <v>21.6</v>
      </c>
      <c r="AP24" s="17">
        <v>7</v>
      </c>
      <c r="AQ24" s="17">
        <v>14.9</v>
      </c>
      <c r="AR24" s="17">
        <v>3</v>
      </c>
      <c r="AS24" s="17">
        <v>-1.3</v>
      </c>
      <c r="AT24" s="17">
        <v>2.6</v>
      </c>
      <c r="AU24" s="17">
        <v>1.2</v>
      </c>
      <c r="AV24" s="17">
        <v>6.3</v>
      </c>
      <c r="AW24" s="17">
        <v>-35.1</v>
      </c>
      <c r="AX24" s="17">
        <v>-54.5</v>
      </c>
      <c r="AY24" s="17">
        <v>1.6</v>
      </c>
      <c r="AZ24" s="17">
        <v>-2.9</v>
      </c>
      <c r="BA24" s="17">
        <v>0</v>
      </c>
      <c r="BB24" s="17">
        <v>1.2</v>
      </c>
      <c r="BC24" s="17">
        <v>0.4</v>
      </c>
      <c r="BD24" s="17">
        <v>3.9</v>
      </c>
      <c r="BE24" s="17"/>
      <c r="BF24" s="17"/>
      <c r="BG24" s="17">
        <v>4.3</v>
      </c>
      <c r="BH24" s="17">
        <v>0</v>
      </c>
      <c r="BI24" s="17"/>
      <c r="BJ24" s="17">
        <v>-2.7</v>
      </c>
      <c r="BK24" s="17"/>
      <c r="BL24" s="17"/>
      <c r="BM24" s="17"/>
      <c r="BN24" s="17">
        <v>2.2000000000000002</v>
      </c>
      <c r="BO24" s="17"/>
      <c r="BP24" s="17"/>
      <c r="BQ24" s="17"/>
      <c r="BR24" s="17"/>
      <c r="BS24" s="17"/>
      <c r="BT24" s="17"/>
      <c r="BU24" s="17">
        <v>3.6</v>
      </c>
      <c r="BV24" s="17">
        <v>-7.4</v>
      </c>
      <c r="BW24" s="17">
        <v>-5.3</v>
      </c>
      <c r="BX24" s="17">
        <v>0</v>
      </c>
      <c r="BY24" s="17"/>
      <c r="BZ24" s="17"/>
      <c r="CA24" s="17">
        <v>0</v>
      </c>
      <c r="CB24" s="17">
        <v>34.4</v>
      </c>
      <c r="CC24" s="17">
        <v>27.9</v>
      </c>
      <c r="CD24" s="17">
        <v>-2.9</v>
      </c>
      <c r="CE24" s="17">
        <v>5.7</v>
      </c>
      <c r="CF24" s="17">
        <v>1.6</v>
      </c>
      <c r="CG24" s="17">
        <v>0</v>
      </c>
      <c r="CH24" s="17"/>
      <c r="CI24" s="17"/>
      <c r="CJ24" s="17">
        <v>0.7</v>
      </c>
      <c r="CK24" s="17"/>
      <c r="CL24" s="17"/>
      <c r="CM24" s="17"/>
      <c r="CN24" s="17">
        <v>0</v>
      </c>
      <c r="CO24" s="17">
        <v>-9.4</v>
      </c>
      <c r="CP24" s="17">
        <v>-4.4000000000000004</v>
      </c>
      <c r="CQ24" s="17">
        <v>0</v>
      </c>
      <c r="CR24" s="17"/>
      <c r="CS24" s="17"/>
      <c r="CT24" s="17">
        <v>0</v>
      </c>
      <c r="CU24" s="17">
        <v>-0.7</v>
      </c>
      <c r="CV24" s="17">
        <v>1.4</v>
      </c>
      <c r="CW24" s="17"/>
      <c r="CX24" s="17">
        <v>-2.9</v>
      </c>
      <c r="CY24" s="17">
        <v>0.1</v>
      </c>
      <c r="CZ24" s="17">
        <v>0</v>
      </c>
      <c r="DA24" s="17"/>
      <c r="DB24" s="17">
        <v>0</v>
      </c>
      <c r="DC24" s="17">
        <v>0</v>
      </c>
      <c r="DD24" s="17">
        <v>-0.9</v>
      </c>
      <c r="DE24" s="17">
        <v>3.5</v>
      </c>
      <c r="DF24" s="17">
        <v>1.56</v>
      </c>
      <c r="DG24" s="17"/>
      <c r="DH24" s="17">
        <v>0.2</v>
      </c>
      <c r="DI24" s="17">
        <v>1.3</v>
      </c>
      <c r="DJ24" s="17">
        <v>1.3</v>
      </c>
      <c r="DK24" s="17">
        <v>1.6</v>
      </c>
      <c r="DL24" s="17">
        <v>0.3</v>
      </c>
      <c r="DM24" s="17">
        <v>0.6</v>
      </c>
      <c r="DN24" s="17"/>
      <c r="DO24" s="17">
        <v>0.4</v>
      </c>
      <c r="DP24" s="17">
        <v>0.5</v>
      </c>
      <c r="DQ24" s="17">
        <v>1.8</v>
      </c>
      <c r="DR24" s="17">
        <v>5.0999999999999996</v>
      </c>
      <c r="DS24" s="17">
        <v>0.3</v>
      </c>
      <c r="DT24" s="17">
        <v>0</v>
      </c>
      <c r="DU24" s="17">
        <v>0.3</v>
      </c>
      <c r="DV24" s="17">
        <v>0.7</v>
      </c>
      <c r="DW24" s="17"/>
      <c r="DX24" s="17"/>
      <c r="DY24" s="17">
        <v>-4.5999999999999996</v>
      </c>
      <c r="DZ24" s="17">
        <v>0.8</v>
      </c>
      <c r="EA24" s="17">
        <v>2.9</v>
      </c>
      <c r="EB24" s="17">
        <v>3</v>
      </c>
      <c r="EC24" s="17"/>
      <c r="ED24" s="17"/>
      <c r="EE24" s="17">
        <v>0.7</v>
      </c>
      <c r="EF24" s="17">
        <v>-4.2</v>
      </c>
      <c r="EG24" s="17">
        <v>-7.3</v>
      </c>
      <c r="EH24" s="17">
        <v>0</v>
      </c>
      <c r="EI24" s="17">
        <v>0</v>
      </c>
      <c r="EJ24" s="17"/>
      <c r="EK24" s="17">
        <v>2.6</v>
      </c>
      <c r="EL24" s="17">
        <v>0</v>
      </c>
      <c r="EM24" s="17">
        <v>1.6</v>
      </c>
      <c r="EN24" s="17">
        <v>0.2</v>
      </c>
      <c r="EO24" s="17">
        <v>0.2</v>
      </c>
      <c r="EP24" s="17">
        <v>0.2</v>
      </c>
      <c r="EQ24" s="17"/>
      <c r="ER24" s="17">
        <v>30.6</v>
      </c>
      <c r="ES24" s="17">
        <v>0.2</v>
      </c>
      <c r="ET24" s="17">
        <v>5.2</v>
      </c>
      <c r="EU24" s="17">
        <v>-0.2</v>
      </c>
      <c r="EV24" s="17">
        <v>1.1000000000000001</v>
      </c>
      <c r="EW24" s="17">
        <v>2.6</v>
      </c>
      <c r="EX24" s="17">
        <v>-24.3</v>
      </c>
      <c r="EY24" s="17">
        <v>2</v>
      </c>
      <c r="EZ24" s="17">
        <v>0.7</v>
      </c>
      <c r="FA24" s="17">
        <v>0.2</v>
      </c>
      <c r="FB24" s="17">
        <v>1.1000000000000001</v>
      </c>
      <c r="FC24" s="17">
        <v>0.2</v>
      </c>
      <c r="FD24" s="17">
        <v>0.4</v>
      </c>
      <c r="FE24" s="17">
        <v>1.6</v>
      </c>
      <c r="FF24" s="17">
        <v>1.3</v>
      </c>
      <c r="FG24" s="17"/>
      <c r="FH24" s="17">
        <v>0.2</v>
      </c>
      <c r="FI24" s="17">
        <v>0</v>
      </c>
      <c r="FJ24" s="17">
        <v>0</v>
      </c>
      <c r="FK24" s="17">
        <v>1.5</v>
      </c>
      <c r="FL24" s="17">
        <v>2.6</v>
      </c>
      <c r="FM24" s="17">
        <v>2.9</v>
      </c>
      <c r="FN24" s="17"/>
      <c r="FO24" s="17">
        <v>95.16</v>
      </c>
      <c r="FP24" s="15"/>
      <c r="FQ24" s="17">
        <v>2.1318999999999999</v>
      </c>
      <c r="FR24" s="17">
        <v>0.64</v>
      </c>
      <c r="FS24" s="17">
        <v>0.9</v>
      </c>
      <c r="FT24" s="17">
        <v>1.8</v>
      </c>
      <c r="FU24" s="17">
        <v>0.4</v>
      </c>
      <c r="FV24" s="17">
        <v>0.3</v>
      </c>
      <c r="FW24" s="17">
        <v>-0.6</v>
      </c>
      <c r="FX24" s="17">
        <v>0.4</v>
      </c>
      <c r="FY24" s="17">
        <v>5.9718999999999998</v>
      </c>
    </row>
    <row r="25" spans="1:181" ht="24" customHeight="1" x14ac:dyDescent="0.25">
      <c r="A25" s="16" t="s">
        <v>75</v>
      </c>
      <c r="B25" s="16" t="s">
        <v>783</v>
      </c>
      <c r="C25" s="17">
        <v>31.2</v>
      </c>
      <c r="D25" s="17">
        <v>9.1999999999999993</v>
      </c>
      <c r="E25" s="17">
        <v>12.1</v>
      </c>
      <c r="F25" s="17">
        <v>1.3</v>
      </c>
      <c r="G25" s="17">
        <v>1.3</v>
      </c>
      <c r="H25" s="17">
        <v>-9</v>
      </c>
      <c r="I25" s="17">
        <v>4.7</v>
      </c>
      <c r="J25" s="17">
        <v>0</v>
      </c>
      <c r="K25" s="17"/>
      <c r="L25" s="17"/>
      <c r="M25" s="17"/>
      <c r="N25" s="17"/>
      <c r="O25" s="17"/>
      <c r="P25" s="17"/>
      <c r="Q25" s="17"/>
      <c r="R25" s="17">
        <v>36.6</v>
      </c>
      <c r="S25" s="17">
        <v>0</v>
      </c>
      <c r="T25" s="17">
        <v>2.9</v>
      </c>
      <c r="U25" s="17">
        <v>0</v>
      </c>
      <c r="V25" s="17"/>
      <c r="W25" s="17"/>
      <c r="X25" s="17">
        <v>-1.2</v>
      </c>
      <c r="Y25" s="17">
        <v>1.5</v>
      </c>
      <c r="Z25" s="17">
        <v>-0.1</v>
      </c>
      <c r="AA25" s="17"/>
      <c r="AB25" s="17">
        <v>-3.1</v>
      </c>
      <c r="AC25" s="17"/>
      <c r="AD25" s="17">
        <v>1.4</v>
      </c>
      <c r="AE25" s="17"/>
      <c r="AF25" s="17"/>
      <c r="AG25" s="17"/>
      <c r="AH25" s="17"/>
      <c r="AI25" s="17">
        <v>15.6</v>
      </c>
      <c r="AJ25" s="17">
        <v>9.4</v>
      </c>
      <c r="AK25" s="17">
        <v>0</v>
      </c>
      <c r="AL25" s="17"/>
      <c r="AM25" s="17"/>
      <c r="AN25" s="17">
        <v>-1.1000000000000001</v>
      </c>
      <c r="AO25" s="17">
        <v>38.200000000000003</v>
      </c>
      <c r="AP25" s="17">
        <v>8.3000000000000007</v>
      </c>
      <c r="AQ25" s="17">
        <v>22.7</v>
      </c>
      <c r="AR25" s="17">
        <v>2.7</v>
      </c>
      <c r="AS25" s="17">
        <v>-1</v>
      </c>
      <c r="AT25" s="17">
        <v>2.6</v>
      </c>
      <c r="AU25" s="17">
        <v>2.2999999999999998</v>
      </c>
      <c r="AV25" s="17">
        <v>20.399999999999999</v>
      </c>
      <c r="AW25" s="17">
        <v>-21.6</v>
      </c>
      <c r="AX25" s="17">
        <v>-40.9</v>
      </c>
      <c r="AY25" s="17">
        <v>3.2</v>
      </c>
      <c r="AZ25" s="17">
        <v>-1.8</v>
      </c>
      <c r="BA25" s="17">
        <v>0</v>
      </c>
      <c r="BB25" s="17">
        <v>1.2</v>
      </c>
      <c r="BC25" s="17">
        <v>0.3</v>
      </c>
      <c r="BD25" s="17">
        <v>4.7</v>
      </c>
      <c r="BE25" s="17"/>
      <c r="BF25" s="17"/>
      <c r="BG25" s="17">
        <v>5</v>
      </c>
      <c r="BH25" s="17">
        <v>0</v>
      </c>
      <c r="BI25" s="17"/>
      <c r="BJ25" s="17">
        <v>-1.9</v>
      </c>
      <c r="BK25" s="17"/>
      <c r="BL25" s="17"/>
      <c r="BM25" s="17"/>
      <c r="BN25" s="17">
        <v>7</v>
      </c>
      <c r="BO25" s="17"/>
      <c r="BP25" s="17"/>
      <c r="BQ25" s="17"/>
      <c r="BR25" s="17"/>
      <c r="BS25" s="17"/>
      <c r="BT25" s="17"/>
      <c r="BU25" s="17">
        <v>3.9</v>
      </c>
      <c r="BV25" s="17">
        <v>-7</v>
      </c>
      <c r="BW25" s="17">
        <v>-7.9</v>
      </c>
      <c r="BX25" s="17">
        <v>0</v>
      </c>
      <c r="BY25" s="17"/>
      <c r="BZ25" s="17"/>
      <c r="CA25" s="17">
        <v>0</v>
      </c>
      <c r="CB25" s="17">
        <v>33</v>
      </c>
      <c r="CC25" s="17">
        <v>27.3</v>
      </c>
      <c r="CD25" s="17">
        <v>2.9</v>
      </c>
      <c r="CE25" s="17">
        <v>5.7</v>
      </c>
      <c r="CF25" s="17">
        <v>3.7</v>
      </c>
      <c r="CG25" s="17">
        <v>0</v>
      </c>
      <c r="CH25" s="17"/>
      <c r="CI25" s="17"/>
      <c r="CJ25" s="17">
        <v>2.9</v>
      </c>
      <c r="CK25" s="17"/>
      <c r="CL25" s="17"/>
      <c r="CM25" s="17"/>
      <c r="CN25" s="17">
        <v>0</v>
      </c>
      <c r="CO25" s="17">
        <v>-8.1</v>
      </c>
      <c r="CP25" s="17">
        <v>-6.5</v>
      </c>
      <c r="CQ25" s="17">
        <v>0</v>
      </c>
      <c r="CR25" s="17"/>
      <c r="CS25" s="17"/>
      <c r="CT25" s="17">
        <v>0</v>
      </c>
      <c r="CU25" s="17">
        <v>-0.6</v>
      </c>
      <c r="CV25" s="17">
        <v>1.4</v>
      </c>
      <c r="CW25" s="17"/>
      <c r="CX25" s="17">
        <v>-3.3</v>
      </c>
      <c r="CY25" s="17">
        <v>0.2</v>
      </c>
      <c r="CZ25" s="17">
        <v>0</v>
      </c>
      <c r="DA25" s="17"/>
      <c r="DB25" s="17">
        <v>0</v>
      </c>
      <c r="DC25" s="17">
        <v>-0.1</v>
      </c>
      <c r="DD25" s="17">
        <v>-1</v>
      </c>
      <c r="DE25" s="17">
        <v>17.5</v>
      </c>
      <c r="DF25" s="17">
        <v>6.14</v>
      </c>
      <c r="DG25" s="17"/>
      <c r="DH25" s="17">
        <v>0.2</v>
      </c>
      <c r="DI25" s="17">
        <v>1.5</v>
      </c>
      <c r="DJ25" s="17">
        <v>1.2</v>
      </c>
      <c r="DK25" s="17">
        <v>2.1</v>
      </c>
      <c r="DL25" s="17">
        <v>0.2</v>
      </c>
      <c r="DM25" s="17">
        <v>0.6</v>
      </c>
      <c r="DN25" s="17"/>
      <c r="DO25" s="17">
        <v>0.7</v>
      </c>
      <c r="DP25" s="17">
        <v>1.5</v>
      </c>
      <c r="DQ25" s="17">
        <v>6.4</v>
      </c>
      <c r="DR25" s="17">
        <v>15.1</v>
      </c>
      <c r="DS25" s="17">
        <v>0.2</v>
      </c>
      <c r="DT25" s="17">
        <v>0</v>
      </c>
      <c r="DU25" s="17">
        <v>0.7</v>
      </c>
      <c r="DV25" s="17">
        <v>0.7</v>
      </c>
      <c r="DW25" s="17"/>
      <c r="DX25" s="17"/>
      <c r="DY25" s="17">
        <v>-4.5999999999999996</v>
      </c>
      <c r="DZ25" s="17">
        <v>1.3</v>
      </c>
      <c r="EA25" s="17">
        <v>2.8</v>
      </c>
      <c r="EB25" s="17">
        <v>2.9</v>
      </c>
      <c r="EC25" s="17"/>
      <c r="ED25" s="17"/>
      <c r="EE25" s="17">
        <v>0.8</v>
      </c>
      <c r="EF25" s="17">
        <v>-1.7</v>
      </c>
      <c r="EG25" s="17">
        <v>-4.3</v>
      </c>
      <c r="EH25" s="17">
        <v>0</v>
      </c>
      <c r="EI25" s="17">
        <v>0</v>
      </c>
      <c r="EJ25" s="17"/>
      <c r="EK25" s="17">
        <v>2.6</v>
      </c>
      <c r="EL25" s="17">
        <v>0</v>
      </c>
      <c r="EM25" s="17">
        <v>1.8</v>
      </c>
      <c r="EN25" s="17">
        <v>0.2</v>
      </c>
      <c r="EO25" s="17">
        <v>0.2</v>
      </c>
      <c r="EP25" s="17">
        <v>0.2</v>
      </c>
      <c r="EQ25" s="17"/>
      <c r="ER25" s="17">
        <v>30.4</v>
      </c>
      <c r="ES25" s="17">
        <v>0.1</v>
      </c>
      <c r="ET25" s="17">
        <v>12.7</v>
      </c>
      <c r="EU25" s="17">
        <v>-0.2</v>
      </c>
      <c r="EV25" s="17">
        <v>3.8</v>
      </c>
      <c r="EW25" s="17">
        <v>2.6</v>
      </c>
      <c r="EX25" s="17">
        <v>-23.5</v>
      </c>
      <c r="EY25" s="17">
        <v>2</v>
      </c>
      <c r="EZ25" s="17">
        <v>0.7</v>
      </c>
      <c r="FA25" s="17">
        <v>0.3</v>
      </c>
      <c r="FB25" s="17">
        <v>1.1000000000000001</v>
      </c>
      <c r="FC25" s="17">
        <v>0.1</v>
      </c>
      <c r="FD25" s="17">
        <v>0.4</v>
      </c>
      <c r="FE25" s="17">
        <v>1.8</v>
      </c>
      <c r="FF25" s="17">
        <v>1.5</v>
      </c>
      <c r="FG25" s="17"/>
      <c r="FH25" s="17">
        <v>0.4</v>
      </c>
      <c r="FI25" s="17">
        <v>0</v>
      </c>
      <c r="FJ25" s="17">
        <v>0</v>
      </c>
      <c r="FK25" s="17">
        <v>1.1000000000000001</v>
      </c>
      <c r="FL25" s="17">
        <v>2.7</v>
      </c>
      <c r="FM25" s="17">
        <v>2.2000000000000002</v>
      </c>
      <c r="FN25" s="17"/>
      <c r="FO25" s="17">
        <v>307.74</v>
      </c>
      <c r="FP25" s="15"/>
      <c r="FQ25" s="17">
        <v>2.6277900000000001</v>
      </c>
      <c r="FR25" s="17">
        <v>0.43</v>
      </c>
      <c r="FS25" s="17">
        <v>2.2999999999999998</v>
      </c>
      <c r="FT25" s="17">
        <v>1.8</v>
      </c>
      <c r="FU25" s="17">
        <v>0.4</v>
      </c>
      <c r="FV25" s="17">
        <v>0.3</v>
      </c>
      <c r="FW25" s="17">
        <v>-0.4</v>
      </c>
      <c r="FX25" s="17">
        <v>0.4</v>
      </c>
      <c r="FY25" s="17">
        <v>7.8577899999999996</v>
      </c>
    </row>
    <row r="26" spans="1:181" ht="24" customHeight="1" x14ac:dyDescent="0.25">
      <c r="A26" s="18" t="s">
        <v>75</v>
      </c>
      <c r="B26" s="18" t="s">
        <v>784</v>
      </c>
      <c r="C26" s="19">
        <v>32.299999999999997</v>
      </c>
      <c r="D26" s="19">
        <v>91.4</v>
      </c>
      <c r="E26" s="19">
        <v>36</v>
      </c>
      <c r="F26" s="19">
        <v>1.3</v>
      </c>
      <c r="G26" s="19">
        <v>1.3</v>
      </c>
      <c r="H26" s="19">
        <v>-3.1</v>
      </c>
      <c r="I26" s="19">
        <v>25.3</v>
      </c>
      <c r="J26" s="19">
        <v>0</v>
      </c>
      <c r="K26" s="19"/>
      <c r="L26" s="19"/>
      <c r="M26" s="19"/>
      <c r="N26" s="19"/>
      <c r="O26" s="19"/>
      <c r="P26" s="19"/>
      <c r="Q26" s="19"/>
      <c r="R26" s="19">
        <v>31.2</v>
      </c>
      <c r="S26" s="19">
        <v>0.1</v>
      </c>
      <c r="T26" s="19">
        <v>2.8</v>
      </c>
      <c r="U26" s="19">
        <v>0</v>
      </c>
      <c r="V26" s="19"/>
      <c r="W26" s="19"/>
      <c r="X26" s="19">
        <v>-3.1</v>
      </c>
      <c r="Y26" s="19">
        <v>1.9</v>
      </c>
      <c r="Z26" s="19">
        <v>0.3</v>
      </c>
      <c r="AA26" s="19"/>
      <c r="AB26" s="19">
        <v>-3.1</v>
      </c>
      <c r="AC26" s="19"/>
      <c r="AD26" s="19">
        <v>4.9000000000000004</v>
      </c>
      <c r="AE26" s="19"/>
      <c r="AF26" s="19"/>
      <c r="AG26" s="19"/>
      <c r="AH26" s="19"/>
      <c r="AI26" s="19">
        <v>15.2</v>
      </c>
      <c r="AJ26" s="19">
        <v>6.9</v>
      </c>
      <c r="AK26" s="19">
        <v>0</v>
      </c>
      <c r="AL26" s="19"/>
      <c r="AM26" s="19"/>
      <c r="AN26" s="19">
        <v>-0.9</v>
      </c>
      <c r="AO26" s="19">
        <v>35.799999999999997</v>
      </c>
      <c r="AP26" s="19">
        <v>8.8000000000000007</v>
      </c>
      <c r="AQ26" s="19">
        <v>22.8</v>
      </c>
      <c r="AR26" s="19">
        <v>2.9</v>
      </c>
      <c r="AS26" s="19">
        <v>-0.3</v>
      </c>
      <c r="AT26" s="19">
        <v>2.6</v>
      </c>
      <c r="AU26" s="19">
        <v>1.7</v>
      </c>
      <c r="AV26" s="19">
        <v>39.299999999999997</v>
      </c>
      <c r="AW26" s="19">
        <v>-3</v>
      </c>
      <c r="AX26" s="19">
        <v>-22.5</v>
      </c>
      <c r="AY26" s="19">
        <v>4.5</v>
      </c>
      <c r="AZ26" s="19">
        <v>-1.4</v>
      </c>
      <c r="BA26" s="19">
        <v>0</v>
      </c>
      <c r="BB26" s="19">
        <v>1.2</v>
      </c>
      <c r="BC26" s="19">
        <v>0.3</v>
      </c>
      <c r="BD26" s="19">
        <v>5</v>
      </c>
      <c r="BE26" s="19"/>
      <c r="BF26" s="19"/>
      <c r="BG26" s="19">
        <v>9</v>
      </c>
      <c r="BH26" s="19">
        <v>0</v>
      </c>
      <c r="BI26" s="19"/>
      <c r="BJ26" s="19">
        <v>-1.1000000000000001</v>
      </c>
      <c r="BK26" s="19"/>
      <c r="BL26" s="19"/>
      <c r="BM26" s="19"/>
      <c r="BN26" s="19">
        <v>9.6999999999999993</v>
      </c>
      <c r="BO26" s="19"/>
      <c r="BP26" s="19"/>
      <c r="BQ26" s="19"/>
      <c r="BR26" s="19"/>
      <c r="BS26" s="19"/>
      <c r="BT26" s="19"/>
      <c r="BU26" s="19">
        <v>6.2</v>
      </c>
      <c r="BV26" s="19">
        <v>-4.5999999999999996</v>
      </c>
      <c r="BW26" s="19">
        <v>-5.7</v>
      </c>
      <c r="BX26" s="19">
        <v>0</v>
      </c>
      <c r="BY26" s="19"/>
      <c r="BZ26" s="19"/>
      <c r="CA26" s="19">
        <v>0.1</v>
      </c>
      <c r="CB26" s="19">
        <v>32.4</v>
      </c>
      <c r="CC26" s="19">
        <v>26.4</v>
      </c>
      <c r="CD26" s="19">
        <v>2.5</v>
      </c>
      <c r="CE26" s="19">
        <v>5.7</v>
      </c>
      <c r="CF26" s="19">
        <v>3.7</v>
      </c>
      <c r="CG26" s="19">
        <v>0</v>
      </c>
      <c r="CH26" s="19"/>
      <c r="CI26" s="19"/>
      <c r="CJ26" s="19">
        <v>20.8</v>
      </c>
      <c r="CK26" s="19"/>
      <c r="CL26" s="19"/>
      <c r="CM26" s="19"/>
      <c r="CN26" s="19">
        <v>0</v>
      </c>
      <c r="CO26" s="19">
        <v>-4</v>
      </c>
      <c r="CP26" s="19">
        <v>-2.5</v>
      </c>
      <c r="CQ26" s="19">
        <v>0</v>
      </c>
      <c r="CR26" s="19"/>
      <c r="CS26" s="19"/>
      <c r="CT26" s="19">
        <v>0</v>
      </c>
      <c r="CU26" s="19">
        <v>-0.7</v>
      </c>
      <c r="CV26" s="19">
        <v>1.4</v>
      </c>
      <c r="CW26" s="19"/>
      <c r="CX26" s="19">
        <v>6.6</v>
      </c>
      <c r="CY26" s="19">
        <v>0.9</v>
      </c>
      <c r="CZ26" s="19">
        <v>0</v>
      </c>
      <c r="DA26" s="19"/>
      <c r="DB26" s="19">
        <v>0.1</v>
      </c>
      <c r="DC26" s="19">
        <v>0</v>
      </c>
      <c r="DD26" s="19">
        <v>-1</v>
      </c>
      <c r="DE26" s="19">
        <v>22.3</v>
      </c>
      <c r="DF26" s="19">
        <v>7.5</v>
      </c>
      <c r="DG26" s="19"/>
      <c r="DH26" s="19">
        <v>0.2</v>
      </c>
      <c r="DI26" s="19">
        <v>1.6</v>
      </c>
      <c r="DJ26" s="19">
        <v>1.3</v>
      </c>
      <c r="DK26" s="19">
        <v>2</v>
      </c>
      <c r="DL26" s="19">
        <v>0.3</v>
      </c>
      <c r="DM26" s="19">
        <v>0.6</v>
      </c>
      <c r="DN26" s="19"/>
      <c r="DO26" s="19">
        <v>0.8</v>
      </c>
      <c r="DP26" s="19">
        <v>1.8</v>
      </c>
      <c r="DQ26" s="19">
        <v>7.3</v>
      </c>
      <c r="DR26" s="19">
        <v>7.3</v>
      </c>
      <c r="DS26" s="19">
        <v>-0.3</v>
      </c>
      <c r="DT26" s="19">
        <v>0.1</v>
      </c>
      <c r="DU26" s="19">
        <v>0.7</v>
      </c>
      <c r="DV26" s="19">
        <v>0.7</v>
      </c>
      <c r="DW26" s="19"/>
      <c r="DX26" s="19"/>
      <c r="DY26" s="19">
        <v>-4.7</v>
      </c>
      <c r="DZ26" s="19">
        <v>0.9</v>
      </c>
      <c r="EA26" s="19">
        <v>2.8</v>
      </c>
      <c r="EB26" s="19">
        <v>2.8</v>
      </c>
      <c r="EC26" s="19"/>
      <c r="ED26" s="19"/>
      <c r="EE26" s="19">
        <v>2.9</v>
      </c>
      <c r="EF26" s="19">
        <v>-4.5999999999999996</v>
      </c>
      <c r="EG26" s="19">
        <v>-6.3</v>
      </c>
      <c r="EH26" s="19">
        <v>0</v>
      </c>
      <c r="EI26" s="19">
        <v>0</v>
      </c>
      <c r="EJ26" s="19"/>
      <c r="EK26" s="19">
        <v>2.6</v>
      </c>
      <c r="EL26" s="19">
        <v>-0.1</v>
      </c>
      <c r="EM26" s="19">
        <v>1.9</v>
      </c>
      <c r="EN26" s="19">
        <v>0.2</v>
      </c>
      <c r="EO26" s="19">
        <v>0.2</v>
      </c>
      <c r="EP26" s="19">
        <v>0.2</v>
      </c>
      <c r="EQ26" s="19"/>
      <c r="ER26" s="19">
        <v>31.1</v>
      </c>
      <c r="ES26" s="19">
        <v>-0.2</v>
      </c>
      <c r="ET26" s="19">
        <v>16</v>
      </c>
      <c r="EU26" s="19">
        <v>-0.2</v>
      </c>
      <c r="EV26" s="19">
        <v>8.1</v>
      </c>
      <c r="EW26" s="19">
        <v>1.1000000000000001</v>
      </c>
      <c r="EX26" s="19">
        <v>-17.399999999999999</v>
      </c>
      <c r="EY26" s="19">
        <v>2</v>
      </c>
      <c r="EZ26" s="19">
        <v>0.8</v>
      </c>
      <c r="FA26" s="19">
        <v>0.2</v>
      </c>
      <c r="FB26" s="19">
        <v>1.1000000000000001</v>
      </c>
      <c r="FC26" s="19">
        <v>-0.1</v>
      </c>
      <c r="FD26" s="19">
        <v>0.4</v>
      </c>
      <c r="FE26" s="19">
        <v>2</v>
      </c>
      <c r="FF26" s="19">
        <v>1.7</v>
      </c>
      <c r="FG26" s="19"/>
      <c r="FH26" s="19">
        <v>0.1</v>
      </c>
      <c r="FI26" s="19">
        <v>0.9</v>
      </c>
      <c r="FJ26" s="19">
        <v>1</v>
      </c>
      <c r="FK26" s="19">
        <v>1.1000000000000001</v>
      </c>
      <c r="FL26" s="19">
        <v>2.1</v>
      </c>
      <c r="FM26" s="19">
        <v>3</v>
      </c>
      <c r="FN26" s="19"/>
      <c r="FO26" s="19">
        <v>552.1</v>
      </c>
      <c r="FP26" s="15"/>
      <c r="FQ26" s="19">
        <v>2.50624</v>
      </c>
      <c r="FR26" s="19">
        <v>0.63</v>
      </c>
      <c r="FS26" s="19">
        <v>2.4</v>
      </c>
      <c r="FT26" s="19">
        <v>1.9</v>
      </c>
      <c r="FU26" s="19">
        <v>0.3</v>
      </c>
      <c r="FV26" s="19">
        <v>0.3</v>
      </c>
      <c r="FW26" s="19">
        <v>0</v>
      </c>
      <c r="FX26" s="19">
        <v>0.5</v>
      </c>
      <c r="FY26" s="19">
        <v>8.5362399999999994</v>
      </c>
    </row>
    <row r="27" spans="1:181" ht="24" customHeight="1" x14ac:dyDescent="0.25">
      <c r="A27" s="13" t="s">
        <v>75</v>
      </c>
      <c r="B27" s="13" t="s">
        <v>785</v>
      </c>
      <c r="C27" s="14">
        <v>34.5</v>
      </c>
      <c r="D27" s="14">
        <v>123</v>
      </c>
      <c r="E27" s="14">
        <v>41.4</v>
      </c>
      <c r="F27" s="14">
        <v>1.4</v>
      </c>
      <c r="G27" s="14">
        <v>1.5</v>
      </c>
      <c r="H27" s="14">
        <v>-4.4000000000000004</v>
      </c>
      <c r="I27" s="14">
        <v>14.6</v>
      </c>
      <c r="J27" s="14">
        <v>0</v>
      </c>
      <c r="K27" s="14"/>
      <c r="L27" s="14"/>
      <c r="M27" s="14"/>
      <c r="N27" s="14"/>
      <c r="O27" s="14"/>
      <c r="P27" s="14"/>
      <c r="Q27" s="14"/>
      <c r="R27" s="14">
        <v>53.5</v>
      </c>
      <c r="S27" s="14">
        <v>0.1</v>
      </c>
      <c r="T27" s="14">
        <v>2.7</v>
      </c>
      <c r="U27" s="14">
        <v>0</v>
      </c>
      <c r="V27" s="14"/>
      <c r="W27" s="14"/>
      <c r="X27" s="14">
        <v>-1.3</v>
      </c>
      <c r="Y27" s="14">
        <v>2.2999999999999998</v>
      </c>
      <c r="Z27" s="14">
        <v>0.5</v>
      </c>
      <c r="AA27" s="14"/>
      <c r="AB27" s="14">
        <v>-3.1</v>
      </c>
      <c r="AC27" s="14"/>
      <c r="AD27" s="14">
        <v>9.6999999999999993</v>
      </c>
      <c r="AE27" s="14"/>
      <c r="AF27" s="14"/>
      <c r="AG27" s="14"/>
      <c r="AH27" s="14"/>
      <c r="AI27" s="14">
        <v>16.2</v>
      </c>
      <c r="AJ27" s="14">
        <v>19</v>
      </c>
      <c r="AK27" s="14">
        <v>0</v>
      </c>
      <c r="AL27" s="14"/>
      <c r="AM27" s="14"/>
      <c r="AN27" s="14">
        <v>-0.9</v>
      </c>
      <c r="AO27" s="14">
        <v>44.7</v>
      </c>
      <c r="AP27" s="14">
        <v>9.4</v>
      </c>
      <c r="AQ27" s="14">
        <v>23.2</v>
      </c>
      <c r="AR27" s="14">
        <v>2.9</v>
      </c>
      <c r="AS27" s="14">
        <v>-0.2</v>
      </c>
      <c r="AT27" s="14">
        <v>2.6</v>
      </c>
      <c r="AU27" s="14">
        <v>1.7</v>
      </c>
      <c r="AV27" s="14">
        <v>55.1</v>
      </c>
      <c r="AW27" s="14">
        <v>19.8</v>
      </c>
      <c r="AX27" s="14">
        <v>-7.6</v>
      </c>
      <c r="AY27" s="14">
        <v>5.5</v>
      </c>
      <c r="AZ27" s="14">
        <v>-0.7</v>
      </c>
      <c r="BA27" s="14">
        <v>0</v>
      </c>
      <c r="BB27" s="14">
        <v>1.2</v>
      </c>
      <c r="BC27" s="14">
        <v>0.3</v>
      </c>
      <c r="BD27" s="14">
        <v>5.4</v>
      </c>
      <c r="BE27" s="14"/>
      <c r="BF27" s="14"/>
      <c r="BG27" s="14">
        <v>12.6</v>
      </c>
      <c r="BH27" s="14">
        <v>0</v>
      </c>
      <c r="BI27" s="14"/>
      <c r="BJ27" s="14">
        <v>-0.9</v>
      </c>
      <c r="BK27" s="14"/>
      <c r="BL27" s="14"/>
      <c r="BM27" s="14"/>
      <c r="BN27" s="14">
        <v>15.1</v>
      </c>
      <c r="BO27" s="14"/>
      <c r="BP27" s="14"/>
      <c r="BQ27" s="14"/>
      <c r="BR27" s="14"/>
      <c r="BS27" s="14"/>
      <c r="BT27" s="14"/>
      <c r="BU27" s="14">
        <v>12</v>
      </c>
      <c r="BV27" s="14">
        <v>1.2</v>
      </c>
      <c r="BW27" s="14">
        <v>1.1000000000000001</v>
      </c>
      <c r="BX27" s="14">
        <v>0</v>
      </c>
      <c r="BY27" s="14"/>
      <c r="BZ27" s="14"/>
      <c r="CA27" s="14">
        <v>0.2</v>
      </c>
      <c r="CB27" s="14">
        <v>62.5</v>
      </c>
      <c r="CC27" s="14">
        <v>26.9</v>
      </c>
      <c r="CD27" s="14">
        <v>8.6999999999999993</v>
      </c>
      <c r="CE27" s="14">
        <v>12.9</v>
      </c>
      <c r="CF27" s="14">
        <v>5.7</v>
      </c>
      <c r="CG27" s="14">
        <v>0</v>
      </c>
      <c r="CH27" s="14"/>
      <c r="CI27" s="14"/>
      <c r="CJ27" s="14">
        <v>28.5</v>
      </c>
      <c r="CK27" s="14"/>
      <c r="CL27" s="14"/>
      <c r="CM27" s="14"/>
      <c r="CN27" s="14">
        <v>0</v>
      </c>
      <c r="CO27" s="14">
        <v>2</v>
      </c>
      <c r="CP27" s="14">
        <v>7.1</v>
      </c>
      <c r="CQ27" s="14">
        <v>0</v>
      </c>
      <c r="CR27" s="14"/>
      <c r="CS27" s="14"/>
      <c r="CT27" s="14">
        <v>0</v>
      </c>
      <c r="CU27" s="14">
        <v>-0.8</v>
      </c>
      <c r="CV27" s="14">
        <v>1.4</v>
      </c>
      <c r="CW27" s="14"/>
      <c r="CX27" s="14">
        <v>8.6999999999999993</v>
      </c>
      <c r="CY27" s="14">
        <v>8.8000000000000007</v>
      </c>
      <c r="CZ27" s="14">
        <v>0</v>
      </c>
      <c r="DA27" s="14"/>
      <c r="DB27" s="14">
        <v>0</v>
      </c>
      <c r="DC27" s="14">
        <v>0</v>
      </c>
      <c r="DD27" s="14">
        <v>-1</v>
      </c>
      <c r="DE27" s="14">
        <v>25.6</v>
      </c>
      <c r="DF27" s="14">
        <v>8.6</v>
      </c>
      <c r="DG27" s="14"/>
      <c r="DH27" s="14">
        <v>0.1</v>
      </c>
      <c r="DI27" s="14">
        <v>1.6</v>
      </c>
      <c r="DJ27" s="14">
        <v>1.3</v>
      </c>
      <c r="DK27" s="14">
        <v>2.2999999999999998</v>
      </c>
      <c r="DL27" s="14">
        <v>0.3</v>
      </c>
      <c r="DM27" s="14">
        <v>0.6</v>
      </c>
      <c r="DN27" s="14"/>
      <c r="DO27" s="14">
        <v>0.8</v>
      </c>
      <c r="DP27" s="14">
        <v>2</v>
      </c>
      <c r="DQ27" s="14">
        <v>8.1</v>
      </c>
      <c r="DR27" s="14">
        <v>9.3000000000000007</v>
      </c>
      <c r="DS27" s="14">
        <v>-1.6</v>
      </c>
      <c r="DT27" s="14">
        <v>0.1</v>
      </c>
      <c r="DU27" s="14">
        <v>0.6</v>
      </c>
      <c r="DV27" s="14">
        <v>0.7</v>
      </c>
      <c r="DW27" s="14"/>
      <c r="DX27" s="14"/>
      <c r="DY27" s="14">
        <v>-4.5999999999999996</v>
      </c>
      <c r="DZ27" s="14">
        <v>1.1000000000000001</v>
      </c>
      <c r="EA27" s="14">
        <v>2.9</v>
      </c>
      <c r="EB27" s="14">
        <v>3</v>
      </c>
      <c r="EC27" s="14"/>
      <c r="ED27" s="14"/>
      <c r="EE27" s="14">
        <v>3.1</v>
      </c>
      <c r="EF27" s="14">
        <v>-1.8</v>
      </c>
      <c r="EG27" s="14">
        <v>-3.1</v>
      </c>
      <c r="EH27" s="14">
        <v>0</v>
      </c>
      <c r="EI27" s="14">
        <v>0</v>
      </c>
      <c r="EJ27" s="14"/>
      <c r="EK27" s="14">
        <v>2.6</v>
      </c>
      <c r="EL27" s="14">
        <v>0</v>
      </c>
      <c r="EM27" s="14">
        <v>1.7</v>
      </c>
      <c r="EN27" s="14">
        <v>0.2</v>
      </c>
      <c r="EO27" s="14">
        <v>0.2</v>
      </c>
      <c r="EP27" s="14">
        <v>0.2</v>
      </c>
      <c r="EQ27" s="14"/>
      <c r="ER27" s="14">
        <v>31.6</v>
      </c>
      <c r="ES27" s="14">
        <v>-0.5</v>
      </c>
      <c r="ET27" s="14">
        <v>17.2</v>
      </c>
      <c r="EU27" s="14">
        <v>-0.2</v>
      </c>
      <c r="EV27" s="14">
        <v>0</v>
      </c>
      <c r="EW27" s="14">
        <v>0</v>
      </c>
      <c r="EX27" s="14">
        <v>-8.1</v>
      </c>
      <c r="EY27" s="14">
        <v>1.3</v>
      </c>
      <c r="EZ27" s="14">
        <v>0.8</v>
      </c>
      <c r="FA27" s="14">
        <v>0.3</v>
      </c>
      <c r="FB27" s="14">
        <v>1.1000000000000001</v>
      </c>
      <c r="FC27" s="14">
        <v>-0.4</v>
      </c>
      <c r="FD27" s="14">
        <v>0.4</v>
      </c>
      <c r="FE27" s="14">
        <v>2.2000000000000002</v>
      </c>
      <c r="FF27" s="14">
        <v>1.9</v>
      </c>
      <c r="FG27" s="14"/>
      <c r="FH27" s="14">
        <v>0.4</v>
      </c>
      <c r="FI27" s="14">
        <v>0.1</v>
      </c>
      <c r="FJ27" s="14">
        <v>1.8</v>
      </c>
      <c r="FK27" s="14">
        <v>1.7</v>
      </c>
      <c r="FL27" s="14">
        <v>2.1</v>
      </c>
      <c r="FM27" s="14">
        <v>3.7</v>
      </c>
      <c r="FN27" s="14"/>
      <c r="FO27" s="14">
        <v>810</v>
      </c>
      <c r="FP27" s="15"/>
      <c r="FQ27" s="14">
        <v>2.93418</v>
      </c>
      <c r="FR27" s="14">
        <v>0.57999999999999996</v>
      </c>
      <c r="FS27" s="14">
        <v>2.5</v>
      </c>
      <c r="FT27" s="14">
        <v>1.8</v>
      </c>
      <c r="FU27" s="14">
        <v>0.3</v>
      </c>
      <c r="FV27" s="14">
        <v>0.3</v>
      </c>
      <c r="FW27" s="14">
        <v>0.5</v>
      </c>
      <c r="FX27" s="14">
        <v>0.4</v>
      </c>
      <c r="FY27" s="14">
        <v>9.3141800000000003</v>
      </c>
    </row>
    <row r="28" spans="1:181" ht="24" customHeight="1" x14ac:dyDescent="0.25">
      <c r="A28" s="16" t="s">
        <v>75</v>
      </c>
      <c r="B28" s="16" t="s">
        <v>786</v>
      </c>
      <c r="C28" s="17">
        <v>36.799999999999997</v>
      </c>
      <c r="D28" s="17">
        <v>141.80000000000001</v>
      </c>
      <c r="E28" s="17">
        <v>44.9</v>
      </c>
      <c r="F28" s="17">
        <v>1.4</v>
      </c>
      <c r="G28" s="17">
        <v>1.5</v>
      </c>
      <c r="H28" s="17">
        <v>-3.5</v>
      </c>
      <c r="I28" s="17">
        <v>18.8</v>
      </c>
      <c r="J28" s="17">
        <v>0</v>
      </c>
      <c r="K28" s="17"/>
      <c r="L28" s="17"/>
      <c r="M28" s="17"/>
      <c r="N28" s="17"/>
      <c r="O28" s="17"/>
      <c r="P28" s="17"/>
      <c r="Q28" s="17"/>
      <c r="R28" s="17">
        <v>44.5</v>
      </c>
      <c r="S28" s="17">
        <v>0</v>
      </c>
      <c r="T28" s="17">
        <v>2.6</v>
      </c>
      <c r="U28" s="17">
        <v>0</v>
      </c>
      <c r="V28" s="17"/>
      <c r="W28" s="17"/>
      <c r="X28" s="17">
        <v>5.5</v>
      </c>
      <c r="Y28" s="17">
        <v>1.6</v>
      </c>
      <c r="Z28" s="17">
        <v>0.1</v>
      </c>
      <c r="AA28" s="17"/>
      <c r="AB28" s="17">
        <v>-3</v>
      </c>
      <c r="AC28" s="17"/>
      <c r="AD28" s="17">
        <v>12.5</v>
      </c>
      <c r="AE28" s="17"/>
      <c r="AF28" s="17"/>
      <c r="AG28" s="17"/>
      <c r="AH28" s="17"/>
      <c r="AI28" s="17">
        <v>18.7</v>
      </c>
      <c r="AJ28" s="17">
        <v>21.4</v>
      </c>
      <c r="AK28" s="17">
        <v>0</v>
      </c>
      <c r="AL28" s="17"/>
      <c r="AM28" s="17"/>
      <c r="AN28" s="17">
        <v>-1.4</v>
      </c>
      <c r="AO28" s="17">
        <v>41.8</v>
      </c>
      <c r="AP28" s="17">
        <v>10.5</v>
      </c>
      <c r="AQ28" s="17">
        <v>27</v>
      </c>
      <c r="AR28" s="17">
        <v>10.9</v>
      </c>
      <c r="AS28" s="17">
        <v>-0.6</v>
      </c>
      <c r="AT28" s="17">
        <v>2.6</v>
      </c>
      <c r="AU28" s="17">
        <v>1.2</v>
      </c>
      <c r="AV28" s="17">
        <v>67.599999999999994</v>
      </c>
      <c r="AW28" s="17">
        <v>32</v>
      </c>
      <c r="AX28" s="17">
        <v>-26</v>
      </c>
      <c r="AY28" s="17">
        <v>6.3</v>
      </c>
      <c r="AZ28" s="17">
        <v>1.7</v>
      </c>
      <c r="BA28" s="17">
        <v>0</v>
      </c>
      <c r="BB28" s="17">
        <v>1.2</v>
      </c>
      <c r="BC28" s="17">
        <v>0.3</v>
      </c>
      <c r="BD28" s="17">
        <v>14.3</v>
      </c>
      <c r="BE28" s="17"/>
      <c r="BF28" s="17"/>
      <c r="BG28" s="17">
        <v>15.1</v>
      </c>
      <c r="BH28" s="17">
        <v>0</v>
      </c>
      <c r="BI28" s="17"/>
      <c r="BJ28" s="17">
        <v>-1</v>
      </c>
      <c r="BK28" s="17"/>
      <c r="BL28" s="17"/>
      <c r="BM28" s="17"/>
      <c r="BN28" s="17">
        <v>15.7</v>
      </c>
      <c r="BO28" s="17"/>
      <c r="BP28" s="17"/>
      <c r="BQ28" s="17"/>
      <c r="BR28" s="17"/>
      <c r="BS28" s="17"/>
      <c r="BT28" s="17"/>
      <c r="BU28" s="17">
        <v>14</v>
      </c>
      <c r="BV28" s="17">
        <v>3.2</v>
      </c>
      <c r="BW28" s="17">
        <v>3.9</v>
      </c>
      <c r="BX28" s="17">
        <v>0</v>
      </c>
      <c r="BY28" s="17"/>
      <c r="BZ28" s="17"/>
      <c r="CA28" s="17">
        <v>0.4</v>
      </c>
      <c r="CB28" s="17">
        <v>67.400000000000006</v>
      </c>
      <c r="CC28" s="17">
        <v>27.5</v>
      </c>
      <c r="CD28" s="17">
        <v>15</v>
      </c>
      <c r="CE28" s="17">
        <v>13.2</v>
      </c>
      <c r="CF28" s="17">
        <v>9.1</v>
      </c>
      <c r="CG28" s="17">
        <v>0</v>
      </c>
      <c r="CH28" s="17"/>
      <c r="CI28" s="17"/>
      <c r="CJ28" s="17">
        <v>37.5</v>
      </c>
      <c r="CK28" s="17"/>
      <c r="CL28" s="17"/>
      <c r="CM28" s="17"/>
      <c r="CN28" s="17">
        <v>1.4</v>
      </c>
      <c r="CO28" s="17">
        <v>3.8</v>
      </c>
      <c r="CP28" s="17">
        <v>8.5</v>
      </c>
      <c r="CQ28" s="17">
        <v>7.2</v>
      </c>
      <c r="CR28" s="17"/>
      <c r="CS28" s="17"/>
      <c r="CT28" s="17">
        <v>0</v>
      </c>
      <c r="CU28" s="17">
        <v>-0.6</v>
      </c>
      <c r="CV28" s="17">
        <v>1.4</v>
      </c>
      <c r="CW28" s="17"/>
      <c r="CX28" s="17">
        <v>9.8000000000000007</v>
      </c>
      <c r="CY28" s="17">
        <v>9.6</v>
      </c>
      <c r="CZ28" s="17">
        <v>0</v>
      </c>
      <c r="DA28" s="17"/>
      <c r="DB28" s="17">
        <v>0.1</v>
      </c>
      <c r="DC28" s="17">
        <v>-0.1</v>
      </c>
      <c r="DD28" s="17">
        <v>-1.1000000000000001</v>
      </c>
      <c r="DE28" s="17">
        <v>26.5</v>
      </c>
      <c r="DF28" s="17">
        <v>9.14</v>
      </c>
      <c r="DG28" s="17"/>
      <c r="DH28" s="17">
        <v>0.1</v>
      </c>
      <c r="DI28" s="17">
        <v>1.7</v>
      </c>
      <c r="DJ28" s="17">
        <v>1.3</v>
      </c>
      <c r="DK28" s="17">
        <v>2.9</v>
      </c>
      <c r="DL28" s="17">
        <v>0.3</v>
      </c>
      <c r="DM28" s="17">
        <v>0.6</v>
      </c>
      <c r="DN28" s="17"/>
      <c r="DO28" s="17">
        <v>0.7</v>
      </c>
      <c r="DP28" s="17">
        <v>2.2000000000000002</v>
      </c>
      <c r="DQ28" s="17">
        <v>7.8</v>
      </c>
      <c r="DR28" s="17">
        <v>9.5</v>
      </c>
      <c r="DS28" s="17">
        <v>-3.7</v>
      </c>
      <c r="DT28" s="17">
        <v>0.1</v>
      </c>
      <c r="DU28" s="17">
        <v>0.7</v>
      </c>
      <c r="DV28" s="17">
        <v>0.7</v>
      </c>
      <c r="DW28" s="17"/>
      <c r="DX28" s="17"/>
      <c r="DY28" s="17">
        <v>-4.8</v>
      </c>
      <c r="DZ28" s="17">
        <v>1.3</v>
      </c>
      <c r="EA28" s="17">
        <v>2.9</v>
      </c>
      <c r="EB28" s="17">
        <v>2.9</v>
      </c>
      <c r="EC28" s="17"/>
      <c r="ED28" s="17"/>
      <c r="EE28" s="17">
        <v>3.1</v>
      </c>
      <c r="EF28" s="17">
        <v>0.7</v>
      </c>
      <c r="EG28" s="17">
        <v>-0.1</v>
      </c>
      <c r="EH28" s="17">
        <v>0.4</v>
      </c>
      <c r="EI28" s="17">
        <v>0.2</v>
      </c>
      <c r="EJ28" s="17"/>
      <c r="EK28" s="17">
        <v>2.6</v>
      </c>
      <c r="EL28" s="17">
        <v>-0.4</v>
      </c>
      <c r="EM28" s="17">
        <v>1.9</v>
      </c>
      <c r="EN28" s="17">
        <v>0.2</v>
      </c>
      <c r="EO28" s="17">
        <v>0.2</v>
      </c>
      <c r="EP28" s="17">
        <v>0.2</v>
      </c>
      <c r="EQ28" s="17"/>
      <c r="ER28" s="17">
        <v>30.8</v>
      </c>
      <c r="ES28" s="17">
        <v>-0.9</v>
      </c>
      <c r="ET28" s="17">
        <v>18.100000000000001</v>
      </c>
      <c r="EU28" s="17">
        <v>-0.2</v>
      </c>
      <c r="EV28" s="17">
        <v>0</v>
      </c>
      <c r="EW28" s="17">
        <v>0</v>
      </c>
      <c r="EX28" s="17">
        <v>0.1</v>
      </c>
      <c r="EY28" s="17">
        <v>1.3</v>
      </c>
      <c r="EZ28" s="17">
        <v>0.8</v>
      </c>
      <c r="FA28" s="17">
        <v>0.2</v>
      </c>
      <c r="FB28" s="17">
        <v>1</v>
      </c>
      <c r="FC28" s="17">
        <v>-0.7</v>
      </c>
      <c r="FD28" s="17">
        <v>0.4</v>
      </c>
      <c r="FE28" s="17">
        <v>2.2000000000000002</v>
      </c>
      <c r="FF28" s="17">
        <v>1.9</v>
      </c>
      <c r="FG28" s="17"/>
      <c r="FH28" s="17">
        <v>0.4</v>
      </c>
      <c r="FI28" s="17">
        <v>0.6</v>
      </c>
      <c r="FJ28" s="17">
        <v>0.7</v>
      </c>
      <c r="FK28" s="17">
        <v>1.3</v>
      </c>
      <c r="FL28" s="17">
        <v>1.9</v>
      </c>
      <c r="FM28" s="17">
        <v>3.7</v>
      </c>
      <c r="FN28" s="17"/>
      <c r="FO28" s="17">
        <v>931.44</v>
      </c>
      <c r="FP28" s="15"/>
      <c r="FQ28" s="17">
        <v>2.9990100000000002</v>
      </c>
      <c r="FR28" s="17">
        <v>0.56000000000000005</v>
      </c>
      <c r="FS28" s="17">
        <v>2</v>
      </c>
      <c r="FT28" s="17">
        <v>1.8</v>
      </c>
      <c r="FU28" s="17">
        <v>0.3</v>
      </c>
      <c r="FV28" s="17">
        <v>0.2</v>
      </c>
      <c r="FW28" s="17">
        <v>0.5</v>
      </c>
      <c r="FX28" s="17">
        <v>0.7</v>
      </c>
      <c r="FY28" s="17">
        <v>9.0590100000000007</v>
      </c>
    </row>
    <row r="29" spans="1:181" ht="24" customHeight="1" x14ac:dyDescent="0.25">
      <c r="A29" s="16" t="s">
        <v>75</v>
      </c>
      <c r="B29" s="16" t="s">
        <v>787</v>
      </c>
      <c r="C29" s="17">
        <v>34.9</v>
      </c>
      <c r="D29" s="17">
        <v>140.19999999999999</v>
      </c>
      <c r="E29" s="17">
        <v>46.9</v>
      </c>
      <c r="F29" s="17">
        <v>1.3</v>
      </c>
      <c r="G29" s="17">
        <v>1.4</v>
      </c>
      <c r="H29" s="17">
        <v>-0.6</v>
      </c>
      <c r="I29" s="17">
        <v>11.4</v>
      </c>
      <c r="J29" s="17">
        <v>0</v>
      </c>
      <c r="K29" s="17"/>
      <c r="L29" s="17"/>
      <c r="M29" s="17"/>
      <c r="N29" s="17"/>
      <c r="O29" s="17"/>
      <c r="P29" s="17"/>
      <c r="Q29" s="17"/>
      <c r="R29" s="17">
        <v>42.5</v>
      </c>
      <c r="S29" s="17">
        <v>0</v>
      </c>
      <c r="T29" s="17">
        <v>4.9000000000000004</v>
      </c>
      <c r="U29" s="17">
        <v>0</v>
      </c>
      <c r="V29" s="17"/>
      <c r="W29" s="17"/>
      <c r="X29" s="17">
        <v>6.4</v>
      </c>
      <c r="Y29" s="17">
        <v>1.3</v>
      </c>
      <c r="Z29" s="17">
        <v>0</v>
      </c>
      <c r="AA29" s="17"/>
      <c r="AB29" s="17">
        <v>-3</v>
      </c>
      <c r="AC29" s="17"/>
      <c r="AD29" s="17">
        <v>13.2</v>
      </c>
      <c r="AE29" s="17"/>
      <c r="AF29" s="17"/>
      <c r="AG29" s="17"/>
      <c r="AH29" s="17"/>
      <c r="AI29" s="17">
        <v>19.600000000000001</v>
      </c>
      <c r="AJ29" s="17">
        <v>20.6</v>
      </c>
      <c r="AK29" s="17">
        <v>0</v>
      </c>
      <c r="AL29" s="17"/>
      <c r="AM29" s="17"/>
      <c r="AN29" s="17">
        <v>-1.5</v>
      </c>
      <c r="AO29" s="17">
        <v>44.2</v>
      </c>
      <c r="AP29" s="17">
        <v>10.9</v>
      </c>
      <c r="AQ29" s="17">
        <v>27.1</v>
      </c>
      <c r="AR29" s="17">
        <v>11</v>
      </c>
      <c r="AS29" s="17">
        <v>-0.3</v>
      </c>
      <c r="AT29" s="17">
        <v>2.6</v>
      </c>
      <c r="AU29" s="17">
        <v>0.6</v>
      </c>
      <c r="AV29" s="17">
        <v>74.400000000000006</v>
      </c>
      <c r="AW29" s="17">
        <v>38.6</v>
      </c>
      <c r="AX29" s="17">
        <v>-19.3</v>
      </c>
      <c r="AY29" s="17">
        <v>5.0999999999999996</v>
      </c>
      <c r="AZ29" s="17">
        <v>0.3</v>
      </c>
      <c r="BA29" s="17">
        <v>0</v>
      </c>
      <c r="BB29" s="17">
        <v>1.2</v>
      </c>
      <c r="BC29" s="17">
        <v>0.3</v>
      </c>
      <c r="BD29" s="17">
        <v>13.2</v>
      </c>
      <c r="BE29" s="17"/>
      <c r="BF29" s="17"/>
      <c r="BG29" s="17">
        <v>13.7</v>
      </c>
      <c r="BH29" s="17">
        <v>0</v>
      </c>
      <c r="BI29" s="17"/>
      <c r="BJ29" s="17">
        <v>-2.2999999999999998</v>
      </c>
      <c r="BK29" s="17"/>
      <c r="BL29" s="17"/>
      <c r="BM29" s="17"/>
      <c r="BN29" s="17">
        <v>15.8</v>
      </c>
      <c r="BO29" s="17"/>
      <c r="BP29" s="17"/>
      <c r="BQ29" s="17"/>
      <c r="BR29" s="17"/>
      <c r="BS29" s="17"/>
      <c r="BT29" s="17"/>
      <c r="BU29" s="17">
        <v>12.1</v>
      </c>
      <c r="BV29" s="17">
        <v>1.2</v>
      </c>
      <c r="BW29" s="17">
        <v>0.3</v>
      </c>
      <c r="BX29" s="17">
        <v>0</v>
      </c>
      <c r="BY29" s="17"/>
      <c r="BZ29" s="17"/>
      <c r="CA29" s="17">
        <v>0.2</v>
      </c>
      <c r="CB29" s="17">
        <v>70.3</v>
      </c>
      <c r="CC29" s="17">
        <v>27.6</v>
      </c>
      <c r="CD29" s="17">
        <v>14.9</v>
      </c>
      <c r="CE29" s="17">
        <v>12.9</v>
      </c>
      <c r="CF29" s="17">
        <v>8.8000000000000007</v>
      </c>
      <c r="CG29" s="17">
        <v>0</v>
      </c>
      <c r="CH29" s="17"/>
      <c r="CI29" s="17"/>
      <c r="CJ29" s="17">
        <v>33</v>
      </c>
      <c r="CK29" s="17"/>
      <c r="CL29" s="17"/>
      <c r="CM29" s="17"/>
      <c r="CN29" s="17">
        <v>2</v>
      </c>
      <c r="CO29" s="17">
        <v>4</v>
      </c>
      <c r="CP29" s="17">
        <v>8.9</v>
      </c>
      <c r="CQ29" s="17">
        <v>7.8</v>
      </c>
      <c r="CR29" s="17"/>
      <c r="CS29" s="17"/>
      <c r="CT29" s="17">
        <v>-1.9</v>
      </c>
      <c r="CU29" s="17">
        <v>-0.6</v>
      </c>
      <c r="CV29" s="17">
        <v>1.4</v>
      </c>
      <c r="CW29" s="17"/>
      <c r="CX29" s="17">
        <v>10.199999999999999</v>
      </c>
      <c r="CY29" s="17">
        <v>9.6</v>
      </c>
      <c r="CZ29" s="17">
        <v>0</v>
      </c>
      <c r="DA29" s="17"/>
      <c r="DB29" s="17">
        <v>0</v>
      </c>
      <c r="DC29" s="17">
        <v>0</v>
      </c>
      <c r="DD29" s="17">
        <v>-1.1000000000000001</v>
      </c>
      <c r="DE29" s="17">
        <v>25.3</v>
      </c>
      <c r="DF29" s="17">
        <v>8.99</v>
      </c>
      <c r="DG29" s="17"/>
      <c r="DH29" s="17">
        <v>0</v>
      </c>
      <c r="DI29" s="17">
        <v>1.6</v>
      </c>
      <c r="DJ29" s="17">
        <v>1.2</v>
      </c>
      <c r="DK29" s="17">
        <v>2.2999999999999998</v>
      </c>
      <c r="DL29" s="17">
        <v>0.3</v>
      </c>
      <c r="DM29" s="17">
        <v>0.6</v>
      </c>
      <c r="DN29" s="17"/>
      <c r="DO29" s="17">
        <v>0.7</v>
      </c>
      <c r="DP29" s="17">
        <v>2.2000000000000002</v>
      </c>
      <c r="DQ29" s="17">
        <v>7.8</v>
      </c>
      <c r="DR29" s="17">
        <v>9.3000000000000007</v>
      </c>
      <c r="DS29" s="17">
        <v>-3.6</v>
      </c>
      <c r="DT29" s="17">
        <v>0</v>
      </c>
      <c r="DU29" s="17">
        <v>0.7</v>
      </c>
      <c r="DV29" s="17">
        <v>0.7</v>
      </c>
      <c r="DW29" s="17"/>
      <c r="DX29" s="17"/>
      <c r="DY29" s="17">
        <v>-4.8</v>
      </c>
      <c r="DZ29" s="17">
        <v>0.9</v>
      </c>
      <c r="EA29" s="17">
        <v>2.8</v>
      </c>
      <c r="EB29" s="17">
        <v>3</v>
      </c>
      <c r="EC29" s="17"/>
      <c r="ED29" s="17"/>
      <c r="EE29" s="17">
        <v>2.5</v>
      </c>
      <c r="EF29" s="17">
        <v>-0.2</v>
      </c>
      <c r="EG29" s="17">
        <v>-0.1</v>
      </c>
      <c r="EH29" s="17">
        <v>0.4</v>
      </c>
      <c r="EI29" s="17">
        <v>0.6</v>
      </c>
      <c r="EJ29" s="17"/>
      <c r="EK29" s="17">
        <v>2.6</v>
      </c>
      <c r="EL29" s="17">
        <v>0</v>
      </c>
      <c r="EM29" s="17">
        <v>2.1</v>
      </c>
      <c r="EN29" s="17">
        <v>0.2</v>
      </c>
      <c r="EO29" s="17">
        <v>0.2</v>
      </c>
      <c r="EP29" s="17">
        <v>0.2</v>
      </c>
      <c r="EQ29" s="17"/>
      <c r="ER29" s="17">
        <v>30.9</v>
      </c>
      <c r="ES29" s="17">
        <v>-1.2</v>
      </c>
      <c r="ET29" s="17">
        <v>18.399999999999999</v>
      </c>
      <c r="EU29" s="17">
        <v>-0.2</v>
      </c>
      <c r="EV29" s="17">
        <v>0</v>
      </c>
      <c r="EW29" s="17">
        <v>0</v>
      </c>
      <c r="EX29" s="17">
        <v>-2.2999999999999998</v>
      </c>
      <c r="EY29" s="17">
        <v>1.3</v>
      </c>
      <c r="EZ29" s="17">
        <v>0.8</v>
      </c>
      <c r="FA29" s="17">
        <v>0.2</v>
      </c>
      <c r="FB29" s="17">
        <v>0.8</v>
      </c>
      <c r="FC29" s="17">
        <v>-1.1000000000000001</v>
      </c>
      <c r="FD29" s="17">
        <v>0.4</v>
      </c>
      <c r="FE29" s="17">
        <v>2.2000000000000002</v>
      </c>
      <c r="FF29" s="17">
        <v>1.9</v>
      </c>
      <c r="FG29" s="17"/>
      <c r="FH29" s="17">
        <v>0.4</v>
      </c>
      <c r="FI29" s="17">
        <v>7.6</v>
      </c>
      <c r="FJ29" s="17">
        <v>3.6</v>
      </c>
      <c r="FK29" s="17">
        <v>2</v>
      </c>
      <c r="FL29" s="17">
        <v>2.9</v>
      </c>
      <c r="FM29" s="17">
        <v>3.6</v>
      </c>
      <c r="FN29" s="17"/>
      <c r="FO29" s="17">
        <v>938.89</v>
      </c>
      <c r="FP29" s="15"/>
      <c r="FQ29" s="17">
        <v>3.0563899999999999</v>
      </c>
      <c r="FR29" s="17">
        <v>-0.31</v>
      </c>
      <c r="FS29" s="17">
        <v>2.8</v>
      </c>
      <c r="FT29" s="17">
        <v>1.6</v>
      </c>
      <c r="FU29" s="17">
        <v>0.3</v>
      </c>
      <c r="FV29" s="17">
        <v>0.3</v>
      </c>
      <c r="FW29" s="17">
        <v>0.6</v>
      </c>
      <c r="FX29" s="17">
        <v>1.5</v>
      </c>
      <c r="FY29" s="17">
        <v>9.8463899999999995</v>
      </c>
    </row>
    <row r="30" spans="1:181" ht="24" customHeight="1" x14ac:dyDescent="0.25">
      <c r="A30" s="16" t="s">
        <v>75</v>
      </c>
      <c r="B30" s="16" t="s">
        <v>788</v>
      </c>
      <c r="C30" s="17">
        <v>34</v>
      </c>
      <c r="D30" s="17">
        <v>134.6</v>
      </c>
      <c r="E30" s="17">
        <v>46.2</v>
      </c>
      <c r="F30" s="17">
        <v>1.4</v>
      </c>
      <c r="G30" s="17">
        <v>1.4</v>
      </c>
      <c r="H30" s="17">
        <v>-0.9</v>
      </c>
      <c r="I30" s="17">
        <v>12.6</v>
      </c>
      <c r="J30" s="17">
        <v>0</v>
      </c>
      <c r="K30" s="17"/>
      <c r="L30" s="17"/>
      <c r="M30" s="17"/>
      <c r="N30" s="17"/>
      <c r="O30" s="17"/>
      <c r="P30" s="17"/>
      <c r="Q30" s="17"/>
      <c r="R30" s="17">
        <v>39.700000000000003</v>
      </c>
      <c r="S30" s="17">
        <v>0.1</v>
      </c>
      <c r="T30" s="17">
        <v>4.9000000000000004</v>
      </c>
      <c r="U30" s="17">
        <v>0</v>
      </c>
      <c r="V30" s="17"/>
      <c r="W30" s="17"/>
      <c r="X30" s="17">
        <v>1.8</v>
      </c>
      <c r="Y30" s="17">
        <v>1</v>
      </c>
      <c r="Z30" s="17">
        <v>-0.2</v>
      </c>
      <c r="AA30" s="17"/>
      <c r="AB30" s="17">
        <v>-3</v>
      </c>
      <c r="AC30" s="17"/>
      <c r="AD30" s="17">
        <v>13.8</v>
      </c>
      <c r="AE30" s="17"/>
      <c r="AF30" s="17"/>
      <c r="AG30" s="17"/>
      <c r="AH30" s="17"/>
      <c r="AI30" s="17">
        <v>19.899999999999999</v>
      </c>
      <c r="AJ30" s="17">
        <v>24.6</v>
      </c>
      <c r="AK30" s="17">
        <v>0</v>
      </c>
      <c r="AL30" s="17"/>
      <c r="AM30" s="17"/>
      <c r="AN30" s="17">
        <v>-1.2</v>
      </c>
      <c r="AO30" s="17">
        <v>49.7</v>
      </c>
      <c r="AP30" s="17">
        <v>11.2</v>
      </c>
      <c r="AQ30" s="17">
        <v>27</v>
      </c>
      <c r="AR30" s="17">
        <v>10.8</v>
      </c>
      <c r="AS30" s="17">
        <v>-0.5</v>
      </c>
      <c r="AT30" s="17">
        <v>2.6</v>
      </c>
      <c r="AU30" s="17">
        <v>0.6</v>
      </c>
      <c r="AV30" s="17">
        <v>69.5</v>
      </c>
      <c r="AW30" s="17">
        <v>33.1</v>
      </c>
      <c r="AX30" s="17">
        <v>-21.2</v>
      </c>
      <c r="AY30" s="17">
        <v>8.8000000000000007</v>
      </c>
      <c r="AZ30" s="17">
        <v>-1.3</v>
      </c>
      <c r="BA30" s="17">
        <v>0</v>
      </c>
      <c r="BB30" s="17">
        <v>1.2</v>
      </c>
      <c r="BC30" s="17">
        <v>0.3</v>
      </c>
      <c r="BD30" s="17">
        <v>11.5</v>
      </c>
      <c r="BE30" s="17"/>
      <c r="BF30" s="17"/>
      <c r="BG30" s="17">
        <v>14.6</v>
      </c>
      <c r="BH30" s="17">
        <v>0</v>
      </c>
      <c r="BI30" s="17"/>
      <c r="BJ30" s="17">
        <v>-2.2999999999999998</v>
      </c>
      <c r="BK30" s="17"/>
      <c r="BL30" s="17"/>
      <c r="BM30" s="17"/>
      <c r="BN30" s="17">
        <v>15.3</v>
      </c>
      <c r="BO30" s="17"/>
      <c r="BP30" s="17"/>
      <c r="BQ30" s="17"/>
      <c r="BR30" s="17"/>
      <c r="BS30" s="17"/>
      <c r="BT30" s="17"/>
      <c r="BU30" s="17">
        <v>11.2</v>
      </c>
      <c r="BV30" s="17">
        <v>0.5</v>
      </c>
      <c r="BW30" s="17">
        <v>-0.5</v>
      </c>
      <c r="BX30" s="17">
        <v>0</v>
      </c>
      <c r="BY30" s="17"/>
      <c r="BZ30" s="17"/>
      <c r="CA30" s="17">
        <v>0</v>
      </c>
      <c r="CB30" s="17">
        <v>68.8</v>
      </c>
      <c r="CC30" s="17">
        <v>37.700000000000003</v>
      </c>
      <c r="CD30" s="17">
        <v>15</v>
      </c>
      <c r="CE30" s="17">
        <v>12.9</v>
      </c>
      <c r="CF30" s="17">
        <v>8.9</v>
      </c>
      <c r="CG30" s="17">
        <v>0</v>
      </c>
      <c r="CH30" s="17"/>
      <c r="CI30" s="17"/>
      <c r="CJ30" s="17">
        <v>30.8</v>
      </c>
      <c r="CK30" s="17"/>
      <c r="CL30" s="17"/>
      <c r="CM30" s="17"/>
      <c r="CN30" s="17">
        <v>0.9</v>
      </c>
      <c r="CO30" s="17">
        <v>3.5</v>
      </c>
      <c r="CP30" s="17">
        <v>8</v>
      </c>
      <c r="CQ30" s="17">
        <v>7</v>
      </c>
      <c r="CR30" s="17"/>
      <c r="CS30" s="17"/>
      <c r="CT30" s="17">
        <v>-2</v>
      </c>
      <c r="CU30" s="17">
        <v>-0.9</v>
      </c>
      <c r="CV30" s="17">
        <v>1.4</v>
      </c>
      <c r="CW30" s="17"/>
      <c r="CX30" s="17">
        <v>10.5</v>
      </c>
      <c r="CY30" s="17">
        <v>9.6</v>
      </c>
      <c r="CZ30" s="17">
        <v>0</v>
      </c>
      <c r="DA30" s="17"/>
      <c r="DB30" s="17">
        <v>0.1</v>
      </c>
      <c r="DC30" s="17">
        <v>-0.1</v>
      </c>
      <c r="DD30" s="17">
        <v>-1.1000000000000001</v>
      </c>
      <c r="DE30" s="17">
        <v>19.3</v>
      </c>
      <c r="DF30" s="17">
        <v>8.4600000000000009</v>
      </c>
      <c r="DG30" s="17"/>
      <c r="DH30" s="17">
        <v>0</v>
      </c>
      <c r="DI30" s="17">
        <v>1.6</v>
      </c>
      <c r="DJ30" s="17">
        <v>1.2</v>
      </c>
      <c r="DK30" s="17">
        <v>3.2</v>
      </c>
      <c r="DL30" s="17">
        <v>0.3</v>
      </c>
      <c r="DM30" s="17">
        <v>0.6</v>
      </c>
      <c r="DN30" s="17"/>
      <c r="DO30" s="17">
        <v>0.7</v>
      </c>
      <c r="DP30" s="17">
        <v>2.2000000000000002</v>
      </c>
      <c r="DQ30" s="17">
        <v>7.7</v>
      </c>
      <c r="DR30" s="17">
        <v>9.6999999999999993</v>
      </c>
      <c r="DS30" s="17">
        <v>-3.7</v>
      </c>
      <c r="DT30" s="17">
        <v>0.1</v>
      </c>
      <c r="DU30" s="17">
        <v>0.7</v>
      </c>
      <c r="DV30" s="17">
        <v>0.7</v>
      </c>
      <c r="DW30" s="17"/>
      <c r="DX30" s="17"/>
      <c r="DY30" s="17">
        <v>-4.8</v>
      </c>
      <c r="DZ30" s="17">
        <v>1</v>
      </c>
      <c r="EA30" s="17">
        <v>2.9</v>
      </c>
      <c r="EB30" s="17">
        <v>3</v>
      </c>
      <c r="EC30" s="17"/>
      <c r="ED30" s="17"/>
      <c r="EE30" s="17">
        <v>3.2</v>
      </c>
      <c r="EF30" s="17">
        <v>0.4</v>
      </c>
      <c r="EG30" s="17">
        <v>0</v>
      </c>
      <c r="EH30" s="17">
        <v>0.5</v>
      </c>
      <c r="EI30" s="17">
        <v>0.7</v>
      </c>
      <c r="EJ30" s="17"/>
      <c r="EK30" s="17">
        <v>2.6</v>
      </c>
      <c r="EL30" s="17">
        <v>0</v>
      </c>
      <c r="EM30" s="17">
        <v>2.1</v>
      </c>
      <c r="EN30" s="17">
        <v>0.2</v>
      </c>
      <c r="EO30" s="17">
        <v>0.2</v>
      </c>
      <c r="EP30" s="17">
        <v>0.2</v>
      </c>
      <c r="EQ30" s="17"/>
      <c r="ER30" s="17">
        <v>31.7</v>
      </c>
      <c r="ES30" s="17">
        <v>-1.5</v>
      </c>
      <c r="ET30" s="17">
        <v>18.2</v>
      </c>
      <c r="EU30" s="17">
        <v>-0.2</v>
      </c>
      <c r="EV30" s="17">
        <v>0</v>
      </c>
      <c r="EW30" s="17">
        <v>0</v>
      </c>
      <c r="EX30" s="17">
        <v>-3</v>
      </c>
      <c r="EY30" s="17">
        <v>1.2</v>
      </c>
      <c r="EZ30" s="17">
        <v>0.8</v>
      </c>
      <c r="FA30" s="17">
        <v>0.2</v>
      </c>
      <c r="FB30" s="17">
        <v>0.7</v>
      </c>
      <c r="FC30" s="17">
        <v>-1.4</v>
      </c>
      <c r="FD30" s="17">
        <v>0.4</v>
      </c>
      <c r="FE30" s="17">
        <v>2.4</v>
      </c>
      <c r="FF30" s="17">
        <v>2.1</v>
      </c>
      <c r="FG30" s="17"/>
      <c r="FH30" s="17">
        <v>0.4</v>
      </c>
      <c r="FI30" s="17">
        <v>7.9</v>
      </c>
      <c r="FJ30" s="17">
        <v>3.7</v>
      </c>
      <c r="FK30" s="17">
        <v>1.6</v>
      </c>
      <c r="FL30" s="17">
        <v>2.9</v>
      </c>
      <c r="FM30" s="17">
        <v>3.7</v>
      </c>
      <c r="FN30" s="17"/>
      <c r="FO30" s="17">
        <v>920.56</v>
      </c>
      <c r="FP30" s="15"/>
      <c r="FQ30" s="17">
        <v>3.0546700000000002</v>
      </c>
      <c r="FR30" s="17">
        <v>0.03</v>
      </c>
      <c r="FS30" s="17">
        <v>2.7</v>
      </c>
      <c r="FT30" s="17">
        <v>1.7</v>
      </c>
      <c r="FU30" s="17">
        <v>0.3</v>
      </c>
      <c r="FV30" s="17">
        <v>0.3</v>
      </c>
      <c r="FW30" s="17">
        <v>0.8</v>
      </c>
      <c r="FX30" s="17">
        <v>1.5</v>
      </c>
      <c r="FY30" s="17">
        <v>10.38467</v>
      </c>
    </row>
    <row r="31" spans="1:181" ht="24" customHeight="1" x14ac:dyDescent="0.25">
      <c r="A31" s="16" t="s">
        <v>75</v>
      </c>
      <c r="B31" s="16" t="s">
        <v>789</v>
      </c>
      <c r="C31" s="17">
        <v>32.200000000000003</v>
      </c>
      <c r="D31" s="17">
        <v>154</v>
      </c>
      <c r="E31" s="17">
        <v>49</v>
      </c>
      <c r="F31" s="17">
        <v>1.4</v>
      </c>
      <c r="G31" s="17">
        <v>1.4</v>
      </c>
      <c r="H31" s="17">
        <v>1.1000000000000001</v>
      </c>
      <c r="I31" s="17">
        <v>15.6</v>
      </c>
      <c r="J31" s="17">
        <v>0</v>
      </c>
      <c r="K31" s="17"/>
      <c r="L31" s="17"/>
      <c r="M31" s="17"/>
      <c r="N31" s="17"/>
      <c r="O31" s="17"/>
      <c r="P31" s="17"/>
      <c r="Q31" s="17"/>
      <c r="R31" s="17">
        <v>53.5</v>
      </c>
      <c r="S31" s="17">
        <v>0</v>
      </c>
      <c r="T31" s="17">
        <v>4.7</v>
      </c>
      <c r="U31" s="17">
        <v>0</v>
      </c>
      <c r="V31" s="17"/>
      <c r="W31" s="17"/>
      <c r="X31" s="17">
        <v>-0.6</v>
      </c>
      <c r="Y31" s="17">
        <v>1.5</v>
      </c>
      <c r="Z31" s="17">
        <v>0.1</v>
      </c>
      <c r="AA31" s="17"/>
      <c r="AB31" s="17">
        <v>-3</v>
      </c>
      <c r="AC31" s="17"/>
      <c r="AD31" s="17">
        <v>15.2</v>
      </c>
      <c r="AE31" s="17"/>
      <c r="AF31" s="17"/>
      <c r="AG31" s="17"/>
      <c r="AH31" s="17"/>
      <c r="AI31" s="17">
        <v>20.3</v>
      </c>
      <c r="AJ31" s="17">
        <v>28.1</v>
      </c>
      <c r="AK31" s="17">
        <v>0</v>
      </c>
      <c r="AL31" s="17"/>
      <c r="AM31" s="17"/>
      <c r="AN31" s="17">
        <v>-1.1000000000000001</v>
      </c>
      <c r="AO31" s="17">
        <v>56.2</v>
      </c>
      <c r="AP31" s="17">
        <v>11.4</v>
      </c>
      <c r="AQ31" s="17">
        <v>27.3</v>
      </c>
      <c r="AR31" s="17">
        <v>11.2</v>
      </c>
      <c r="AS31" s="17">
        <v>-0.3</v>
      </c>
      <c r="AT31" s="17">
        <v>2.6</v>
      </c>
      <c r="AU31" s="17">
        <v>0.9</v>
      </c>
      <c r="AV31" s="17">
        <v>36.799999999999997</v>
      </c>
      <c r="AW31" s="17">
        <v>21.7</v>
      </c>
      <c r="AX31" s="17">
        <v>77.8</v>
      </c>
      <c r="AY31" s="17">
        <v>12</v>
      </c>
      <c r="AZ31" s="17">
        <v>1.2</v>
      </c>
      <c r="BA31" s="17">
        <v>0</v>
      </c>
      <c r="BB31" s="17">
        <v>1.2</v>
      </c>
      <c r="BC31" s="17">
        <v>0.3</v>
      </c>
      <c r="BD31" s="17">
        <v>13.1</v>
      </c>
      <c r="BE31" s="17"/>
      <c r="BF31" s="17"/>
      <c r="BG31" s="17">
        <v>16.899999999999999</v>
      </c>
      <c r="BH31" s="17">
        <v>0</v>
      </c>
      <c r="BI31" s="17"/>
      <c r="BJ31" s="17">
        <v>-1.6</v>
      </c>
      <c r="BK31" s="17"/>
      <c r="BL31" s="17"/>
      <c r="BM31" s="17"/>
      <c r="BN31" s="17">
        <v>20.7</v>
      </c>
      <c r="BO31" s="17"/>
      <c r="BP31" s="17"/>
      <c r="BQ31" s="17"/>
      <c r="BR31" s="17"/>
      <c r="BS31" s="17"/>
      <c r="BT31" s="17"/>
      <c r="BU31" s="17">
        <v>13</v>
      </c>
      <c r="BV31" s="17">
        <v>2.2999999999999998</v>
      </c>
      <c r="BW31" s="17">
        <v>1.6</v>
      </c>
      <c r="BX31" s="17">
        <v>0</v>
      </c>
      <c r="BY31" s="17"/>
      <c r="BZ31" s="17"/>
      <c r="CA31" s="17">
        <v>0.1</v>
      </c>
      <c r="CB31" s="17">
        <v>101.3</v>
      </c>
      <c r="CC31" s="17">
        <v>38.6</v>
      </c>
      <c r="CD31" s="17">
        <v>15.1</v>
      </c>
      <c r="CE31" s="17">
        <v>12.9</v>
      </c>
      <c r="CF31" s="17">
        <v>8.9</v>
      </c>
      <c r="CG31" s="17">
        <v>0</v>
      </c>
      <c r="CH31" s="17"/>
      <c r="CI31" s="17"/>
      <c r="CJ31" s="17">
        <v>39.6</v>
      </c>
      <c r="CK31" s="17"/>
      <c r="CL31" s="17"/>
      <c r="CM31" s="17"/>
      <c r="CN31" s="17">
        <v>2.2999999999999998</v>
      </c>
      <c r="CO31" s="17">
        <v>4.8</v>
      </c>
      <c r="CP31" s="17">
        <v>9.6</v>
      </c>
      <c r="CQ31" s="17">
        <v>8.6</v>
      </c>
      <c r="CR31" s="17"/>
      <c r="CS31" s="17"/>
      <c r="CT31" s="17">
        <v>-2.4</v>
      </c>
      <c r="CU31" s="17">
        <v>-0.9</v>
      </c>
      <c r="CV31" s="17">
        <v>1.4</v>
      </c>
      <c r="CW31" s="17"/>
      <c r="CX31" s="17">
        <v>10.7</v>
      </c>
      <c r="CY31" s="17">
        <v>9.1999999999999993</v>
      </c>
      <c r="CZ31" s="17">
        <v>0</v>
      </c>
      <c r="DA31" s="17"/>
      <c r="DB31" s="17">
        <v>0.1</v>
      </c>
      <c r="DC31" s="17">
        <v>0</v>
      </c>
      <c r="DD31" s="17">
        <v>-1.1000000000000001</v>
      </c>
      <c r="DE31" s="17">
        <v>29.6</v>
      </c>
      <c r="DF31" s="17">
        <v>10.130000000000001</v>
      </c>
      <c r="DG31" s="17"/>
      <c r="DH31" s="17">
        <v>0</v>
      </c>
      <c r="DI31" s="17">
        <v>1.7</v>
      </c>
      <c r="DJ31" s="17">
        <v>1.2</v>
      </c>
      <c r="DK31" s="17">
        <v>2.6</v>
      </c>
      <c r="DL31" s="17">
        <v>0.3</v>
      </c>
      <c r="DM31" s="17">
        <v>0.6</v>
      </c>
      <c r="DN31" s="17"/>
      <c r="DO31" s="17">
        <v>0.7</v>
      </c>
      <c r="DP31" s="17">
        <v>2.2000000000000002</v>
      </c>
      <c r="DQ31" s="17">
        <v>8.4</v>
      </c>
      <c r="DR31" s="17">
        <v>11.4</v>
      </c>
      <c r="DS31" s="17">
        <v>-4</v>
      </c>
      <c r="DT31" s="17">
        <v>0.1</v>
      </c>
      <c r="DU31" s="17">
        <v>0.8</v>
      </c>
      <c r="DV31" s="17">
        <v>0.6</v>
      </c>
      <c r="DW31" s="17"/>
      <c r="DX31" s="17"/>
      <c r="DY31" s="17">
        <v>-4.8</v>
      </c>
      <c r="DZ31" s="17">
        <v>0.9</v>
      </c>
      <c r="EA31" s="17">
        <v>2.9</v>
      </c>
      <c r="EB31" s="17">
        <v>3</v>
      </c>
      <c r="EC31" s="17"/>
      <c r="ED31" s="17"/>
      <c r="EE31" s="17">
        <v>3.5</v>
      </c>
      <c r="EF31" s="17">
        <v>3.3</v>
      </c>
      <c r="EG31" s="17">
        <v>3.1</v>
      </c>
      <c r="EH31" s="17">
        <v>0.8</v>
      </c>
      <c r="EI31" s="17">
        <v>1</v>
      </c>
      <c r="EJ31" s="17"/>
      <c r="EK31" s="17">
        <v>2.6</v>
      </c>
      <c r="EL31" s="17">
        <v>0</v>
      </c>
      <c r="EM31" s="17">
        <v>2.1</v>
      </c>
      <c r="EN31" s="17">
        <v>0.2</v>
      </c>
      <c r="EO31" s="17">
        <v>0.2</v>
      </c>
      <c r="EP31" s="17">
        <v>0.2</v>
      </c>
      <c r="EQ31" s="17"/>
      <c r="ER31" s="17">
        <v>31.3</v>
      </c>
      <c r="ES31" s="17">
        <v>-1.7</v>
      </c>
      <c r="ET31" s="17">
        <v>18.399999999999999</v>
      </c>
      <c r="EU31" s="17">
        <v>-0.2</v>
      </c>
      <c r="EV31" s="17">
        <v>0</v>
      </c>
      <c r="EW31" s="17">
        <v>0.1</v>
      </c>
      <c r="EX31" s="17">
        <v>3</v>
      </c>
      <c r="EY31" s="17">
        <v>1.2</v>
      </c>
      <c r="EZ31" s="17">
        <v>0.8</v>
      </c>
      <c r="FA31" s="17">
        <v>0.2</v>
      </c>
      <c r="FB31" s="17">
        <v>0.7</v>
      </c>
      <c r="FC31" s="17">
        <v>-1.6</v>
      </c>
      <c r="FD31" s="17">
        <v>0.4</v>
      </c>
      <c r="FE31" s="17">
        <v>2.2000000000000002</v>
      </c>
      <c r="FF31" s="17">
        <v>1.9</v>
      </c>
      <c r="FG31" s="17"/>
      <c r="FH31" s="17">
        <v>0.1</v>
      </c>
      <c r="FI31" s="17">
        <v>8.3000000000000007</v>
      </c>
      <c r="FJ31" s="17">
        <v>4</v>
      </c>
      <c r="FK31" s="17">
        <v>2.1</v>
      </c>
      <c r="FL31" s="17">
        <v>3.2</v>
      </c>
      <c r="FM31" s="17">
        <v>3.7</v>
      </c>
      <c r="FN31" s="17"/>
      <c r="FO31" s="17">
        <v>1121.93</v>
      </c>
      <c r="FP31" s="15"/>
      <c r="FQ31" s="17">
        <v>3.27881</v>
      </c>
      <c r="FR31" s="17">
        <v>0.06</v>
      </c>
      <c r="FS31" s="17">
        <v>2.2999999999999998</v>
      </c>
      <c r="FT31" s="17">
        <v>1.8</v>
      </c>
      <c r="FU31" s="17">
        <v>0.3</v>
      </c>
      <c r="FV31" s="17">
        <v>0.3</v>
      </c>
      <c r="FW31" s="17">
        <v>1</v>
      </c>
      <c r="FX31" s="17">
        <v>1.5</v>
      </c>
      <c r="FY31" s="17">
        <v>10.53881</v>
      </c>
    </row>
    <row r="32" spans="1:181" ht="24" customHeight="1" x14ac:dyDescent="0.25">
      <c r="A32" s="16" t="s">
        <v>75</v>
      </c>
      <c r="B32" s="16" t="s">
        <v>790</v>
      </c>
      <c r="C32" s="17">
        <v>33.700000000000003</v>
      </c>
      <c r="D32" s="17">
        <v>134.69999999999999</v>
      </c>
      <c r="E32" s="17">
        <v>45.9</v>
      </c>
      <c r="F32" s="17">
        <v>1.3</v>
      </c>
      <c r="G32" s="17">
        <v>1.4</v>
      </c>
      <c r="H32" s="17">
        <v>4</v>
      </c>
      <c r="I32" s="17">
        <v>21.1</v>
      </c>
      <c r="J32" s="17">
        <v>2.7</v>
      </c>
      <c r="K32" s="17"/>
      <c r="L32" s="17"/>
      <c r="M32" s="17"/>
      <c r="N32" s="17"/>
      <c r="O32" s="17"/>
      <c r="P32" s="17"/>
      <c r="Q32" s="17"/>
      <c r="R32" s="17">
        <v>36.799999999999997</v>
      </c>
      <c r="S32" s="17">
        <v>0.1</v>
      </c>
      <c r="T32" s="17">
        <v>4.0999999999999996</v>
      </c>
      <c r="U32" s="17">
        <v>0</v>
      </c>
      <c r="V32" s="17"/>
      <c r="W32" s="17"/>
      <c r="X32" s="17">
        <v>0</v>
      </c>
      <c r="Y32" s="17">
        <v>1.3</v>
      </c>
      <c r="Z32" s="17">
        <v>-0.1</v>
      </c>
      <c r="AA32" s="17"/>
      <c r="AB32" s="17">
        <v>-3</v>
      </c>
      <c r="AC32" s="17"/>
      <c r="AD32" s="17">
        <v>19.8</v>
      </c>
      <c r="AE32" s="17"/>
      <c r="AF32" s="17"/>
      <c r="AG32" s="17"/>
      <c r="AH32" s="17"/>
      <c r="AI32" s="17">
        <v>20.7</v>
      </c>
      <c r="AJ32" s="17">
        <v>23.1</v>
      </c>
      <c r="AK32" s="17">
        <v>0</v>
      </c>
      <c r="AL32" s="17"/>
      <c r="AM32" s="17"/>
      <c r="AN32" s="17">
        <v>-1.7</v>
      </c>
      <c r="AO32" s="17">
        <v>48.3</v>
      </c>
      <c r="AP32" s="17">
        <v>11.8</v>
      </c>
      <c r="AQ32" s="17">
        <v>31.6</v>
      </c>
      <c r="AR32" s="17">
        <v>11.3</v>
      </c>
      <c r="AS32" s="17">
        <v>-0.3</v>
      </c>
      <c r="AT32" s="17">
        <v>2.6</v>
      </c>
      <c r="AU32" s="17">
        <v>1.6</v>
      </c>
      <c r="AV32" s="17">
        <v>22.9</v>
      </c>
      <c r="AW32" s="17">
        <v>-7.2</v>
      </c>
      <c r="AX32" s="17">
        <v>64.5</v>
      </c>
      <c r="AY32" s="17">
        <v>11.1</v>
      </c>
      <c r="AZ32" s="17">
        <v>-0.9</v>
      </c>
      <c r="BA32" s="17">
        <v>0</v>
      </c>
      <c r="BB32" s="17">
        <v>1.2</v>
      </c>
      <c r="BC32" s="17">
        <v>0.3</v>
      </c>
      <c r="BD32" s="17">
        <v>13.7</v>
      </c>
      <c r="BE32" s="17"/>
      <c r="BF32" s="17"/>
      <c r="BG32" s="17">
        <v>11.6</v>
      </c>
      <c r="BH32" s="17">
        <v>0</v>
      </c>
      <c r="BI32" s="17"/>
      <c r="BJ32" s="17">
        <v>2.9</v>
      </c>
      <c r="BK32" s="17"/>
      <c r="BL32" s="17"/>
      <c r="BM32" s="17"/>
      <c r="BN32" s="17">
        <v>15.5</v>
      </c>
      <c r="BO32" s="17"/>
      <c r="BP32" s="17"/>
      <c r="BQ32" s="17"/>
      <c r="BR32" s="17"/>
      <c r="BS32" s="17"/>
      <c r="BT32" s="17"/>
      <c r="BU32" s="17">
        <v>9.5</v>
      </c>
      <c r="BV32" s="17">
        <v>-1.3</v>
      </c>
      <c r="BW32" s="17">
        <v>-2.2999999999999998</v>
      </c>
      <c r="BX32" s="17">
        <v>0</v>
      </c>
      <c r="BY32" s="17"/>
      <c r="BZ32" s="17"/>
      <c r="CA32" s="17">
        <v>0.1</v>
      </c>
      <c r="CB32" s="17">
        <v>116.6</v>
      </c>
      <c r="CC32" s="17">
        <v>52.5</v>
      </c>
      <c r="CD32" s="17">
        <v>20.9</v>
      </c>
      <c r="CE32" s="17">
        <v>13.5</v>
      </c>
      <c r="CF32" s="17">
        <v>10.9</v>
      </c>
      <c r="CG32" s="17">
        <v>0.1</v>
      </c>
      <c r="CH32" s="17"/>
      <c r="CI32" s="17"/>
      <c r="CJ32" s="17">
        <v>68.099999999999994</v>
      </c>
      <c r="CK32" s="17"/>
      <c r="CL32" s="17"/>
      <c r="CM32" s="17"/>
      <c r="CN32" s="17">
        <v>4.8</v>
      </c>
      <c r="CO32" s="17">
        <v>0.6</v>
      </c>
      <c r="CP32" s="17">
        <v>5.3</v>
      </c>
      <c r="CQ32" s="17">
        <v>4.5</v>
      </c>
      <c r="CR32" s="17"/>
      <c r="CS32" s="17"/>
      <c r="CT32" s="17">
        <v>-2.2999999999999998</v>
      </c>
      <c r="CU32" s="17">
        <v>-1.1000000000000001</v>
      </c>
      <c r="CV32" s="17">
        <v>1.4</v>
      </c>
      <c r="CW32" s="17"/>
      <c r="CX32" s="17">
        <v>10.7</v>
      </c>
      <c r="CY32" s="17">
        <v>9.5</v>
      </c>
      <c r="CZ32" s="17">
        <v>0</v>
      </c>
      <c r="DA32" s="17"/>
      <c r="DB32" s="17">
        <v>0</v>
      </c>
      <c r="DC32" s="17">
        <v>-0.1</v>
      </c>
      <c r="DD32" s="17">
        <v>-0.9</v>
      </c>
      <c r="DE32" s="17">
        <v>29</v>
      </c>
      <c r="DF32" s="17">
        <v>9.93</v>
      </c>
      <c r="DG32" s="17"/>
      <c r="DH32" s="17">
        <v>0</v>
      </c>
      <c r="DI32" s="17">
        <v>1.8</v>
      </c>
      <c r="DJ32" s="17">
        <v>1.2</v>
      </c>
      <c r="DK32" s="17">
        <v>2.4</v>
      </c>
      <c r="DL32" s="17">
        <v>0.4</v>
      </c>
      <c r="DM32" s="17">
        <v>0.6</v>
      </c>
      <c r="DN32" s="17"/>
      <c r="DO32" s="17">
        <v>0.7</v>
      </c>
      <c r="DP32" s="17">
        <v>2.2000000000000002</v>
      </c>
      <c r="DQ32" s="17">
        <v>9.1</v>
      </c>
      <c r="DR32" s="17">
        <v>13.6</v>
      </c>
      <c r="DS32" s="17">
        <v>-4</v>
      </c>
      <c r="DT32" s="17">
        <v>0.1</v>
      </c>
      <c r="DU32" s="17">
        <v>0.6</v>
      </c>
      <c r="DV32" s="17">
        <v>0.5</v>
      </c>
      <c r="DW32" s="17"/>
      <c r="DX32" s="17"/>
      <c r="DY32" s="17">
        <v>-4.7</v>
      </c>
      <c r="DZ32" s="17">
        <v>1</v>
      </c>
      <c r="EA32" s="17">
        <v>3</v>
      </c>
      <c r="EB32" s="17">
        <v>3</v>
      </c>
      <c r="EC32" s="17"/>
      <c r="ED32" s="17"/>
      <c r="EE32" s="17">
        <v>3.4</v>
      </c>
      <c r="EF32" s="17">
        <v>2.8</v>
      </c>
      <c r="EG32" s="17">
        <v>0.4</v>
      </c>
      <c r="EH32" s="17">
        <v>0.6</v>
      </c>
      <c r="EI32" s="17">
        <v>0.9</v>
      </c>
      <c r="EJ32" s="17"/>
      <c r="EK32" s="17">
        <v>2.6</v>
      </c>
      <c r="EL32" s="17">
        <v>-0.5</v>
      </c>
      <c r="EM32" s="17">
        <v>1.9</v>
      </c>
      <c r="EN32" s="17">
        <v>0.2</v>
      </c>
      <c r="EO32" s="17">
        <v>0.2</v>
      </c>
      <c r="EP32" s="17">
        <v>0.2</v>
      </c>
      <c r="EQ32" s="17"/>
      <c r="ER32" s="17">
        <v>31.5</v>
      </c>
      <c r="ES32" s="17">
        <v>-1.8</v>
      </c>
      <c r="ET32" s="17">
        <v>18.2</v>
      </c>
      <c r="EU32" s="17">
        <v>-0.2</v>
      </c>
      <c r="EV32" s="17">
        <v>-1.1000000000000001</v>
      </c>
      <c r="EW32" s="17">
        <v>-1.6</v>
      </c>
      <c r="EX32" s="17">
        <v>-5.7</v>
      </c>
      <c r="EY32" s="17">
        <v>1.3</v>
      </c>
      <c r="EZ32" s="17">
        <v>0.8</v>
      </c>
      <c r="FA32" s="17">
        <v>0.3</v>
      </c>
      <c r="FB32" s="17">
        <v>0.9</v>
      </c>
      <c r="FC32" s="17">
        <v>-1.7</v>
      </c>
      <c r="FD32" s="17">
        <v>0.4</v>
      </c>
      <c r="FE32" s="17">
        <v>2.2000000000000002</v>
      </c>
      <c r="FF32" s="17">
        <v>1.9</v>
      </c>
      <c r="FG32" s="17"/>
      <c r="FH32" s="17">
        <v>0.6</v>
      </c>
      <c r="FI32" s="17">
        <v>7.8</v>
      </c>
      <c r="FJ32" s="17">
        <v>2.9</v>
      </c>
      <c r="FK32" s="17">
        <v>2.1</v>
      </c>
      <c r="FL32" s="17">
        <v>3.1</v>
      </c>
      <c r="FM32" s="17">
        <v>3.9</v>
      </c>
      <c r="FN32" s="17"/>
      <c r="FO32" s="17">
        <v>1058.33</v>
      </c>
      <c r="FP32" s="15"/>
      <c r="FQ32" s="17">
        <v>3.0061599999999999</v>
      </c>
      <c r="FR32" s="17">
        <v>0.06</v>
      </c>
      <c r="FS32" s="17">
        <v>2.1</v>
      </c>
      <c r="FT32" s="17">
        <v>1.7</v>
      </c>
      <c r="FU32" s="17">
        <v>0.3</v>
      </c>
      <c r="FV32" s="17">
        <v>0.2</v>
      </c>
      <c r="FW32" s="17">
        <v>1.1000000000000001</v>
      </c>
      <c r="FX32" s="17">
        <v>1.5</v>
      </c>
      <c r="FY32" s="17">
        <v>9.9661600000000004</v>
      </c>
    </row>
    <row r="33" spans="1:181" ht="24" customHeight="1" x14ac:dyDescent="0.25">
      <c r="A33" s="16" t="s">
        <v>75</v>
      </c>
      <c r="B33" s="16" t="s">
        <v>791</v>
      </c>
      <c r="C33" s="17">
        <v>34.299999999999997</v>
      </c>
      <c r="D33" s="17">
        <v>135</v>
      </c>
      <c r="E33" s="17">
        <v>46.5</v>
      </c>
      <c r="F33" s="17">
        <v>1.4</v>
      </c>
      <c r="G33" s="17">
        <v>1.4</v>
      </c>
      <c r="H33" s="17">
        <v>4.7</v>
      </c>
      <c r="I33" s="17">
        <v>22.2</v>
      </c>
      <c r="J33" s="17">
        <v>3</v>
      </c>
      <c r="K33" s="17"/>
      <c r="L33" s="17"/>
      <c r="M33" s="17"/>
      <c r="N33" s="17"/>
      <c r="O33" s="17"/>
      <c r="P33" s="17"/>
      <c r="Q33" s="17"/>
      <c r="R33" s="17">
        <v>40.700000000000003</v>
      </c>
      <c r="S33" s="17">
        <v>0.2</v>
      </c>
      <c r="T33" s="17">
        <v>4.8</v>
      </c>
      <c r="U33" s="17">
        <v>0</v>
      </c>
      <c r="V33" s="17"/>
      <c r="W33" s="17"/>
      <c r="X33" s="17">
        <v>1.6</v>
      </c>
      <c r="Y33" s="17">
        <v>1.6</v>
      </c>
      <c r="Z33" s="17">
        <v>0</v>
      </c>
      <c r="AA33" s="17"/>
      <c r="AB33" s="17">
        <v>-3</v>
      </c>
      <c r="AC33" s="17"/>
      <c r="AD33" s="17">
        <v>20.5</v>
      </c>
      <c r="AE33" s="17"/>
      <c r="AF33" s="17"/>
      <c r="AG33" s="17"/>
      <c r="AH33" s="17"/>
      <c r="AI33" s="17">
        <v>21</v>
      </c>
      <c r="AJ33" s="17">
        <v>21.7</v>
      </c>
      <c r="AK33" s="17">
        <v>0</v>
      </c>
      <c r="AL33" s="17"/>
      <c r="AM33" s="17"/>
      <c r="AN33" s="17">
        <v>-1.5</v>
      </c>
      <c r="AO33" s="17">
        <v>49.1</v>
      </c>
      <c r="AP33" s="17">
        <v>10.6</v>
      </c>
      <c r="AQ33" s="17">
        <v>23</v>
      </c>
      <c r="AR33" s="17">
        <v>7.9</v>
      </c>
      <c r="AS33" s="17">
        <v>-0.4</v>
      </c>
      <c r="AT33" s="17">
        <v>2.6</v>
      </c>
      <c r="AU33" s="17">
        <v>0.5</v>
      </c>
      <c r="AV33" s="17">
        <v>21.1</v>
      </c>
      <c r="AW33" s="17">
        <v>-8.8000000000000007</v>
      </c>
      <c r="AX33" s="17">
        <v>62.7</v>
      </c>
      <c r="AY33" s="17">
        <v>12.7</v>
      </c>
      <c r="AZ33" s="17">
        <v>0.8</v>
      </c>
      <c r="BA33" s="17">
        <v>0</v>
      </c>
      <c r="BB33" s="17">
        <v>1.2</v>
      </c>
      <c r="BC33" s="17">
        <v>0.4</v>
      </c>
      <c r="BD33" s="17">
        <v>12.4</v>
      </c>
      <c r="BE33" s="17"/>
      <c r="BF33" s="17"/>
      <c r="BG33" s="17">
        <v>11.6</v>
      </c>
      <c r="BH33" s="17">
        <v>0</v>
      </c>
      <c r="BI33" s="17"/>
      <c r="BJ33" s="17">
        <v>3</v>
      </c>
      <c r="BK33" s="17"/>
      <c r="BL33" s="17"/>
      <c r="BM33" s="17"/>
      <c r="BN33" s="17">
        <v>16.600000000000001</v>
      </c>
      <c r="BO33" s="17"/>
      <c r="BP33" s="17"/>
      <c r="BQ33" s="17"/>
      <c r="BR33" s="17"/>
      <c r="BS33" s="17"/>
      <c r="BT33" s="17"/>
      <c r="BU33" s="17">
        <v>9.3000000000000007</v>
      </c>
      <c r="BV33" s="17">
        <v>-1.5</v>
      </c>
      <c r="BW33" s="17">
        <v>-2.2999999999999998</v>
      </c>
      <c r="BX33" s="17">
        <v>0</v>
      </c>
      <c r="BY33" s="17"/>
      <c r="BZ33" s="17"/>
      <c r="CA33" s="17">
        <v>0.1</v>
      </c>
      <c r="CB33" s="17">
        <v>112.9</v>
      </c>
      <c r="CC33" s="17">
        <v>46.3</v>
      </c>
      <c r="CD33" s="17">
        <v>14.4</v>
      </c>
      <c r="CE33" s="17">
        <v>13.6</v>
      </c>
      <c r="CF33" s="17">
        <v>10.9</v>
      </c>
      <c r="CG33" s="17">
        <v>10.9</v>
      </c>
      <c r="CH33" s="17"/>
      <c r="CI33" s="17"/>
      <c r="CJ33" s="17">
        <v>84.4</v>
      </c>
      <c r="CK33" s="17"/>
      <c r="CL33" s="17"/>
      <c r="CM33" s="17"/>
      <c r="CN33" s="17">
        <v>0</v>
      </c>
      <c r="CO33" s="17">
        <v>-0.4</v>
      </c>
      <c r="CP33" s="17">
        <v>4.0999999999999996</v>
      </c>
      <c r="CQ33" s="17">
        <v>3.4</v>
      </c>
      <c r="CR33" s="17"/>
      <c r="CS33" s="17"/>
      <c r="CT33" s="17">
        <v>-2.2999999999999998</v>
      </c>
      <c r="CU33" s="17">
        <v>-0.6</v>
      </c>
      <c r="CV33" s="17">
        <v>1.4</v>
      </c>
      <c r="CW33" s="17"/>
      <c r="CX33" s="17">
        <v>10.6</v>
      </c>
      <c r="CY33" s="17">
        <v>9.1999999999999993</v>
      </c>
      <c r="CZ33" s="17">
        <v>17.899999999999999</v>
      </c>
      <c r="DA33" s="17"/>
      <c r="DB33" s="17">
        <v>0.1</v>
      </c>
      <c r="DC33" s="17">
        <v>0</v>
      </c>
      <c r="DD33" s="17">
        <v>-1.1000000000000001</v>
      </c>
      <c r="DE33" s="17">
        <v>29.2</v>
      </c>
      <c r="DF33" s="17">
        <v>9.89</v>
      </c>
      <c r="DG33" s="17"/>
      <c r="DH33" s="17">
        <v>0</v>
      </c>
      <c r="DI33" s="17">
        <v>1.7</v>
      </c>
      <c r="DJ33" s="17">
        <v>1.2</v>
      </c>
      <c r="DK33" s="17">
        <v>2.2000000000000002</v>
      </c>
      <c r="DL33" s="17">
        <v>0.3</v>
      </c>
      <c r="DM33" s="17">
        <v>0.6</v>
      </c>
      <c r="DN33" s="17"/>
      <c r="DO33" s="17">
        <v>0.7</v>
      </c>
      <c r="DP33" s="17">
        <v>2.1</v>
      </c>
      <c r="DQ33" s="17">
        <v>8</v>
      </c>
      <c r="DR33" s="17">
        <v>10.8</v>
      </c>
      <c r="DS33" s="17">
        <v>-3.9</v>
      </c>
      <c r="DT33" s="17">
        <v>0</v>
      </c>
      <c r="DU33" s="17">
        <v>0.8</v>
      </c>
      <c r="DV33" s="17">
        <v>0.5</v>
      </c>
      <c r="DW33" s="17"/>
      <c r="DX33" s="17"/>
      <c r="DY33" s="17">
        <v>-4.9000000000000004</v>
      </c>
      <c r="DZ33" s="17">
        <v>1.2</v>
      </c>
      <c r="EA33" s="17">
        <v>2.9</v>
      </c>
      <c r="EB33" s="17">
        <v>3</v>
      </c>
      <c r="EC33" s="17"/>
      <c r="ED33" s="17"/>
      <c r="EE33" s="17">
        <v>3.4</v>
      </c>
      <c r="EF33" s="17">
        <v>1.3</v>
      </c>
      <c r="EG33" s="17">
        <v>-1.6</v>
      </c>
      <c r="EH33" s="17">
        <v>0.3</v>
      </c>
      <c r="EI33" s="17">
        <v>0.1</v>
      </c>
      <c r="EJ33" s="17"/>
      <c r="EK33" s="17">
        <v>2.6</v>
      </c>
      <c r="EL33" s="17">
        <v>0</v>
      </c>
      <c r="EM33" s="17">
        <v>2</v>
      </c>
      <c r="EN33" s="17">
        <v>0.2</v>
      </c>
      <c r="EO33" s="17">
        <v>0.2</v>
      </c>
      <c r="EP33" s="17">
        <v>0.2</v>
      </c>
      <c r="EQ33" s="17"/>
      <c r="ER33" s="17">
        <v>31.5</v>
      </c>
      <c r="ES33" s="17">
        <v>-1.8</v>
      </c>
      <c r="ET33" s="17">
        <v>17.8</v>
      </c>
      <c r="EU33" s="17">
        <v>-0.2</v>
      </c>
      <c r="EV33" s="17">
        <v>-2.6</v>
      </c>
      <c r="EW33" s="17">
        <v>0</v>
      </c>
      <c r="EX33" s="17">
        <v>-4.4000000000000004</v>
      </c>
      <c r="EY33" s="17">
        <v>1.3</v>
      </c>
      <c r="EZ33" s="17">
        <v>0.8</v>
      </c>
      <c r="FA33" s="17">
        <v>0.3</v>
      </c>
      <c r="FB33" s="17">
        <v>1</v>
      </c>
      <c r="FC33" s="17">
        <v>-1.8</v>
      </c>
      <c r="FD33" s="17">
        <v>0.4</v>
      </c>
      <c r="FE33" s="17">
        <v>2</v>
      </c>
      <c r="FF33" s="17">
        <v>1.7</v>
      </c>
      <c r="FG33" s="17"/>
      <c r="FH33" s="17">
        <v>0.1</v>
      </c>
      <c r="FI33" s="17">
        <v>8.3000000000000007</v>
      </c>
      <c r="FJ33" s="17">
        <v>3.7</v>
      </c>
      <c r="FK33" s="17">
        <v>2</v>
      </c>
      <c r="FL33" s="17">
        <v>3</v>
      </c>
      <c r="FM33" s="17">
        <v>3.8</v>
      </c>
      <c r="FN33" s="17"/>
      <c r="FO33" s="17">
        <v>1066.29</v>
      </c>
      <c r="FP33" s="15"/>
      <c r="FQ33" s="17">
        <v>3.0267400000000002</v>
      </c>
      <c r="FR33" s="17">
        <v>0.16</v>
      </c>
      <c r="FS33" s="17">
        <v>2.2999999999999998</v>
      </c>
      <c r="FT33" s="17">
        <v>1.7</v>
      </c>
      <c r="FU33" s="17">
        <v>2.2999999999999998</v>
      </c>
      <c r="FV33" s="17">
        <v>0.3</v>
      </c>
      <c r="FW33" s="17">
        <v>1.2</v>
      </c>
      <c r="FX33" s="17">
        <v>1.5</v>
      </c>
      <c r="FY33" s="17">
        <v>12.486739999999999</v>
      </c>
    </row>
    <row r="34" spans="1:181" ht="24" customHeight="1" x14ac:dyDescent="0.25">
      <c r="A34" s="18" t="s">
        <v>75</v>
      </c>
      <c r="B34" s="18" t="s">
        <v>792</v>
      </c>
      <c r="C34" s="19">
        <v>33.200000000000003</v>
      </c>
      <c r="D34" s="19">
        <v>168.1</v>
      </c>
      <c r="E34" s="19">
        <v>52.1</v>
      </c>
      <c r="F34" s="19">
        <v>1.2</v>
      </c>
      <c r="G34" s="19">
        <v>1.2</v>
      </c>
      <c r="H34" s="19">
        <v>4.3</v>
      </c>
      <c r="I34" s="19">
        <v>27.9</v>
      </c>
      <c r="J34" s="19">
        <v>0.7</v>
      </c>
      <c r="K34" s="19"/>
      <c r="L34" s="19"/>
      <c r="M34" s="19"/>
      <c r="N34" s="19"/>
      <c r="O34" s="19"/>
      <c r="P34" s="19"/>
      <c r="Q34" s="19"/>
      <c r="R34" s="19">
        <v>63.9</v>
      </c>
      <c r="S34" s="19">
        <v>0.2</v>
      </c>
      <c r="T34" s="19">
        <v>4.8</v>
      </c>
      <c r="U34" s="19">
        <v>0</v>
      </c>
      <c r="V34" s="19"/>
      <c r="W34" s="19"/>
      <c r="X34" s="19">
        <v>1.3</v>
      </c>
      <c r="Y34" s="19">
        <v>1.8</v>
      </c>
      <c r="Z34" s="19">
        <v>0.1</v>
      </c>
      <c r="AA34" s="19"/>
      <c r="AB34" s="19">
        <v>-3</v>
      </c>
      <c r="AC34" s="19"/>
      <c r="AD34" s="19">
        <v>20.6</v>
      </c>
      <c r="AE34" s="19"/>
      <c r="AF34" s="19"/>
      <c r="AG34" s="19"/>
      <c r="AH34" s="19"/>
      <c r="AI34" s="19">
        <v>21.5</v>
      </c>
      <c r="AJ34" s="19">
        <v>32.1</v>
      </c>
      <c r="AK34" s="19">
        <v>0</v>
      </c>
      <c r="AL34" s="19"/>
      <c r="AM34" s="19"/>
      <c r="AN34" s="19">
        <v>-1.6</v>
      </c>
      <c r="AO34" s="19">
        <v>52.8</v>
      </c>
      <c r="AP34" s="19">
        <v>11.8</v>
      </c>
      <c r="AQ34" s="19">
        <v>28.9</v>
      </c>
      <c r="AR34" s="19">
        <v>7.8</v>
      </c>
      <c r="AS34" s="19">
        <v>-0.3</v>
      </c>
      <c r="AT34" s="19">
        <v>2.6</v>
      </c>
      <c r="AU34" s="19">
        <v>1.8</v>
      </c>
      <c r="AV34" s="19">
        <v>46.1</v>
      </c>
      <c r="AW34" s="19">
        <v>15.4</v>
      </c>
      <c r="AX34" s="19">
        <v>87.6</v>
      </c>
      <c r="AY34" s="19">
        <v>12.9</v>
      </c>
      <c r="AZ34" s="19">
        <v>0.6</v>
      </c>
      <c r="BA34" s="19">
        <v>0.1</v>
      </c>
      <c r="BB34" s="19">
        <v>1.2</v>
      </c>
      <c r="BC34" s="19">
        <v>0.4</v>
      </c>
      <c r="BD34" s="19">
        <v>15</v>
      </c>
      <c r="BE34" s="19"/>
      <c r="BF34" s="19"/>
      <c r="BG34" s="19">
        <v>19</v>
      </c>
      <c r="BH34" s="19">
        <v>0</v>
      </c>
      <c r="BI34" s="19"/>
      <c r="BJ34" s="19">
        <v>-1.3</v>
      </c>
      <c r="BK34" s="19"/>
      <c r="BL34" s="19"/>
      <c r="BM34" s="19"/>
      <c r="BN34" s="19">
        <v>18.600000000000001</v>
      </c>
      <c r="BO34" s="19"/>
      <c r="BP34" s="19"/>
      <c r="BQ34" s="19"/>
      <c r="BR34" s="19"/>
      <c r="BS34" s="19"/>
      <c r="BT34" s="19"/>
      <c r="BU34" s="19">
        <v>16</v>
      </c>
      <c r="BV34" s="19">
        <v>5.3</v>
      </c>
      <c r="BW34" s="19">
        <v>7.2</v>
      </c>
      <c r="BX34" s="19">
        <v>0</v>
      </c>
      <c r="BY34" s="19"/>
      <c r="BZ34" s="19"/>
      <c r="CA34" s="19">
        <v>0.1</v>
      </c>
      <c r="CB34" s="19">
        <v>118.8</v>
      </c>
      <c r="CC34" s="19">
        <v>46.6</v>
      </c>
      <c r="CD34" s="19">
        <v>14.9</v>
      </c>
      <c r="CE34" s="19">
        <v>13.6</v>
      </c>
      <c r="CF34" s="19">
        <v>9.6</v>
      </c>
      <c r="CG34" s="19">
        <v>25.5</v>
      </c>
      <c r="CH34" s="19"/>
      <c r="CI34" s="19"/>
      <c r="CJ34" s="19">
        <v>81.599999999999994</v>
      </c>
      <c r="CK34" s="19"/>
      <c r="CL34" s="19"/>
      <c r="CM34" s="19"/>
      <c r="CN34" s="19">
        <v>0</v>
      </c>
      <c r="CO34" s="19">
        <v>7.9</v>
      </c>
      <c r="CP34" s="19">
        <v>9.6</v>
      </c>
      <c r="CQ34" s="19">
        <v>8.4</v>
      </c>
      <c r="CR34" s="19"/>
      <c r="CS34" s="19"/>
      <c r="CT34" s="19">
        <v>-2.2999999999999998</v>
      </c>
      <c r="CU34" s="19">
        <v>-0.9</v>
      </c>
      <c r="CV34" s="19">
        <v>1.4</v>
      </c>
      <c r="CW34" s="19"/>
      <c r="CX34" s="19">
        <v>10.3</v>
      </c>
      <c r="CY34" s="19">
        <v>9.6999999999999993</v>
      </c>
      <c r="CZ34" s="19">
        <v>0</v>
      </c>
      <c r="DA34" s="19"/>
      <c r="DB34" s="19">
        <v>0.1</v>
      </c>
      <c r="DC34" s="19">
        <v>0</v>
      </c>
      <c r="DD34" s="19">
        <v>-1.2</v>
      </c>
      <c r="DE34" s="19">
        <v>29.4</v>
      </c>
      <c r="DF34" s="19">
        <v>10.01</v>
      </c>
      <c r="DG34" s="19"/>
      <c r="DH34" s="19">
        <v>0</v>
      </c>
      <c r="DI34" s="19">
        <v>1.8</v>
      </c>
      <c r="DJ34" s="19">
        <v>1.2</v>
      </c>
      <c r="DK34" s="19">
        <v>2.9</v>
      </c>
      <c r="DL34" s="19">
        <v>0.3</v>
      </c>
      <c r="DM34" s="19">
        <v>0.6</v>
      </c>
      <c r="DN34" s="19"/>
      <c r="DO34" s="19">
        <v>0.7</v>
      </c>
      <c r="DP34" s="19">
        <v>2</v>
      </c>
      <c r="DQ34" s="19">
        <v>8.1999999999999993</v>
      </c>
      <c r="DR34" s="19">
        <v>10.8</v>
      </c>
      <c r="DS34" s="19">
        <v>-3.8</v>
      </c>
      <c r="DT34" s="19">
        <v>0.1</v>
      </c>
      <c r="DU34" s="19">
        <v>0.8</v>
      </c>
      <c r="DV34" s="19">
        <v>0.5</v>
      </c>
      <c r="DW34" s="19"/>
      <c r="DX34" s="19"/>
      <c r="DY34" s="19">
        <v>-4.8</v>
      </c>
      <c r="DZ34" s="19">
        <v>0.7</v>
      </c>
      <c r="EA34" s="19">
        <v>2.9</v>
      </c>
      <c r="EB34" s="19">
        <v>3</v>
      </c>
      <c r="EC34" s="19"/>
      <c r="ED34" s="19"/>
      <c r="EE34" s="19">
        <v>3.3</v>
      </c>
      <c r="EF34" s="19">
        <v>3.6</v>
      </c>
      <c r="EG34" s="19">
        <v>1</v>
      </c>
      <c r="EH34" s="19">
        <v>0.6</v>
      </c>
      <c r="EI34" s="19">
        <v>0.2</v>
      </c>
      <c r="EJ34" s="19"/>
      <c r="EK34" s="19">
        <v>2.6</v>
      </c>
      <c r="EL34" s="19">
        <v>-0.1</v>
      </c>
      <c r="EM34" s="19">
        <v>1.9</v>
      </c>
      <c r="EN34" s="19">
        <v>0.2</v>
      </c>
      <c r="EO34" s="19">
        <v>0.2</v>
      </c>
      <c r="EP34" s="19">
        <v>0.2</v>
      </c>
      <c r="EQ34" s="19"/>
      <c r="ER34" s="19">
        <v>31.5</v>
      </c>
      <c r="ES34" s="19">
        <v>-1.9</v>
      </c>
      <c r="ET34" s="19">
        <v>17.5</v>
      </c>
      <c r="EU34" s="19">
        <v>-0.2</v>
      </c>
      <c r="EV34" s="19">
        <v>0</v>
      </c>
      <c r="EW34" s="19">
        <v>0</v>
      </c>
      <c r="EX34" s="19">
        <v>6.7</v>
      </c>
      <c r="EY34" s="19">
        <v>1.2</v>
      </c>
      <c r="EZ34" s="19">
        <v>0.8</v>
      </c>
      <c r="FA34" s="19">
        <v>0.3</v>
      </c>
      <c r="FB34" s="19">
        <v>1</v>
      </c>
      <c r="FC34" s="19">
        <v>-1.8</v>
      </c>
      <c r="FD34" s="19">
        <v>0.4</v>
      </c>
      <c r="FE34" s="19">
        <v>2.4</v>
      </c>
      <c r="FF34" s="19">
        <v>2.1</v>
      </c>
      <c r="FG34" s="19"/>
      <c r="FH34" s="19">
        <v>0</v>
      </c>
      <c r="FI34" s="19">
        <v>5.9</v>
      </c>
      <c r="FJ34" s="19">
        <v>0.6</v>
      </c>
      <c r="FK34" s="19">
        <v>0.4</v>
      </c>
      <c r="FL34" s="19">
        <v>3.1</v>
      </c>
      <c r="FM34" s="19">
        <v>3.8</v>
      </c>
      <c r="FN34" s="19"/>
      <c r="FO34" s="19">
        <v>1288.4100000000001</v>
      </c>
      <c r="FP34" s="15"/>
      <c r="FQ34" s="19">
        <v>3.1838700000000002</v>
      </c>
      <c r="FR34" s="19">
        <v>-0.21</v>
      </c>
      <c r="FS34" s="19">
        <v>2.2000000000000002</v>
      </c>
      <c r="FT34" s="19">
        <v>1.7</v>
      </c>
      <c r="FU34" s="19">
        <v>2.2999999999999998</v>
      </c>
      <c r="FV34" s="19">
        <v>0.2</v>
      </c>
      <c r="FW34" s="19">
        <v>-0.1</v>
      </c>
      <c r="FX34" s="19">
        <v>4.0999999999999996</v>
      </c>
      <c r="FY34" s="19">
        <v>13.37387</v>
      </c>
    </row>
    <row r="35" spans="1:181" ht="24" customHeight="1" x14ac:dyDescent="0.25">
      <c r="A35" s="13" t="s">
        <v>75</v>
      </c>
      <c r="B35" s="13" t="s">
        <v>793</v>
      </c>
      <c r="C35" s="14">
        <v>29.7</v>
      </c>
      <c r="D35" s="14">
        <v>143.19999999999999</v>
      </c>
      <c r="E35" s="14">
        <v>47.4</v>
      </c>
      <c r="F35" s="14">
        <v>1.3</v>
      </c>
      <c r="G35" s="14">
        <v>1.2</v>
      </c>
      <c r="H35" s="14">
        <v>-0.3</v>
      </c>
      <c r="I35" s="14">
        <v>4.5999999999999996</v>
      </c>
      <c r="J35" s="14">
        <v>0.4</v>
      </c>
      <c r="K35" s="14"/>
      <c r="L35" s="14"/>
      <c r="M35" s="14"/>
      <c r="N35" s="14"/>
      <c r="O35" s="14"/>
      <c r="P35" s="14"/>
      <c r="Q35" s="14"/>
      <c r="R35" s="14">
        <v>49.1</v>
      </c>
      <c r="S35" s="14">
        <v>-0.1</v>
      </c>
      <c r="T35" s="14">
        <v>4.3</v>
      </c>
      <c r="U35" s="14">
        <v>0</v>
      </c>
      <c r="V35" s="14"/>
      <c r="W35" s="14"/>
      <c r="X35" s="14">
        <v>-1.6</v>
      </c>
      <c r="Y35" s="14">
        <v>1.3</v>
      </c>
      <c r="Z35" s="14">
        <v>0.1</v>
      </c>
      <c r="AA35" s="14"/>
      <c r="AB35" s="14">
        <v>-3.1</v>
      </c>
      <c r="AC35" s="14"/>
      <c r="AD35" s="14">
        <v>16.5</v>
      </c>
      <c r="AE35" s="14"/>
      <c r="AF35" s="14"/>
      <c r="AG35" s="14"/>
      <c r="AH35" s="14"/>
      <c r="AI35" s="14">
        <v>18.7</v>
      </c>
      <c r="AJ35" s="14">
        <v>25.8</v>
      </c>
      <c r="AK35" s="14">
        <v>0</v>
      </c>
      <c r="AL35" s="14"/>
      <c r="AM35" s="14"/>
      <c r="AN35" s="14">
        <v>-1.7</v>
      </c>
      <c r="AO35" s="14">
        <v>41.5</v>
      </c>
      <c r="AP35" s="14">
        <v>10.9</v>
      </c>
      <c r="AQ35" s="14">
        <v>29.1</v>
      </c>
      <c r="AR35" s="14">
        <v>7.9</v>
      </c>
      <c r="AS35" s="14">
        <v>-0.1</v>
      </c>
      <c r="AT35" s="14">
        <v>2.6</v>
      </c>
      <c r="AU35" s="14">
        <v>1.2</v>
      </c>
      <c r="AV35" s="14">
        <v>31.4</v>
      </c>
      <c r="AW35" s="14">
        <v>1</v>
      </c>
      <c r="AX35" s="14">
        <v>72.5</v>
      </c>
      <c r="AY35" s="14">
        <v>10.9</v>
      </c>
      <c r="AZ35" s="14">
        <v>-3.1</v>
      </c>
      <c r="BA35" s="14">
        <v>3.4</v>
      </c>
      <c r="BB35" s="14">
        <v>1.2</v>
      </c>
      <c r="BC35" s="14">
        <v>0.3</v>
      </c>
      <c r="BD35" s="14">
        <v>10.8</v>
      </c>
      <c r="BE35" s="14"/>
      <c r="BF35" s="14"/>
      <c r="BG35" s="14">
        <v>6.1</v>
      </c>
      <c r="BH35" s="14">
        <v>0</v>
      </c>
      <c r="BI35" s="14"/>
      <c r="BJ35" s="14">
        <v>-2.6</v>
      </c>
      <c r="BK35" s="14"/>
      <c r="BL35" s="14"/>
      <c r="BM35" s="14"/>
      <c r="BN35" s="14">
        <v>14.2</v>
      </c>
      <c r="BO35" s="14"/>
      <c r="BP35" s="14"/>
      <c r="BQ35" s="14"/>
      <c r="BR35" s="14"/>
      <c r="BS35" s="14"/>
      <c r="BT35" s="14"/>
      <c r="BU35" s="14">
        <v>12.8</v>
      </c>
      <c r="BV35" s="14">
        <v>1.9</v>
      </c>
      <c r="BW35" s="14">
        <v>3.9</v>
      </c>
      <c r="BX35" s="14">
        <v>0</v>
      </c>
      <c r="BY35" s="14"/>
      <c r="BZ35" s="14"/>
      <c r="CA35" s="14">
        <v>0</v>
      </c>
      <c r="CB35" s="14">
        <v>116.9</v>
      </c>
      <c r="CC35" s="14">
        <v>46.7</v>
      </c>
      <c r="CD35" s="14">
        <v>15</v>
      </c>
      <c r="CE35" s="14">
        <v>13.5</v>
      </c>
      <c r="CF35" s="14">
        <v>9.6</v>
      </c>
      <c r="CG35" s="14">
        <v>16</v>
      </c>
      <c r="CH35" s="14"/>
      <c r="CI35" s="14"/>
      <c r="CJ35" s="14">
        <v>66.900000000000006</v>
      </c>
      <c r="CK35" s="14"/>
      <c r="CL35" s="14"/>
      <c r="CM35" s="14"/>
      <c r="CN35" s="14">
        <v>0</v>
      </c>
      <c r="CO35" s="14">
        <v>0.6</v>
      </c>
      <c r="CP35" s="14">
        <v>5.5</v>
      </c>
      <c r="CQ35" s="14">
        <v>4.4000000000000004</v>
      </c>
      <c r="CR35" s="14"/>
      <c r="CS35" s="14"/>
      <c r="CT35" s="14">
        <v>-1.1000000000000001</v>
      </c>
      <c r="CU35" s="14">
        <v>-1.2</v>
      </c>
      <c r="CV35" s="14">
        <v>1.4</v>
      </c>
      <c r="CW35" s="14"/>
      <c r="CX35" s="14">
        <v>10.5</v>
      </c>
      <c r="CY35" s="14">
        <v>9.1999999999999993</v>
      </c>
      <c r="CZ35" s="14">
        <v>0</v>
      </c>
      <c r="DA35" s="14"/>
      <c r="DB35" s="14">
        <v>0</v>
      </c>
      <c r="DC35" s="14">
        <v>-0.1</v>
      </c>
      <c r="DD35" s="14">
        <v>-1.2</v>
      </c>
      <c r="DE35" s="14">
        <v>29.5</v>
      </c>
      <c r="DF35" s="14">
        <v>9.8800000000000008</v>
      </c>
      <c r="DG35" s="14"/>
      <c r="DH35" s="14">
        <v>0</v>
      </c>
      <c r="DI35" s="14">
        <v>1.7</v>
      </c>
      <c r="DJ35" s="14">
        <v>1.2</v>
      </c>
      <c r="DK35" s="14">
        <v>1.2</v>
      </c>
      <c r="DL35" s="14">
        <v>0.3</v>
      </c>
      <c r="DM35" s="14">
        <v>0.6</v>
      </c>
      <c r="DN35" s="14"/>
      <c r="DO35" s="14">
        <v>0.7</v>
      </c>
      <c r="DP35" s="14">
        <v>2</v>
      </c>
      <c r="DQ35" s="14">
        <v>7.4</v>
      </c>
      <c r="DR35" s="14">
        <v>8.8000000000000007</v>
      </c>
      <c r="DS35" s="14">
        <v>-3.8</v>
      </c>
      <c r="DT35" s="14">
        <v>-0.4</v>
      </c>
      <c r="DU35" s="14">
        <v>0.8</v>
      </c>
      <c r="DV35" s="14">
        <v>0.5</v>
      </c>
      <c r="DW35" s="14"/>
      <c r="DX35" s="14"/>
      <c r="DY35" s="14">
        <v>-4.7</v>
      </c>
      <c r="DZ35" s="14">
        <v>0.7</v>
      </c>
      <c r="EA35" s="14">
        <v>2.9</v>
      </c>
      <c r="EB35" s="14">
        <v>3</v>
      </c>
      <c r="EC35" s="14"/>
      <c r="ED35" s="14"/>
      <c r="EE35" s="14">
        <v>3.4</v>
      </c>
      <c r="EF35" s="14">
        <v>1.4</v>
      </c>
      <c r="EG35" s="14">
        <v>-1.4</v>
      </c>
      <c r="EH35" s="14">
        <v>0.4</v>
      </c>
      <c r="EI35" s="14">
        <v>0</v>
      </c>
      <c r="EJ35" s="14"/>
      <c r="EK35" s="14">
        <v>2.6</v>
      </c>
      <c r="EL35" s="14">
        <v>-0.3</v>
      </c>
      <c r="EM35" s="14">
        <v>1.8</v>
      </c>
      <c r="EN35" s="14">
        <v>0.2</v>
      </c>
      <c r="EO35" s="14">
        <v>0.2</v>
      </c>
      <c r="EP35" s="14">
        <v>0.2</v>
      </c>
      <c r="EQ35" s="14"/>
      <c r="ER35" s="14">
        <v>32</v>
      </c>
      <c r="ES35" s="14">
        <v>-1.9</v>
      </c>
      <c r="ET35" s="14">
        <v>16.100000000000001</v>
      </c>
      <c r="EU35" s="14">
        <v>-0.2</v>
      </c>
      <c r="EV35" s="14">
        <v>0</v>
      </c>
      <c r="EW35" s="14">
        <v>3</v>
      </c>
      <c r="EX35" s="14">
        <v>0</v>
      </c>
      <c r="EY35" s="14">
        <v>1.2</v>
      </c>
      <c r="EZ35" s="14">
        <v>0.8</v>
      </c>
      <c r="FA35" s="14">
        <v>0.3</v>
      </c>
      <c r="FB35" s="14">
        <v>1</v>
      </c>
      <c r="FC35" s="14">
        <v>-1.8</v>
      </c>
      <c r="FD35" s="14">
        <v>0.4</v>
      </c>
      <c r="FE35" s="14">
        <v>2.2000000000000002</v>
      </c>
      <c r="FF35" s="14">
        <v>1.8</v>
      </c>
      <c r="FG35" s="14"/>
      <c r="FH35" s="14">
        <v>0.1</v>
      </c>
      <c r="FI35" s="14">
        <v>10.5</v>
      </c>
      <c r="FJ35" s="14">
        <v>0.7</v>
      </c>
      <c r="FK35" s="14">
        <v>0</v>
      </c>
      <c r="FL35" s="14">
        <v>2.9</v>
      </c>
      <c r="FM35" s="14">
        <v>3.3</v>
      </c>
      <c r="FN35" s="14"/>
      <c r="FO35" s="14">
        <v>1050.3800000000001</v>
      </c>
      <c r="FP35" s="15"/>
      <c r="FQ35" s="14">
        <v>2.82666</v>
      </c>
      <c r="FR35" s="14">
        <v>-0.62</v>
      </c>
      <c r="FS35" s="14">
        <v>2.5</v>
      </c>
      <c r="FT35" s="14">
        <v>1.7</v>
      </c>
      <c r="FU35" s="14">
        <v>2.2999999999999998</v>
      </c>
      <c r="FV35" s="14">
        <v>0.2</v>
      </c>
      <c r="FW35" s="14">
        <v>-0.2</v>
      </c>
      <c r="FX35" s="14">
        <v>2.5</v>
      </c>
      <c r="FY35" s="14">
        <v>11.206659999999999</v>
      </c>
    </row>
    <row r="36" spans="1:181" ht="24" customHeight="1" x14ac:dyDescent="0.25">
      <c r="A36" s="16" t="s">
        <v>75</v>
      </c>
      <c r="B36" s="16" t="s">
        <v>794</v>
      </c>
      <c r="C36" s="17">
        <v>32</v>
      </c>
      <c r="D36" s="17">
        <v>123.4</v>
      </c>
      <c r="E36" s="17">
        <v>44</v>
      </c>
      <c r="F36" s="17">
        <v>1.2</v>
      </c>
      <c r="G36" s="17">
        <v>1.2</v>
      </c>
      <c r="H36" s="17">
        <v>-4.5999999999999996</v>
      </c>
      <c r="I36" s="17">
        <v>4.5999999999999996</v>
      </c>
      <c r="J36" s="17">
        <v>0.7</v>
      </c>
      <c r="K36" s="17"/>
      <c r="L36" s="17"/>
      <c r="M36" s="17"/>
      <c r="N36" s="17"/>
      <c r="O36" s="17"/>
      <c r="P36" s="17"/>
      <c r="Q36" s="17"/>
      <c r="R36" s="17">
        <v>28.7</v>
      </c>
      <c r="S36" s="17">
        <v>0</v>
      </c>
      <c r="T36" s="17">
        <v>4.5999999999999996</v>
      </c>
      <c r="U36" s="17">
        <v>0</v>
      </c>
      <c r="V36" s="17"/>
      <c r="W36" s="17"/>
      <c r="X36" s="17">
        <v>-4.3</v>
      </c>
      <c r="Y36" s="17">
        <v>0.9</v>
      </c>
      <c r="Z36" s="17">
        <v>-0.1</v>
      </c>
      <c r="AA36" s="17"/>
      <c r="AB36" s="17">
        <v>-3.1</v>
      </c>
      <c r="AC36" s="17"/>
      <c r="AD36" s="17">
        <v>14.1</v>
      </c>
      <c r="AE36" s="17"/>
      <c r="AF36" s="17"/>
      <c r="AG36" s="17"/>
      <c r="AH36" s="17"/>
      <c r="AI36" s="17">
        <v>18.100000000000001</v>
      </c>
      <c r="AJ36" s="17">
        <v>12.1</v>
      </c>
      <c r="AK36" s="17">
        <v>0</v>
      </c>
      <c r="AL36" s="17"/>
      <c r="AM36" s="17"/>
      <c r="AN36" s="17">
        <v>-1.8</v>
      </c>
      <c r="AO36" s="17">
        <v>35.6</v>
      </c>
      <c r="AP36" s="17">
        <v>10.199999999999999</v>
      </c>
      <c r="AQ36" s="17">
        <v>29.1</v>
      </c>
      <c r="AR36" s="17">
        <v>8.1</v>
      </c>
      <c r="AS36" s="17">
        <v>-0.4</v>
      </c>
      <c r="AT36" s="17">
        <v>2.6</v>
      </c>
      <c r="AU36" s="17">
        <v>1.2</v>
      </c>
      <c r="AV36" s="17">
        <v>19</v>
      </c>
      <c r="AW36" s="17">
        <v>3.4</v>
      </c>
      <c r="AX36" s="17">
        <v>60</v>
      </c>
      <c r="AY36" s="17">
        <v>8.8000000000000007</v>
      </c>
      <c r="AZ36" s="17">
        <v>-2.8</v>
      </c>
      <c r="BA36" s="17">
        <v>3</v>
      </c>
      <c r="BB36" s="17">
        <v>1.2</v>
      </c>
      <c r="BC36" s="17">
        <v>0.3</v>
      </c>
      <c r="BD36" s="17">
        <v>12.7</v>
      </c>
      <c r="BE36" s="17"/>
      <c r="BF36" s="17"/>
      <c r="BG36" s="17">
        <v>2.1</v>
      </c>
      <c r="BH36" s="17">
        <v>-0.2</v>
      </c>
      <c r="BI36" s="17"/>
      <c r="BJ36" s="17">
        <v>0</v>
      </c>
      <c r="BK36" s="17"/>
      <c r="BL36" s="17"/>
      <c r="BM36" s="17"/>
      <c r="BN36" s="17">
        <v>10.4</v>
      </c>
      <c r="BO36" s="17"/>
      <c r="BP36" s="17"/>
      <c r="BQ36" s="17"/>
      <c r="BR36" s="17"/>
      <c r="BS36" s="17"/>
      <c r="BT36" s="17"/>
      <c r="BU36" s="17">
        <v>8.4</v>
      </c>
      <c r="BV36" s="17">
        <v>-2.5</v>
      </c>
      <c r="BW36" s="17">
        <v>-3.7</v>
      </c>
      <c r="BX36" s="17">
        <v>0</v>
      </c>
      <c r="BY36" s="17"/>
      <c r="BZ36" s="17"/>
      <c r="CA36" s="17">
        <v>0</v>
      </c>
      <c r="CB36" s="17">
        <v>120.8</v>
      </c>
      <c r="CC36" s="17">
        <v>46.7</v>
      </c>
      <c r="CD36" s="17">
        <v>15.1</v>
      </c>
      <c r="CE36" s="17">
        <v>13.7</v>
      </c>
      <c r="CF36" s="17">
        <v>9.8000000000000007</v>
      </c>
      <c r="CG36" s="17">
        <v>6.2</v>
      </c>
      <c r="CH36" s="17"/>
      <c r="CI36" s="17"/>
      <c r="CJ36" s="17">
        <v>52.4</v>
      </c>
      <c r="CK36" s="17"/>
      <c r="CL36" s="17"/>
      <c r="CM36" s="17"/>
      <c r="CN36" s="17">
        <v>0</v>
      </c>
      <c r="CO36" s="17">
        <v>-1.4</v>
      </c>
      <c r="CP36" s="17">
        <v>3.4</v>
      </c>
      <c r="CQ36" s="17">
        <v>2.4</v>
      </c>
      <c r="CR36" s="17"/>
      <c r="CS36" s="17"/>
      <c r="CT36" s="17">
        <v>-1.5</v>
      </c>
      <c r="CU36" s="17">
        <v>-1.1000000000000001</v>
      </c>
      <c r="CV36" s="17">
        <v>1.4</v>
      </c>
      <c r="CW36" s="17"/>
      <c r="CX36" s="17">
        <v>10.3</v>
      </c>
      <c r="CY36" s="17">
        <v>9.3000000000000007</v>
      </c>
      <c r="CZ36" s="17">
        <v>0</v>
      </c>
      <c r="DA36" s="17"/>
      <c r="DB36" s="17">
        <v>0.1</v>
      </c>
      <c r="DC36" s="17">
        <v>-0.1</v>
      </c>
      <c r="DD36" s="17">
        <v>-1.3</v>
      </c>
      <c r="DE36" s="17">
        <v>28.7</v>
      </c>
      <c r="DF36" s="17">
        <v>10.130000000000001</v>
      </c>
      <c r="DG36" s="17"/>
      <c r="DH36" s="17">
        <v>0</v>
      </c>
      <c r="DI36" s="17">
        <v>1.6</v>
      </c>
      <c r="DJ36" s="17">
        <v>1.2</v>
      </c>
      <c r="DK36" s="17">
        <v>1.5</v>
      </c>
      <c r="DL36" s="17">
        <v>0.3</v>
      </c>
      <c r="DM36" s="17">
        <v>0.6</v>
      </c>
      <c r="DN36" s="17"/>
      <c r="DO36" s="17">
        <v>0.7</v>
      </c>
      <c r="DP36" s="17">
        <v>2</v>
      </c>
      <c r="DQ36" s="17">
        <v>7</v>
      </c>
      <c r="DR36" s="17">
        <v>8.3000000000000007</v>
      </c>
      <c r="DS36" s="17">
        <v>-4</v>
      </c>
      <c r="DT36" s="17">
        <v>-0.3</v>
      </c>
      <c r="DU36" s="17">
        <v>0.8</v>
      </c>
      <c r="DV36" s="17">
        <v>0.5</v>
      </c>
      <c r="DW36" s="17"/>
      <c r="DX36" s="17"/>
      <c r="DY36" s="17">
        <v>-4.7</v>
      </c>
      <c r="DZ36" s="17">
        <v>0.8</v>
      </c>
      <c r="EA36" s="17">
        <v>2.9</v>
      </c>
      <c r="EB36" s="17">
        <v>3</v>
      </c>
      <c r="EC36" s="17"/>
      <c r="ED36" s="17"/>
      <c r="EE36" s="17">
        <v>3.4</v>
      </c>
      <c r="EF36" s="17">
        <v>-4.3</v>
      </c>
      <c r="EG36" s="17">
        <v>-4.9000000000000004</v>
      </c>
      <c r="EH36" s="17">
        <v>0</v>
      </c>
      <c r="EI36" s="17">
        <v>0</v>
      </c>
      <c r="EJ36" s="17"/>
      <c r="EK36" s="17">
        <v>2.6</v>
      </c>
      <c r="EL36" s="17">
        <v>-0.6</v>
      </c>
      <c r="EM36" s="17">
        <v>1.7</v>
      </c>
      <c r="EN36" s="17">
        <v>0.2</v>
      </c>
      <c r="EO36" s="17">
        <v>0.2</v>
      </c>
      <c r="EP36" s="17">
        <v>0.2</v>
      </c>
      <c r="EQ36" s="17"/>
      <c r="ER36" s="17">
        <v>32.1</v>
      </c>
      <c r="ES36" s="17">
        <v>-1.9</v>
      </c>
      <c r="ET36" s="17">
        <v>18.399999999999999</v>
      </c>
      <c r="EU36" s="17">
        <v>-0.2</v>
      </c>
      <c r="EV36" s="17">
        <v>5.7</v>
      </c>
      <c r="EW36" s="17">
        <v>3.2</v>
      </c>
      <c r="EX36" s="17">
        <v>-9.8000000000000007</v>
      </c>
      <c r="EY36" s="17">
        <v>1.2</v>
      </c>
      <c r="EZ36" s="17">
        <v>0.8</v>
      </c>
      <c r="FA36" s="17">
        <v>0.3</v>
      </c>
      <c r="FB36" s="17">
        <v>1</v>
      </c>
      <c r="FC36" s="17">
        <v>-1.8</v>
      </c>
      <c r="FD36" s="17">
        <v>0.4</v>
      </c>
      <c r="FE36" s="17">
        <v>1.8</v>
      </c>
      <c r="FF36" s="17">
        <v>1.5</v>
      </c>
      <c r="FG36" s="17"/>
      <c r="FH36" s="17">
        <v>0.4</v>
      </c>
      <c r="FI36" s="17">
        <v>9.6</v>
      </c>
      <c r="FJ36" s="17">
        <v>4.5</v>
      </c>
      <c r="FK36" s="17">
        <v>0</v>
      </c>
      <c r="FL36" s="17">
        <v>2.1</v>
      </c>
      <c r="FM36" s="17">
        <v>3.3</v>
      </c>
      <c r="FN36" s="17"/>
      <c r="FO36" s="17">
        <v>896.53</v>
      </c>
      <c r="FP36" s="15"/>
      <c r="FQ36" s="17">
        <v>2.8027600000000001</v>
      </c>
      <c r="FR36" s="17">
        <v>-0.66</v>
      </c>
      <c r="FS36" s="17">
        <v>2</v>
      </c>
      <c r="FT36" s="17">
        <v>1.7</v>
      </c>
      <c r="FU36" s="17">
        <v>2.2999999999999998</v>
      </c>
      <c r="FV36" s="17">
        <v>0.3</v>
      </c>
      <c r="FW36" s="17">
        <v>-0.5</v>
      </c>
      <c r="FX36" s="17">
        <v>3</v>
      </c>
      <c r="FY36" s="17">
        <v>10.94276</v>
      </c>
    </row>
    <row r="37" spans="1:181" ht="24" customHeight="1" x14ac:dyDescent="0.25">
      <c r="A37" s="16" t="s">
        <v>75</v>
      </c>
      <c r="B37" s="16" t="s">
        <v>795</v>
      </c>
      <c r="C37" s="17">
        <v>32.700000000000003</v>
      </c>
      <c r="D37" s="17">
        <v>110.4</v>
      </c>
      <c r="E37" s="17">
        <v>41.7</v>
      </c>
      <c r="F37" s="17">
        <v>1.2</v>
      </c>
      <c r="G37" s="17">
        <v>1.4</v>
      </c>
      <c r="H37" s="17">
        <v>-5.5</v>
      </c>
      <c r="I37" s="17">
        <v>14.9</v>
      </c>
      <c r="J37" s="17">
        <v>0.9</v>
      </c>
      <c r="K37" s="17"/>
      <c r="L37" s="17"/>
      <c r="M37" s="17"/>
      <c r="N37" s="17"/>
      <c r="O37" s="17"/>
      <c r="P37" s="17"/>
      <c r="Q37" s="17"/>
      <c r="R37" s="17">
        <v>23.2</v>
      </c>
      <c r="S37" s="17">
        <v>0</v>
      </c>
      <c r="T37" s="17">
        <v>4.8</v>
      </c>
      <c r="U37" s="17">
        <v>0</v>
      </c>
      <c r="V37" s="17"/>
      <c r="W37" s="17"/>
      <c r="X37" s="17">
        <v>-3.8</v>
      </c>
      <c r="Y37" s="17">
        <v>0.4</v>
      </c>
      <c r="Z37" s="17">
        <v>0.2</v>
      </c>
      <c r="AA37" s="17"/>
      <c r="AB37" s="17">
        <v>-3.2</v>
      </c>
      <c r="AC37" s="17"/>
      <c r="AD37" s="17">
        <v>15.5</v>
      </c>
      <c r="AE37" s="17"/>
      <c r="AF37" s="17"/>
      <c r="AG37" s="17"/>
      <c r="AH37" s="17"/>
      <c r="AI37" s="17">
        <v>18.100000000000001</v>
      </c>
      <c r="AJ37" s="17">
        <v>8.1999999999999993</v>
      </c>
      <c r="AK37" s="17">
        <v>0</v>
      </c>
      <c r="AL37" s="17"/>
      <c r="AM37" s="17"/>
      <c r="AN37" s="17">
        <v>-1.8</v>
      </c>
      <c r="AO37" s="17">
        <v>32</v>
      </c>
      <c r="AP37" s="17">
        <v>9.4</v>
      </c>
      <c r="AQ37" s="17">
        <v>19.3</v>
      </c>
      <c r="AR37" s="17">
        <v>8.1</v>
      </c>
      <c r="AS37" s="17">
        <v>-0.4</v>
      </c>
      <c r="AT37" s="17">
        <v>2.6</v>
      </c>
      <c r="AU37" s="17">
        <v>1.3</v>
      </c>
      <c r="AV37" s="17">
        <v>12.7</v>
      </c>
      <c r="AW37" s="17">
        <v>-2.2000000000000002</v>
      </c>
      <c r="AX37" s="17">
        <v>53.6</v>
      </c>
      <c r="AY37" s="17">
        <v>9.1</v>
      </c>
      <c r="AZ37" s="17">
        <v>-3.1</v>
      </c>
      <c r="BA37" s="17">
        <v>2.7</v>
      </c>
      <c r="BB37" s="17">
        <v>1.2</v>
      </c>
      <c r="BC37" s="17">
        <v>0.5</v>
      </c>
      <c r="BD37" s="17">
        <v>11.2</v>
      </c>
      <c r="BE37" s="17"/>
      <c r="BF37" s="17"/>
      <c r="BG37" s="17">
        <v>1.8</v>
      </c>
      <c r="BH37" s="17">
        <v>1.6</v>
      </c>
      <c r="BI37" s="17"/>
      <c r="BJ37" s="17">
        <v>0</v>
      </c>
      <c r="BK37" s="17"/>
      <c r="BL37" s="17"/>
      <c r="BM37" s="17"/>
      <c r="BN37" s="17">
        <v>10.4</v>
      </c>
      <c r="BO37" s="17"/>
      <c r="BP37" s="17"/>
      <c r="BQ37" s="17"/>
      <c r="BR37" s="17"/>
      <c r="BS37" s="17"/>
      <c r="BT37" s="17"/>
      <c r="BU37" s="17">
        <v>6</v>
      </c>
      <c r="BV37" s="17">
        <v>-4.5</v>
      </c>
      <c r="BW37" s="17">
        <v>-5.7</v>
      </c>
      <c r="BX37" s="17">
        <v>0</v>
      </c>
      <c r="BY37" s="17"/>
      <c r="BZ37" s="17"/>
      <c r="CA37" s="17">
        <v>-0.1</v>
      </c>
      <c r="CB37" s="17">
        <v>58.6</v>
      </c>
      <c r="CC37" s="17">
        <v>46.7</v>
      </c>
      <c r="CD37" s="17">
        <v>15.1</v>
      </c>
      <c r="CE37" s="17">
        <v>13.8</v>
      </c>
      <c r="CF37" s="17">
        <v>9.6999999999999993</v>
      </c>
      <c r="CG37" s="17">
        <v>4.5999999999999996</v>
      </c>
      <c r="CH37" s="17"/>
      <c r="CI37" s="17"/>
      <c r="CJ37" s="17">
        <v>49.4</v>
      </c>
      <c r="CK37" s="17"/>
      <c r="CL37" s="17"/>
      <c r="CM37" s="17"/>
      <c r="CN37" s="17">
        <v>0</v>
      </c>
      <c r="CO37" s="17">
        <v>1.8</v>
      </c>
      <c r="CP37" s="17">
        <v>6.7</v>
      </c>
      <c r="CQ37" s="17">
        <v>0</v>
      </c>
      <c r="CR37" s="17"/>
      <c r="CS37" s="17"/>
      <c r="CT37" s="17">
        <v>-1.6</v>
      </c>
      <c r="CU37" s="17">
        <v>-0.9</v>
      </c>
      <c r="CV37" s="17">
        <v>1.4</v>
      </c>
      <c r="CW37" s="17"/>
      <c r="CX37" s="17">
        <v>10.1</v>
      </c>
      <c r="CY37" s="17">
        <v>9.4</v>
      </c>
      <c r="CZ37" s="17">
        <v>0</v>
      </c>
      <c r="DA37" s="17"/>
      <c r="DB37" s="17">
        <v>0.1</v>
      </c>
      <c r="DC37" s="17">
        <v>0</v>
      </c>
      <c r="DD37" s="17">
        <v>-1.3</v>
      </c>
      <c r="DE37" s="17">
        <v>29.4</v>
      </c>
      <c r="DF37" s="17">
        <v>10.33</v>
      </c>
      <c r="DG37" s="17"/>
      <c r="DH37" s="17">
        <v>0.1</v>
      </c>
      <c r="DI37" s="17">
        <v>1.6</v>
      </c>
      <c r="DJ37" s="17">
        <v>1.3</v>
      </c>
      <c r="DK37" s="17">
        <v>1</v>
      </c>
      <c r="DL37" s="17">
        <v>0.3</v>
      </c>
      <c r="DM37" s="17">
        <v>0.6</v>
      </c>
      <c r="DN37" s="17"/>
      <c r="DO37" s="17">
        <v>0.7</v>
      </c>
      <c r="DP37" s="17">
        <v>2</v>
      </c>
      <c r="DQ37" s="17">
        <v>6.6</v>
      </c>
      <c r="DR37" s="17">
        <v>8.1999999999999993</v>
      </c>
      <c r="DS37" s="17">
        <v>-3.9</v>
      </c>
      <c r="DT37" s="17">
        <v>0</v>
      </c>
      <c r="DU37" s="17">
        <v>0.4</v>
      </c>
      <c r="DV37" s="17">
        <v>0.5</v>
      </c>
      <c r="DW37" s="17"/>
      <c r="DX37" s="17"/>
      <c r="DY37" s="17">
        <v>-4.7</v>
      </c>
      <c r="DZ37" s="17">
        <v>1.1000000000000001</v>
      </c>
      <c r="EA37" s="17">
        <v>2.8</v>
      </c>
      <c r="EB37" s="17">
        <v>3</v>
      </c>
      <c r="EC37" s="17"/>
      <c r="ED37" s="17"/>
      <c r="EE37" s="17">
        <v>3.3</v>
      </c>
      <c r="EF37" s="17">
        <v>-5</v>
      </c>
      <c r="EG37" s="17">
        <v>-5.3</v>
      </c>
      <c r="EH37" s="17">
        <v>0</v>
      </c>
      <c r="EI37" s="17">
        <v>0</v>
      </c>
      <c r="EJ37" s="17"/>
      <c r="EK37" s="17">
        <v>2.6</v>
      </c>
      <c r="EL37" s="17">
        <v>-0.5</v>
      </c>
      <c r="EM37" s="17">
        <v>1.8</v>
      </c>
      <c r="EN37" s="17">
        <v>0.2</v>
      </c>
      <c r="EO37" s="17">
        <v>0.2</v>
      </c>
      <c r="EP37" s="17">
        <v>0.2</v>
      </c>
      <c r="EQ37" s="17"/>
      <c r="ER37" s="17">
        <v>31</v>
      </c>
      <c r="ES37" s="17">
        <v>-1.8</v>
      </c>
      <c r="ET37" s="17">
        <v>12.9</v>
      </c>
      <c r="EU37" s="17">
        <v>-0.2</v>
      </c>
      <c r="EV37" s="17">
        <v>7.9</v>
      </c>
      <c r="EW37" s="17">
        <v>1.5</v>
      </c>
      <c r="EX37" s="17">
        <v>-10.6</v>
      </c>
      <c r="EY37" s="17">
        <v>1.2</v>
      </c>
      <c r="EZ37" s="17">
        <v>0.8</v>
      </c>
      <c r="FA37" s="17">
        <v>0.3</v>
      </c>
      <c r="FB37" s="17">
        <v>0.9</v>
      </c>
      <c r="FC37" s="17">
        <v>-1.6</v>
      </c>
      <c r="FD37" s="17">
        <v>0.4</v>
      </c>
      <c r="FE37" s="17">
        <v>1.8</v>
      </c>
      <c r="FF37" s="17">
        <v>1.5</v>
      </c>
      <c r="FG37" s="17"/>
      <c r="FH37" s="17">
        <v>4.9000000000000004</v>
      </c>
      <c r="FI37" s="17">
        <v>7.1</v>
      </c>
      <c r="FJ37" s="17">
        <v>4</v>
      </c>
      <c r="FK37" s="17">
        <v>0</v>
      </c>
      <c r="FL37" s="17">
        <v>2.8</v>
      </c>
      <c r="FM37" s="17">
        <v>3.6</v>
      </c>
      <c r="FN37" s="17"/>
      <c r="FO37" s="17">
        <v>777.63</v>
      </c>
      <c r="FP37" s="15"/>
      <c r="FQ37" s="17">
        <v>2.8179400000000001</v>
      </c>
      <c r="FR37" s="17">
        <v>-0.37</v>
      </c>
      <c r="FS37" s="17">
        <v>2.2000000000000002</v>
      </c>
      <c r="FT37" s="17">
        <v>1.8</v>
      </c>
      <c r="FU37" s="17">
        <v>2.2999999999999998</v>
      </c>
      <c r="FV37" s="17">
        <v>0.3</v>
      </c>
      <c r="FW37" s="17">
        <v>-0.1</v>
      </c>
      <c r="FX37" s="17">
        <v>3.1</v>
      </c>
      <c r="FY37" s="17">
        <v>12.047940000000001</v>
      </c>
    </row>
    <row r="38" spans="1:181" ht="24" customHeight="1" x14ac:dyDescent="0.25">
      <c r="A38" s="16" t="s">
        <v>75</v>
      </c>
      <c r="B38" s="16" t="s">
        <v>796</v>
      </c>
      <c r="C38" s="17">
        <v>35</v>
      </c>
      <c r="D38" s="17">
        <v>147.5</v>
      </c>
      <c r="E38" s="17">
        <v>47.9</v>
      </c>
      <c r="F38" s="17">
        <v>2</v>
      </c>
      <c r="G38" s="17">
        <v>1.9</v>
      </c>
      <c r="H38" s="17">
        <v>-6.4</v>
      </c>
      <c r="I38" s="17">
        <v>25.6</v>
      </c>
      <c r="J38" s="17">
        <v>1.5</v>
      </c>
      <c r="K38" s="17"/>
      <c r="L38" s="17"/>
      <c r="M38" s="17"/>
      <c r="N38" s="17"/>
      <c r="O38" s="17"/>
      <c r="P38" s="17"/>
      <c r="Q38" s="17"/>
      <c r="R38" s="17">
        <v>51.6</v>
      </c>
      <c r="S38" s="17">
        <v>0.1</v>
      </c>
      <c r="T38" s="17">
        <v>3.4</v>
      </c>
      <c r="U38" s="17">
        <v>0</v>
      </c>
      <c r="V38" s="17"/>
      <c r="W38" s="17"/>
      <c r="X38" s="17">
        <v>-2.9</v>
      </c>
      <c r="Y38" s="17">
        <v>1.3</v>
      </c>
      <c r="Z38" s="17">
        <v>0.5</v>
      </c>
      <c r="AA38" s="17"/>
      <c r="AB38" s="17">
        <v>-3.1</v>
      </c>
      <c r="AC38" s="17"/>
      <c r="AD38" s="17">
        <v>18.2</v>
      </c>
      <c r="AE38" s="17"/>
      <c r="AF38" s="17"/>
      <c r="AG38" s="17"/>
      <c r="AH38" s="17"/>
      <c r="AI38" s="17">
        <v>19.100000000000001</v>
      </c>
      <c r="AJ38" s="17">
        <v>20.100000000000001</v>
      </c>
      <c r="AK38" s="17">
        <v>0</v>
      </c>
      <c r="AL38" s="17"/>
      <c r="AM38" s="17"/>
      <c r="AN38" s="17">
        <v>-1.7</v>
      </c>
      <c r="AO38" s="17">
        <v>41.7</v>
      </c>
      <c r="AP38" s="17">
        <v>10.6</v>
      </c>
      <c r="AQ38" s="17">
        <v>25.5</v>
      </c>
      <c r="AR38" s="17">
        <v>8.4</v>
      </c>
      <c r="AS38" s="17">
        <v>0.5</v>
      </c>
      <c r="AT38" s="17">
        <v>2.6</v>
      </c>
      <c r="AU38" s="17">
        <v>0.7</v>
      </c>
      <c r="AV38" s="17">
        <v>41</v>
      </c>
      <c r="AW38" s="17">
        <v>19.3</v>
      </c>
      <c r="AX38" s="17">
        <v>83</v>
      </c>
      <c r="AY38" s="17">
        <v>11.2</v>
      </c>
      <c r="AZ38" s="17">
        <v>0.5</v>
      </c>
      <c r="BA38" s="17">
        <v>4.7</v>
      </c>
      <c r="BB38" s="17">
        <v>1.2</v>
      </c>
      <c r="BC38" s="17">
        <v>0.3</v>
      </c>
      <c r="BD38" s="17">
        <v>13.4</v>
      </c>
      <c r="BE38" s="17"/>
      <c r="BF38" s="17"/>
      <c r="BG38" s="17">
        <v>6.8</v>
      </c>
      <c r="BH38" s="17">
        <v>2.1</v>
      </c>
      <c r="BI38" s="17"/>
      <c r="BJ38" s="17">
        <v>0</v>
      </c>
      <c r="BK38" s="17"/>
      <c r="BL38" s="17"/>
      <c r="BM38" s="17"/>
      <c r="BN38" s="17">
        <v>16.8</v>
      </c>
      <c r="BO38" s="17"/>
      <c r="BP38" s="17"/>
      <c r="BQ38" s="17"/>
      <c r="BR38" s="17"/>
      <c r="BS38" s="17"/>
      <c r="BT38" s="17"/>
      <c r="BU38" s="17">
        <v>11.7</v>
      </c>
      <c r="BV38" s="17">
        <v>1.1000000000000001</v>
      </c>
      <c r="BW38" s="17">
        <v>0.2</v>
      </c>
      <c r="BX38" s="17">
        <v>0</v>
      </c>
      <c r="BY38" s="17"/>
      <c r="BZ38" s="17"/>
      <c r="CA38" s="17">
        <v>0.2</v>
      </c>
      <c r="CB38" s="17">
        <v>58.8</v>
      </c>
      <c r="CC38" s="17">
        <v>47.1</v>
      </c>
      <c r="CD38" s="17">
        <v>14.7</v>
      </c>
      <c r="CE38" s="17">
        <v>13.6</v>
      </c>
      <c r="CF38" s="17">
        <v>9.9</v>
      </c>
      <c r="CG38" s="17">
        <v>22.1</v>
      </c>
      <c r="CH38" s="17"/>
      <c r="CI38" s="17"/>
      <c r="CJ38" s="17">
        <v>76</v>
      </c>
      <c r="CK38" s="17"/>
      <c r="CL38" s="17"/>
      <c r="CM38" s="17"/>
      <c r="CN38" s="17">
        <v>0</v>
      </c>
      <c r="CO38" s="17">
        <v>10.1</v>
      </c>
      <c r="CP38" s="17">
        <v>11.5</v>
      </c>
      <c r="CQ38" s="17">
        <v>0</v>
      </c>
      <c r="CR38" s="17"/>
      <c r="CS38" s="17"/>
      <c r="CT38" s="17">
        <v>-1.5</v>
      </c>
      <c r="CU38" s="17">
        <v>-0.9</v>
      </c>
      <c r="CV38" s="17">
        <v>1.4</v>
      </c>
      <c r="CW38" s="17"/>
      <c r="CX38" s="17">
        <v>9.6999999999999993</v>
      </c>
      <c r="CY38" s="17">
        <v>9.1999999999999993</v>
      </c>
      <c r="CZ38" s="17">
        <v>0</v>
      </c>
      <c r="DA38" s="17"/>
      <c r="DB38" s="17">
        <v>0.1</v>
      </c>
      <c r="DC38" s="17">
        <v>-0.1</v>
      </c>
      <c r="DD38" s="17">
        <v>-1.1000000000000001</v>
      </c>
      <c r="DE38" s="17">
        <v>29.2</v>
      </c>
      <c r="DF38" s="17">
        <v>10.02</v>
      </c>
      <c r="DG38" s="17"/>
      <c r="DH38" s="17">
        <v>0.1</v>
      </c>
      <c r="DI38" s="17">
        <v>1.7</v>
      </c>
      <c r="DJ38" s="17">
        <v>1.3</v>
      </c>
      <c r="DK38" s="17">
        <v>0.9</v>
      </c>
      <c r="DL38" s="17">
        <v>0.3</v>
      </c>
      <c r="DM38" s="17">
        <v>0.6</v>
      </c>
      <c r="DN38" s="17"/>
      <c r="DO38" s="17">
        <v>0.7</v>
      </c>
      <c r="DP38" s="17">
        <v>2.1</v>
      </c>
      <c r="DQ38" s="17">
        <v>8.5</v>
      </c>
      <c r="DR38" s="17">
        <v>11.2</v>
      </c>
      <c r="DS38" s="17">
        <v>-3.9</v>
      </c>
      <c r="DT38" s="17">
        <v>0.3</v>
      </c>
      <c r="DU38" s="17">
        <v>0.4</v>
      </c>
      <c r="DV38" s="17">
        <v>0.5</v>
      </c>
      <c r="DW38" s="17"/>
      <c r="DX38" s="17"/>
      <c r="DY38" s="17">
        <v>-4.8</v>
      </c>
      <c r="DZ38" s="17">
        <v>0.9</v>
      </c>
      <c r="EA38" s="17">
        <v>2.9</v>
      </c>
      <c r="EB38" s="17">
        <v>3</v>
      </c>
      <c r="EC38" s="17"/>
      <c r="ED38" s="17"/>
      <c r="EE38" s="17">
        <v>3.5</v>
      </c>
      <c r="EF38" s="17">
        <v>0.1</v>
      </c>
      <c r="EG38" s="17">
        <v>-0.4</v>
      </c>
      <c r="EH38" s="17">
        <v>0</v>
      </c>
      <c r="EI38" s="17">
        <v>0.1</v>
      </c>
      <c r="EJ38" s="17"/>
      <c r="EK38" s="17">
        <v>2.7</v>
      </c>
      <c r="EL38" s="17">
        <v>-0.2</v>
      </c>
      <c r="EM38" s="17">
        <v>1.9</v>
      </c>
      <c r="EN38" s="17">
        <v>0.2</v>
      </c>
      <c r="EO38" s="17">
        <v>0.2</v>
      </c>
      <c r="EP38" s="17">
        <v>0.2</v>
      </c>
      <c r="EQ38" s="17"/>
      <c r="ER38" s="17">
        <v>31</v>
      </c>
      <c r="ES38" s="17">
        <v>-1.5</v>
      </c>
      <c r="ET38" s="17">
        <v>15.7</v>
      </c>
      <c r="EU38" s="17">
        <v>-0.2</v>
      </c>
      <c r="EV38" s="17">
        <v>17.600000000000001</v>
      </c>
      <c r="EW38" s="17">
        <v>11.4</v>
      </c>
      <c r="EX38" s="17">
        <v>4.7</v>
      </c>
      <c r="EY38" s="17">
        <v>1.2</v>
      </c>
      <c r="EZ38" s="17">
        <v>0.7</v>
      </c>
      <c r="FA38" s="17">
        <v>0.3</v>
      </c>
      <c r="FB38" s="17">
        <v>0.9</v>
      </c>
      <c r="FC38" s="17">
        <v>-1.3</v>
      </c>
      <c r="FD38" s="17">
        <v>0.4</v>
      </c>
      <c r="FE38" s="17">
        <v>2.2000000000000002</v>
      </c>
      <c r="FF38" s="17">
        <v>1.9</v>
      </c>
      <c r="FG38" s="17"/>
      <c r="FH38" s="17">
        <v>5.3</v>
      </c>
      <c r="FI38" s="17">
        <v>6.9</v>
      </c>
      <c r="FJ38" s="17">
        <v>4.8</v>
      </c>
      <c r="FK38" s="17">
        <v>0.3</v>
      </c>
      <c r="FL38" s="17">
        <v>3.1</v>
      </c>
      <c r="FM38" s="17">
        <v>3.8</v>
      </c>
      <c r="FN38" s="17"/>
      <c r="FO38" s="17">
        <v>1129.1199999999999</v>
      </c>
      <c r="FP38" s="15"/>
      <c r="FQ38" s="17">
        <v>3.2477999999999998</v>
      </c>
      <c r="FR38" s="17">
        <v>0.2</v>
      </c>
      <c r="FS38" s="17">
        <v>2.8</v>
      </c>
      <c r="FT38" s="17">
        <v>1.8</v>
      </c>
      <c r="FU38" s="17">
        <v>2.2999999999999998</v>
      </c>
      <c r="FV38" s="17">
        <v>0.3</v>
      </c>
      <c r="FW38" s="17">
        <v>-0.1</v>
      </c>
      <c r="FX38" s="17">
        <v>3</v>
      </c>
      <c r="FY38" s="17">
        <v>13.547800000000001</v>
      </c>
    </row>
    <row r="39" spans="1:181" ht="24" customHeight="1" x14ac:dyDescent="0.25">
      <c r="A39" s="16" t="s">
        <v>75</v>
      </c>
      <c r="B39" s="16" t="s">
        <v>797</v>
      </c>
      <c r="C39" s="17">
        <v>32.4</v>
      </c>
      <c r="D39" s="17">
        <v>163.1</v>
      </c>
      <c r="E39" s="17">
        <v>50.8</v>
      </c>
      <c r="F39" s="17">
        <v>2.4</v>
      </c>
      <c r="G39" s="17">
        <v>2.2000000000000002</v>
      </c>
      <c r="H39" s="17">
        <v>-0.8</v>
      </c>
      <c r="I39" s="17">
        <v>34.299999999999997</v>
      </c>
      <c r="J39" s="17">
        <v>1.4</v>
      </c>
      <c r="K39" s="17"/>
      <c r="L39" s="17"/>
      <c r="M39" s="17"/>
      <c r="N39" s="17"/>
      <c r="O39" s="17"/>
      <c r="P39" s="17"/>
      <c r="Q39" s="17"/>
      <c r="R39" s="17">
        <v>64.5</v>
      </c>
      <c r="S39" s="17">
        <v>0</v>
      </c>
      <c r="T39" s="17">
        <v>3.6</v>
      </c>
      <c r="U39" s="17">
        <v>0</v>
      </c>
      <c r="V39" s="17"/>
      <c r="W39" s="17"/>
      <c r="X39" s="17">
        <v>-0.2</v>
      </c>
      <c r="Y39" s="17">
        <v>0.3</v>
      </c>
      <c r="Z39" s="17">
        <v>0.2</v>
      </c>
      <c r="AA39" s="17"/>
      <c r="AB39" s="17">
        <v>-3.1</v>
      </c>
      <c r="AC39" s="17"/>
      <c r="AD39" s="17">
        <v>18.2</v>
      </c>
      <c r="AE39" s="17"/>
      <c r="AF39" s="17"/>
      <c r="AG39" s="17"/>
      <c r="AH39" s="17"/>
      <c r="AI39" s="17">
        <v>20.399999999999999</v>
      </c>
      <c r="AJ39" s="17">
        <v>32.700000000000003</v>
      </c>
      <c r="AK39" s="17">
        <v>0</v>
      </c>
      <c r="AL39" s="17"/>
      <c r="AM39" s="17"/>
      <c r="AN39" s="17">
        <v>-1.6</v>
      </c>
      <c r="AO39" s="17">
        <v>54.2</v>
      </c>
      <c r="AP39" s="17">
        <v>12.4</v>
      </c>
      <c r="AQ39" s="17">
        <v>29.4</v>
      </c>
      <c r="AR39" s="17">
        <v>8.1999999999999993</v>
      </c>
      <c r="AS39" s="17">
        <v>0.7</v>
      </c>
      <c r="AT39" s="17">
        <v>2.6</v>
      </c>
      <c r="AU39" s="17">
        <v>0.7</v>
      </c>
      <c r="AV39" s="17">
        <v>58.3</v>
      </c>
      <c r="AW39" s="17">
        <v>35.1</v>
      </c>
      <c r="AX39" s="17">
        <v>99.9</v>
      </c>
      <c r="AY39" s="17">
        <v>12.4</v>
      </c>
      <c r="AZ39" s="17">
        <v>-0.1</v>
      </c>
      <c r="BA39" s="17">
        <v>5.3</v>
      </c>
      <c r="BB39" s="17">
        <v>1.2</v>
      </c>
      <c r="BC39" s="17">
        <v>0.3</v>
      </c>
      <c r="BD39" s="17">
        <v>11.8</v>
      </c>
      <c r="BE39" s="17"/>
      <c r="BF39" s="17"/>
      <c r="BG39" s="17">
        <v>8.6</v>
      </c>
      <c r="BH39" s="17">
        <v>3.1</v>
      </c>
      <c r="BI39" s="17"/>
      <c r="BJ39" s="17">
        <v>0</v>
      </c>
      <c r="BK39" s="17"/>
      <c r="BL39" s="17"/>
      <c r="BM39" s="17"/>
      <c r="BN39" s="17">
        <v>22.9</v>
      </c>
      <c r="BO39" s="17"/>
      <c r="BP39" s="17"/>
      <c r="BQ39" s="17"/>
      <c r="BR39" s="17"/>
      <c r="BS39" s="17"/>
      <c r="BT39" s="17"/>
      <c r="BU39" s="17">
        <v>8.6999999999999993</v>
      </c>
      <c r="BV39" s="17">
        <v>-2.2000000000000002</v>
      </c>
      <c r="BW39" s="17">
        <v>-3.2</v>
      </c>
      <c r="BX39" s="17">
        <v>0</v>
      </c>
      <c r="BY39" s="17"/>
      <c r="BZ39" s="17"/>
      <c r="CA39" s="17">
        <v>0.1</v>
      </c>
      <c r="CB39" s="17">
        <v>94.4</v>
      </c>
      <c r="CC39" s="17">
        <v>54</v>
      </c>
      <c r="CD39" s="17">
        <v>21.4</v>
      </c>
      <c r="CE39" s="17">
        <v>13.6</v>
      </c>
      <c r="CF39" s="17">
        <v>9.8000000000000007</v>
      </c>
      <c r="CG39" s="17">
        <v>26.4</v>
      </c>
      <c r="CH39" s="17"/>
      <c r="CI39" s="17"/>
      <c r="CJ39" s="17">
        <v>82.4</v>
      </c>
      <c r="CK39" s="17"/>
      <c r="CL39" s="17"/>
      <c r="CM39" s="17"/>
      <c r="CN39" s="17">
        <v>0</v>
      </c>
      <c r="CO39" s="17">
        <v>5.3</v>
      </c>
      <c r="CP39" s="17">
        <v>10.4</v>
      </c>
      <c r="CQ39" s="17">
        <v>0</v>
      </c>
      <c r="CR39" s="17"/>
      <c r="CS39" s="17"/>
      <c r="CT39" s="17">
        <v>-1</v>
      </c>
      <c r="CU39" s="17">
        <v>-0.9</v>
      </c>
      <c r="CV39" s="17">
        <v>1.4</v>
      </c>
      <c r="CW39" s="17"/>
      <c r="CX39" s="17">
        <v>9.8000000000000007</v>
      </c>
      <c r="CY39" s="17">
        <v>9.6</v>
      </c>
      <c r="CZ39" s="17">
        <v>0</v>
      </c>
      <c r="DA39" s="17"/>
      <c r="DB39" s="17">
        <v>0</v>
      </c>
      <c r="DC39" s="17">
        <v>0</v>
      </c>
      <c r="DD39" s="17">
        <v>-1.2</v>
      </c>
      <c r="DE39" s="17">
        <v>29.4</v>
      </c>
      <c r="DF39" s="17">
        <v>9.76</v>
      </c>
      <c r="DG39" s="17"/>
      <c r="DH39" s="17">
        <v>0.1</v>
      </c>
      <c r="DI39" s="17">
        <v>1.8</v>
      </c>
      <c r="DJ39" s="17">
        <v>1.3</v>
      </c>
      <c r="DK39" s="17">
        <v>-0.1</v>
      </c>
      <c r="DL39" s="17">
        <v>0.3</v>
      </c>
      <c r="DM39" s="17">
        <v>0.6</v>
      </c>
      <c r="DN39" s="17"/>
      <c r="DO39" s="17">
        <v>0.7</v>
      </c>
      <c r="DP39" s="17">
        <v>2</v>
      </c>
      <c r="DQ39" s="17">
        <v>8.8000000000000007</v>
      </c>
      <c r="DR39" s="17">
        <v>12.8</v>
      </c>
      <c r="DS39" s="17">
        <v>-3.8</v>
      </c>
      <c r="DT39" s="17">
        <v>-0.2</v>
      </c>
      <c r="DU39" s="17">
        <v>0.4</v>
      </c>
      <c r="DV39" s="17">
        <v>0.5</v>
      </c>
      <c r="DW39" s="17"/>
      <c r="DX39" s="17"/>
      <c r="DY39" s="17">
        <v>-4.7</v>
      </c>
      <c r="DZ39" s="17">
        <v>1.1000000000000001</v>
      </c>
      <c r="EA39" s="17">
        <v>2.9</v>
      </c>
      <c r="EB39" s="17">
        <v>3</v>
      </c>
      <c r="EC39" s="17"/>
      <c r="ED39" s="17"/>
      <c r="EE39" s="17">
        <v>3.4</v>
      </c>
      <c r="EF39" s="17">
        <v>-0.2</v>
      </c>
      <c r="EG39" s="17">
        <v>-0.7</v>
      </c>
      <c r="EH39" s="17">
        <v>0.1</v>
      </c>
      <c r="EI39" s="17">
        <v>0.4</v>
      </c>
      <c r="EJ39" s="17"/>
      <c r="EK39" s="17">
        <v>2.6</v>
      </c>
      <c r="EL39" s="17">
        <v>-0.2</v>
      </c>
      <c r="EM39" s="17">
        <v>2</v>
      </c>
      <c r="EN39" s="17">
        <v>0.2</v>
      </c>
      <c r="EO39" s="17">
        <v>0.2</v>
      </c>
      <c r="EP39" s="17">
        <v>0.2</v>
      </c>
      <c r="EQ39" s="17"/>
      <c r="ER39" s="17">
        <v>31</v>
      </c>
      <c r="ES39" s="17">
        <v>-1.2</v>
      </c>
      <c r="ET39" s="17">
        <v>17.399999999999999</v>
      </c>
      <c r="EU39" s="17">
        <v>-0.2</v>
      </c>
      <c r="EV39" s="17">
        <v>16.600000000000001</v>
      </c>
      <c r="EW39" s="17">
        <v>8.4</v>
      </c>
      <c r="EX39" s="17">
        <v>-8.6999999999999993</v>
      </c>
      <c r="EY39" s="17">
        <v>1.2</v>
      </c>
      <c r="EZ39" s="17">
        <v>0.7</v>
      </c>
      <c r="FA39" s="17">
        <v>0.3</v>
      </c>
      <c r="FB39" s="17">
        <v>0.9</v>
      </c>
      <c r="FC39" s="17">
        <v>-1.1000000000000001</v>
      </c>
      <c r="FD39" s="17">
        <v>0.4</v>
      </c>
      <c r="FE39" s="17">
        <v>2.4</v>
      </c>
      <c r="FF39" s="17">
        <v>2.1</v>
      </c>
      <c r="FG39" s="17"/>
      <c r="FH39" s="17">
        <v>5.8</v>
      </c>
      <c r="FI39" s="17">
        <v>6.9</v>
      </c>
      <c r="FJ39" s="17">
        <v>4.9000000000000004</v>
      </c>
      <c r="FK39" s="17">
        <v>0.4</v>
      </c>
      <c r="FL39" s="17">
        <v>3</v>
      </c>
      <c r="FM39" s="17">
        <v>3.9</v>
      </c>
      <c r="FN39" s="17"/>
      <c r="FO39" s="17">
        <v>1296.3599999999999</v>
      </c>
      <c r="FP39" s="15"/>
      <c r="FQ39" s="17">
        <v>3.5272800000000002</v>
      </c>
      <c r="FR39" s="17">
        <v>0.73</v>
      </c>
      <c r="FS39" s="17">
        <v>2.4</v>
      </c>
      <c r="FT39" s="17">
        <v>1.9</v>
      </c>
      <c r="FU39" s="17">
        <v>2.2999999999999998</v>
      </c>
      <c r="FV39" s="17">
        <v>0.3</v>
      </c>
      <c r="FW39" s="17">
        <v>0.2</v>
      </c>
      <c r="FX39" s="17">
        <v>2.9</v>
      </c>
      <c r="FY39" s="17">
        <v>14.25728</v>
      </c>
    </row>
    <row r="40" spans="1:181" ht="24" customHeight="1" x14ac:dyDescent="0.25">
      <c r="A40" s="16" t="s">
        <v>75</v>
      </c>
      <c r="B40" s="16" t="s">
        <v>798</v>
      </c>
      <c r="C40" s="17">
        <v>35.9</v>
      </c>
      <c r="D40" s="17">
        <v>152.30000000000001</v>
      </c>
      <c r="E40" s="17">
        <v>48.7</v>
      </c>
      <c r="F40" s="17">
        <v>2.4</v>
      </c>
      <c r="G40" s="17">
        <v>2.2000000000000002</v>
      </c>
      <c r="H40" s="17">
        <v>-0.3</v>
      </c>
      <c r="I40" s="17">
        <v>21.4</v>
      </c>
      <c r="J40" s="17">
        <v>2.1</v>
      </c>
      <c r="K40" s="17"/>
      <c r="L40" s="17"/>
      <c r="M40" s="17"/>
      <c r="N40" s="17"/>
      <c r="O40" s="17"/>
      <c r="P40" s="17"/>
      <c r="Q40" s="17"/>
      <c r="R40" s="17">
        <v>50.3</v>
      </c>
      <c r="S40" s="17">
        <v>0</v>
      </c>
      <c r="T40" s="17">
        <v>3.9</v>
      </c>
      <c r="U40" s="17">
        <v>0</v>
      </c>
      <c r="V40" s="17"/>
      <c r="W40" s="17"/>
      <c r="X40" s="17">
        <v>1.2</v>
      </c>
      <c r="Y40" s="17">
        <v>0.6</v>
      </c>
      <c r="Z40" s="17">
        <v>0.4</v>
      </c>
      <c r="AA40" s="17"/>
      <c r="AB40" s="17">
        <v>-3.1</v>
      </c>
      <c r="AC40" s="17"/>
      <c r="AD40" s="17">
        <v>10.9</v>
      </c>
      <c r="AE40" s="17"/>
      <c r="AF40" s="17"/>
      <c r="AG40" s="17"/>
      <c r="AH40" s="17"/>
      <c r="AI40" s="17">
        <v>22.6</v>
      </c>
      <c r="AJ40" s="17">
        <v>17.7</v>
      </c>
      <c r="AK40" s="17">
        <v>0</v>
      </c>
      <c r="AL40" s="17"/>
      <c r="AM40" s="17"/>
      <c r="AN40" s="17">
        <v>-1.6</v>
      </c>
      <c r="AO40" s="17">
        <v>45.9</v>
      </c>
      <c r="AP40" s="17">
        <v>12.1</v>
      </c>
      <c r="AQ40" s="17">
        <v>29.4</v>
      </c>
      <c r="AR40" s="17">
        <v>8.1999999999999993</v>
      </c>
      <c r="AS40" s="17">
        <v>1</v>
      </c>
      <c r="AT40" s="17">
        <v>2.6</v>
      </c>
      <c r="AU40" s="17">
        <v>0.5</v>
      </c>
      <c r="AV40" s="17">
        <v>52.6</v>
      </c>
      <c r="AW40" s="17">
        <v>30.8</v>
      </c>
      <c r="AX40" s="17">
        <v>95</v>
      </c>
      <c r="AY40" s="17">
        <v>11.3</v>
      </c>
      <c r="AZ40" s="17">
        <v>-1.7</v>
      </c>
      <c r="BA40" s="17">
        <v>3.6</v>
      </c>
      <c r="BB40" s="17">
        <v>1.2</v>
      </c>
      <c r="BC40" s="17">
        <v>0.3</v>
      </c>
      <c r="BD40" s="17">
        <v>11.4</v>
      </c>
      <c r="BE40" s="17"/>
      <c r="BF40" s="17"/>
      <c r="BG40" s="17">
        <v>6.8</v>
      </c>
      <c r="BH40" s="17">
        <v>7.7</v>
      </c>
      <c r="BI40" s="17"/>
      <c r="BJ40" s="17">
        <v>0</v>
      </c>
      <c r="BK40" s="17"/>
      <c r="BL40" s="17"/>
      <c r="BM40" s="17"/>
      <c r="BN40" s="17">
        <v>18.3</v>
      </c>
      <c r="BO40" s="17"/>
      <c r="BP40" s="17"/>
      <c r="BQ40" s="17"/>
      <c r="BR40" s="17"/>
      <c r="BS40" s="17"/>
      <c r="BT40" s="17"/>
      <c r="BU40" s="17">
        <v>12.3</v>
      </c>
      <c r="BV40" s="17">
        <v>1.4</v>
      </c>
      <c r="BW40" s="17">
        <v>3.5</v>
      </c>
      <c r="BX40" s="17">
        <v>0</v>
      </c>
      <c r="BY40" s="17"/>
      <c r="BZ40" s="17"/>
      <c r="CA40" s="17">
        <v>0.1</v>
      </c>
      <c r="CB40" s="17">
        <v>94.7</v>
      </c>
      <c r="CC40" s="17">
        <v>54.1</v>
      </c>
      <c r="CD40" s="17">
        <v>21.1</v>
      </c>
      <c r="CE40" s="17">
        <v>14.4</v>
      </c>
      <c r="CF40" s="17">
        <v>9.6999999999999993</v>
      </c>
      <c r="CG40" s="17">
        <v>21.1</v>
      </c>
      <c r="CH40" s="17"/>
      <c r="CI40" s="17"/>
      <c r="CJ40" s="17">
        <v>75.099999999999994</v>
      </c>
      <c r="CK40" s="17"/>
      <c r="CL40" s="17"/>
      <c r="CM40" s="17"/>
      <c r="CN40" s="17">
        <v>0</v>
      </c>
      <c r="CO40" s="17">
        <v>7</v>
      </c>
      <c r="CP40" s="17">
        <v>11.9</v>
      </c>
      <c r="CQ40" s="17">
        <v>0</v>
      </c>
      <c r="CR40" s="17"/>
      <c r="CS40" s="17"/>
      <c r="CT40" s="17">
        <v>-1.4</v>
      </c>
      <c r="CU40" s="17">
        <v>-0.9</v>
      </c>
      <c r="CV40" s="17">
        <v>1.4</v>
      </c>
      <c r="CW40" s="17"/>
      <c r="CX40" s="17">
        <v>9.6999999999999993</v>
      </c>
      <c r="CY40" s="17">
        <v>9.6</v>
      </c>
      <c r="CZ40" s="17">
        <v>0</v>
      </c>
      <c r="DA40" s="17"/>
      <c r="DB40" s="17">
        <v>0</v>
      </c>
      <c r="DC40" s="17">
        <v>-0.1</v>
      </c>
      <c r="DD40" s="17">
        <v>-1.1000000000000001</v>
      </c>
      <c r="DE40" s="17">
        <v>27.7</v>
      </c>
      <c r="DF40" s="17">
        <v>9.3800000000000008</v>
      </c>
      <c r="DG40" s="17"/>
      <c r="DH40" s="17">
        <v>0</v>
      </c>
      <c r="DI40" s="17">
        <v>1.8</v>
      </c>
      <c r="DJ40" s="17">
        <v>1.1000000000000001</v>
      </c>
      <c r="DK40" s="17">
        <v>0.1</v>
      </c>
      <c r="DL40" s="17">
        <v>0.3</v>
      </c>
      <c r="DM40" s="17">
        <v>0.6</v>
      </c>
      <c r="DN40" s="17"/>
      <c r="DO40" s="17">
        <v>0.7</v>
      </c>
      <c r="DP40" s="17">
        <v>2</v>
      </c>
      <c r="DQ40" s="17">
        <v>8.3000000000000007</v>
      </c>
      <c r="DR40" s="17">
        <v>11.4</v>
      </c>
      <c r="DS40" s="17">
        <v>-3.9</v>
      </c>
      <c r="DT40" s="17">
        <v>0.1</v>
      </c>
      <c r="DU40" s="17">
        <v>0.4</v>
      </c>
      <c r="DV40" s="17">
        <v>0.5</v>
      </c>
      <c r="DW40" s="17"/>
      <c r="DX40" s="17"/>
      <c r="DY40" s="17">
        <v>-4.8</v>
      </c>
      <c r="DZ40" s="17">
        <v>0.8</v>
      </c>
      <c r="EA40" s="17">
        <v>2.9</v>
      </c>
      <c r="EB40" s="17">
        <v>3</v>
      </c>
      <c r="EC40" s="17"/>
      <c r="ED40" s="17"/>
      <c r="EE40" s="17">
        <v>3.3</v>
      </c>
      <c r="EF40" s="17">
        <v>-1.5</v>
      </c>
      <c r="EG40" s="17">
        <v>-1.7</v>
      </c>
      <c r="EH40" s="17">
        <v>0.2</v>
      </c>
      <c r="EI40" s="17">
        <v>0.2</v>
      </c>
      <c r="EJ40" s="17"/>
      <c r="EK40" s="17">
        <v>2.7</v>
      </c>
      <c r="EL40" s="17">
        <v>-0.2</v>
      </c>
      <c r="EM40" s="17">
        <v>1.4</v>
      </c>
      <c r="EN40" s="17">
        <v>0.2</v>
      </c>
      <c r="EO40" s="17">
        <v>0.2</v>
      </c>
      <c r="EP40" s="17">
        <v>0.2</v>
      </c>
      <c r="EQ40" s="17"/>
      <c r="ER40" s="17">
        <v>21.9</v>
      </c>
      <c r="ES40" s="17">
        <v>-0.9</v>
      </c>
      <c r="ET40" s="17">
        <v>17</v>
      </c>
      <c r="EU40" s="17">
        <v>-0.2</v>
      </c>
      <c r="EV40" s="17">
        <v>16.5</v>
      </c>
      <c r="EW40" s="17">
        <v>9.1</v>
      </c>
      <c r="EX40" s="17">
        <v>-0.9</v>
      </c>
      <c r="EY40" s="17">
        <v>1.2</v>
      </c>
      <c r="EZ40" s="17">
        <v>0.7</v>
      </c>
      <c r="FA40" s="17">
        <v>0.3</v>
      </c>
      <c r="FB40" s="17">
        <v>0.9</v>
      </c>
      <c r="FC40" s="17">
        <v>-0.8</v>
      </c>
      <c r="FD40" s="17">
        <v>0.4</v>
      </c>
      <c r="FE40" s="17">
        <v>2.2000000000000002</v>
      </c>
      <c r="FF40" s="17">
        <v>1.9</v>
      </c>
      <c r="FG40" s="17"/>
      <c r="FH40" s="17">
        <v>6.4</v>
      </c>
      <c r="FI40" s="17">
        <v>7.8</v>
      </c>
      <c r="FJ40" s="17">
        <v>2</v>
      </c>
      <c r="FK40" s="17">
        <v>1.1000000000000001</v>
      </c>
      <c r="FL40" s="17">
        <v>3.3</v>
      </c>
      <c r="FM40" s="17">
        <v>3.8</v>
      </c>
      <c r="FN40" s="17"/>
      <c r="FO40" s="17">
        <v>1209.28</v>
      </c>
      <c r="FP40" s="15"/>
      <c r="FQ40" s="17">
        <v>3.2331599999999998</v>
      </c>
      <c r="FR40" s="17">
        <v>0.46</v>
      </c>
      <c r="FS40" s="17">
        <v>2.4</v>
      </c>
      <c r="FT40" s="17">
        <v>1.9</v>
      </c>
      <c r="FU40" s="17">
        <v>2.2999999999999998</v>
      </c>
      <c r="FV40" s="17">
        <v>0.3</v>
      </c>
      <c r="FW40" s="17">
        <v>-0.2</v>
      </c>
      <c r="FX40" s="17">
        <v>2.9</v>
      </c>
      <c r="FY40" s="17">
        <v>13.29316</v>
      </c>
    </row>
    <row r="41" spans="1:181" ht="24" customHeight="1" x14ac:dyDescent="0.25">
      <c r="A41" s="16" t="s">
        <v>75</v>
      </c>
      <c r="B41" s="16" t="s">
        <v>799</v>
      </c>
      <c r="C41" s="17">
        <v>34</v>
      </c>
      <c r="D41" s="17">
        <v>140.69999999999999</v>
      </c>
      <c r="E41" s="17">
        <v>47.2</v>
      </c>
      <c r="F41" s="17">
        <v>1.8</v>
      </c>
      <c r="G41" s="17">
        <v>1.4</v>
      </c>
      <c r="H41" s="17">
        <v>-1.3</v>
      </c>
      <c r="I41" s="17">
        <v>19.7</v>
      </c>
      <c r="J41" s="17">
        <v>0.8</v>
      </c>
      <c r="K41" s="17"/>
      <c r="L41" s="17"/>
      <c r="M41" s="17"/>
      <c r="N41" s="17"/>
      <c r="O41" s="17"/>
      <c r="P41" s="17"/>
      <c r="Q41" s="17"/>
      <c r="R41" s="17">
        <v>51.5</v>
      </c>
      <c r="S41" s="17">
        <v>0.1</v>
      </c>
      <c r="T41" s="17">
        <v>2.7</v>
      </c>
      <c r="U41" s="17">
        <v>0</v>
      </c>
      <c r="V41" s="17"/>
      <c r="W41" s="17"/>
      <c r="X41" s="17">
        <v>-1.7</v>
      </c>
      <c r="Y41" s="17">
        <v>1.1000000000000001</v>
      </c>
      <c r="Z41" s="17">
        <v>0.4</v>
      </c>
      <c r="AA41" s="17"/>
      <c r="AB41" s="17">
        <v>-3.1</v>
      </c>
      <c r="AC41" s="17"/>
      <c r="AD41" s="17">
        <v>12.5</v>
      </c>
      <c r="AE41" s="17"/>
      <c r="AF41" s="17"/>
      <c r="AG41" s="17"/>
      <c r="AH41" s="17"/>
      <c r="AI41" s="17">
        <v>23</v>
      </c>
      <c r="AJ41" s="17">
        <v>20.9</v>
      </c>
      <c r="AK41" s="17">
        <v>0</v>
      </c>
      <c r="AL41" s="17"/>
      <c r="AM41" s="17"/>
      <c r="AN41" s="17">
        <v>-1.6</v>
      </c>
      <c r="AO41" s="17">
        <v>46.9</v>
      </c>
      <c r="AP41" s="17">
        <v>11.5</v>
      </c>
      <c r="AQ41" s="17">
        <v>28.8</v>
      </c>
      <c r="AR41" s="17">
        <v>7.8</v>
      </c>
      <c r="AS41" s="17">
        <v>0.6</v>
      </c>
      <c r="AT41" s="17">
        <v>2.6</v>
      </c>
      <c r="AU41" s="17">
        <v>1.3</v>
      </c>
      <c r="AV41" s="17">
        <v>43.8</v>
      </c>
      <c r="AW41" s="17">
        <v>28.3</v>
      </c>
      <c r="AX41" s="17">
        <v>85.3</v>
      </c>
      <c r="AY41" s="17">
        <v>12.2</v>
      </c>
      <c r="AZ41" s="17">
        <v>-0.3</v>
      </c>
      <c r="BA41" s="17">
        <v>4.5</v>
      </c>
      <c r="BB41" s="17">
        <v>1.2</v>
      </c>
      <c r="BC41" s="17">
        <v>0.3</v>
      </c>
      <c r="BD41" s="17">
        <v>21.8</v>
      </c>
      <c r="BE41" s="17"/>
      <c r="BF41" s="17"/>
      <c r="BG41" s="17">
        <v>13</v>
      </c>
      <c r="BH41" s="17">
        <v>7.2</v>
      </c>
      <c r="BI41" s="17"/>
      <c r="BJ41" s="17">
        <v>0</v>
      </c>
      <c r="BK41" s="17"/>
      <c r="BL41" s="17"/>
      <c r="BM41" s="17"/>
      <c r="BN41" s="17">
        <v>17.600000000000001</v>
      </c>
      <c r="BO41" s="17"/>
      <c r="BP41" s="17"/>
      <c r="BQ41" s="17"/>
      <c r="BR41" s="17"/>
      <c r="BS41" s="17"/>
      <c r="BT41" s="17"/>
      <c r="BU41" s="17">
        <v>8.5</v>
      </c>
      <c r="BV41" s="17">
        <v>-2.4</v>
      </c>
      <c r="BW41" s="17">
        <v>-3</v>
      </c>
      <c r="BX41" s="17">
        <v>0</v>
      </c>
      <c r="BY41" s="17"/>
      <c r="BZ41" s="17"/>
      <c r="CA41" s="17">
        <v>0.1</v>
      </c>
      <c r="CB41" s="17">
        <v>94.1</v>
      </c>
      <c r="CC41" s="17">
        <v>46.2</v>
      </c>
      <c r="CD41" s="17">
        <v>20.6</v>
      </c>
      <c r="CE41" s="17">
        <v>13.6</v>
      </c>
      <c r="CF41" s="17">
        <v>9.8000000000000007</v>
      </c>
      <c r="CG41" s="17">
        <v>18.399999999999999</v>
      </c>
      <c r="CH41" s="17"/>
      <c r="CI41" s="17"/>
      <c r="CJ41" s="17">
        <v>69.099999999999994</v>
      </c>
      <c r="CK41" s="17"/>
      <c r="CL41" s="17"/>
      <c r="CM41" s="17"/>
      <c r="CN41" s="17">
        <v>0</v>
      </c>
      <c r="CO41" s="17">
        <v>2.4</v>
      </c>
      <c r="CP41" s="17">
        <v>7.2</v>
      </c>
      <c r="CQ41" s="17">
        <v>0</v>
      </c>
      <c r="CR41" s="17"/>
      <c r="CS41" s="17"/>
      <c r="CT41" s="17">
        <v>-1.5</v>
      </c>
      <c r="CU41" s="17">
        <v>-0.9</v>
      </c>
      <c r="CV41" s="17">
        <v>1</v>
      </c>
      <c r="CW41" s="17"/>
      <c r="CX41" s="17">
        <v>9.8000000000000007</v>
      </c>
      <c r="CY41" s="17">
        <v>8.6999999999999993</v>
      </c>
      <c r="CZ41" s="17">
        <v>0</v>
      </c>
      <c r="DA41" s="17"/>
      <c r="DB41" s="17">
        <v>0</v>
      </c>
      <c r="DC41" s="17">
        <v>0</v>
      </c>
      <c r="DD41" s="17">
        <v>-1</v>
      </c>
      <c r="DE41" s="17">
        <v>26.5</v>
      </c>
      <c r="DF41" s="17">
        <v>8.75</v>
      </c>
      <c r="DG41" s="17"/>
      <c r="DH41" s="17">
        <v>0.2</v>
      </c>
      <c r="DI41" s="17">
        <v>1.8</v>
      </c>
      <c r="DJ41" s="17">
        <v>1.1000000000000001</v>
      </c>
      <c r="DK41" s="17">
        <v>-0.6</v>
      </c>
      <c r="DL41" s="17">
        <v>0.3</v>
      </c>
      <c r="DM41" s="17">
        <v>0.6</v>
      </c>
      <c r="DN41" s="17"/>
      <c r="DO41" s="17">
        <v>0.7</v>
      </c>
      <c r="DP41" s="17">
        <v>1.8</v>
      </c>
      <c r="DQ41" s="17">
        <v>8</v>
      </c>
      <c r="DR41" s="17">
        <v>9</v>
      </c>
      <c r="DS41" s="17">
        <v>-3.6</v>
      </c>
      <c r="DT41" s="17">
        <v>-0.3</v>
      </c>
      <c r="DU41" s="17">
        <v>0.4</v>
      </c>
      <c r="DV41" s="17">
        <v>0.6</v>
      </c>
      <c r="DW41" s="17"/>
      <c r="DX41" s="17"/>
      <c r="DY41" s="17">
        <v>-4.8</v>
      </c>
      <c r="DZ41" s="17">
        <v>0.8</v>
      </c>
      <c r="EA41" s="17">
        <v>2.9</v>
      </c>
      <c r="EB41" s="17">
        <v>3</v>
      </c>
      <c r="EC41" s="17"/>
      <c r="ED41" s="17"/>
      <c r="EE41" s="17">
        <v>3.3</v>
      </c>
      <c r="EF41" s="17">
        <v>-3.3</v>
      </c>
      <c r="EG41" s="17">
        <v>-3.6</v>
      </c>
      <c r="EH41" s="17">
        <v>0.2</v>
      </c>
      <c r="EI41" s="17">
        <v>0</v>
      </c>
      <c r="EJ41" s="17"/>
      <c r="EK41" s="17">
        <v>2.6</v>
      </c>
      <c r="EL41" s="17">
        <v>0</v>
      </c>
      <c r="EM41" s="17">
        <v>1.5</v>
      </c>
      <c r="EN41" s="17">
        <v>0.2</v>
      </c>
      <c r="EO41" s="17">
        <v>0.2</v>
      </c>
      <c r="EP41" s="17">
        <v>0.2</v>
      </c>
      <c r="EQ41" s="17"/>
      <c r="ER41" s="17">
        <v>31.7</v>
      </c>
      <c r="ES41" s="17">
        <v>-0.6</v>
      </c>
      <c r="ET41" s="17">
        <v>16.600000000000001</v>
      </c>
      <c r="EU41" s="17">
        <v>-0.2</v>
      </c>
      <c r="EV41" s="17">
        <v>13.2</v>
      </c>
      <c r="EW41" s="17">
        <v>6.3</v>
      </c>
      <c r="EX41" s="17">
        <v>-2.4</v>
      </c>
      <c r="EY41" s="17">
        <v>1.2</v>
      </c>
      <c r="EZ41" s="17">
        <v>0.7</v>
      </c>
      <c r="FA41" s="17">
        <v>0.3</v>
      </c>
      <c r="FB41" s="17">
        <v>1</v>
      </c>
      <c r="FC41" s="17">
        <v>-0.5</v>
      </c>
      <c r="FD41" s="17">
        <v>0.4</v>
      </c>
      <c r="FE41" s="17">
        <v>2.2000000000000002</v>
      </c>
      <c r="FF41" s="17">
        <v>1.9</v>
      </c>
      <c r="FG41" s="17"/>
      <c r="FH41" s="17">
        <v>6.2</v>
      </c>
      <c r="FI41" s="17">
        <v>7.7</v>
      </c>
      <c r="FJ41" s="17">
        <v>1</v>
      </c>
      <c r="FK41" s="17">
        <v>0.1</v>
      </c>
      <c r="FL41" s="17">
        <v>3.5</v>
      </c>
      <c r="FM41" s="17">
        <v>3.7</v>
      </c>
      <c r="FN41" s="17"/>
      <c r="FO41" s="17">
        <v>1137.6500000000001</v>
      </c>
      <c r="FP41" s="15"/>
      <c r="FQ41" s="17">
        <v>3.4074499999999999</v>
      </c>
      <c r="FR41" s="17">
        <v>0.6</v>
      </c>
      <c r="FS41" s="17">
        <v>2.4</v>
      </c>
      <c r="FT41" s="17">
        <v>1.7</v>
      </c>
      <c r="FU41" s="17">
        <v>2.2999999999999998</v>
      </c>
      <c r="FV41" s="17">
        <v>0.4</v>
      </c>
      <c r="FW41" s="17">
        <v>-0.3</v>
      </c>
      <c r="FX41" s="17">
        <v>2.9</v>
      </c>
      <c r="FY41" s="17">
        <v>13.407450000000001</v>
      </c>
    </row>
    <row r="42" spans="1:181" ht="24" customHeight="1" x14ac:dyDescent="0.25">
      <c r="A42" s="18" t="s">
        <v>75</v>
      </c>
      <c r="B42" s="18" t="s">
        <v>800</v>
      </c>
      <c r="C42" s="19">
        <v>34.700000000000003</v>
      </c>
      <c r="D42" s="19">
        <v>138.19999999999999</v>
      </c>
      <c r="E42" s="19">
        <v>46.4</v>
      </c>
      <c r="F42" s="19">
        <v>1.7</v>
      </c>
      <c r="G42" s="19">
        <v>1.3</v>
      </c>
      <c r="H42" s="19">
        <v>0.5</v>
      </c>
      <c r="I42" s="19">
        <v>27.7</v>
      </c>
      <c r="J42" s="19">
        <v>1.3</v>
      </c>
      <c r="K42" s="19"/>
      <c r="L42" s="19"/>
      <c r="M42" s="19"/>
      <c r="N42" s="19"/>
      <c r="O42" s="19"/>
      <c r="P42" s="19"/>
      <c r="Q42" s="19"/>
      <c r="R42" s="19">
        <v>47</v>
      </c>
      <c r="S42" s="19">
        <v>0</v>
      </c>
      <c r="T42" s="19">
        <v>2.2999999999999998</v>
      </c>
      <c r="U42" s="19">
        <v>0</v>
      </c>
      <c r="V42" s="19"/>
      <c r="W42" s="19"/>
      <c r="X42" s="19">
        <v>-0.6</v>
      </c>
      <c r="Y42" s="19">
        <v>0.7</v>
      </c>
      <c r="Z42" s="19">
        <v>0.3</v>
      </c>
      <c r="AA42" s="19"/>
      <c r="AB42" s="19">
        <v>-3.1</v>
      </c>
      <c r="AC42" s="19"/>
      <c r="AD42" s="19">
        <v>13.2</v>
      </c>
      <c r="AE42" s="19"/>
      <c r="AF42" s="19"/>
      <c r="AG42" s="19"/>
      <c r="AH42" s="19"/>
      <c r="AI42" s="19">
        <v>22.7</v>
      </c>
      <c r="AJ42" s="19">
        <v>14.6</v>
      </c>
      <c r="AK42" s="19">
        <v>0</v>
      </c>
      <c r="AL42" s="19"/>
      <c r="AM42" s="19"/>
      <c r="AN42" s="19">
        <v>-1.7</v>
      </c>
      <c r="AO42" s="19">
        <v>42.9</v>
      </c>
      <c r="AP42" s="19">
        <v>11.5</v>
      </c>
      <c r="AQ42" s="19">
        <v>29.4</v>
      </c>
      <c r="AR42" s="19">
        <v>8.1999999999999993</v>
      </c>
      <c r="AS42" s="19">
        <v>0.6</v>
      </c>
      <c r="AT42" s="19">
        <v>2.6</v>
      </c>
      <c r="AU42" s="19">
        <v>1.3</v>
      </c>
      <c r="AV42" s="19">
        <v>42.8</v>
      </c>
      <c r="AW42" s="19">
        <v>27.5</v>
      </c>
      <c r="AX42" s="19">
        <v>84.4</v>
      </c>
      <c r="AY42" s="19">
        <v>11.2</v>
      </c>
      <c r="AZ42" s="19">
        <v>-0.2</v>
      </c>
      <c r="BA42" s="19">
        <v>4.4000000000000004</v>
      </c>
      <c r="BB42" s="19">
        <v>1.2</v>
      </c>
      <c r="BC42" s="19">
        <v>0.3</v>
      </c>
      <c r="BD42" s="19">
        <v>21</v>
      </c>
      <c r="BE42" s="19"/>
      <c r="BF42" s="19"/>
      <c r="BG42" s="19">
        <v>11.9</v>
      </c>
      <c r="BH42" s="19">
        <v>7.5</v>
      </c>
      <c r="BI42" s="19"/>
      <c r="BJ42" s="19">
        <v>0</v>
      </c>
      <c r="BK42" s="19"/>
      <c r="BL42" s="19"/>
      <c r="BM42" s="19"/>
      <c r="BN42" s="19">
        <v>15.4</v>
      </c>
      <c r="BO42" s="19"/>
      <c r="BP42" s="19"/>
      <c r="BQ42" s="19"/>
      <c r="BR42" s="19"/>
      <c r="BS42" s="19"/>
      <c r="BT42" s="19"/>
      <c r="BU42" s="19">
        <v>10.5</v>
      </c>
      <c r="BV42" s="19">
        <v>-0.5</v>
      </c>
      <c r="BW42" s="19">
        <v>1.7</v>
      </c>
      <c r="BX42" s="19">
        <v>0</v>
      </c>
      <c r="BY42" s="19"/>
      <c r="BZ42" s="19"/>
      <c r="CA42" s="19">
        <v>0.3</v>
      </c>
      <c r="CB42" s="19">
        <v>97</v>
      </c>
      <c r="CC42" s="19">
        <v>47.2</v>
      </c>
      <c r="CD42" s="19">
        <v>21.3</v>
      </c>
      <c r="CE42" s="19">
        <v>13.6</v>
      </c>
      <c r="CF42" s="19">
        <v>9.8000000000000007</v>
      </c>
      <c r="CG42" s="19">
        <v>15.6</v>
      </c>
      <c r="CH42" s="19"/>
      <c r="CI42" s="19"/>
      <c r="CJ42" s="19">
        <v>65.099999999999994</v>
      </c>
      <c r="CK42" s="19"/>
      <c r="CL42" s="19"/>
      <c r="CM42" s="19"/>
      <c r="CN42" s="19">
        <v>0</v>
      </c>
      <c r="CO42" s="19">
        <v>5.7</v>
      </c>
      <c r="CP42" s="19">
        <v>10.6</v>
      </c>
      <c r="CQ42" s="19">
        <v>0</v>
      </c>
      <c r="CR42" s="19"/>
      <c r="CS42" s="19"/>
      <c r="CT42" s="19">
        <v>-1.5</v>
      </c>
      <c r="CU42" s="19">
        <v>-0.9</v>
      </c>
      <c r="CV42" s="19">
        <v>1.1000000000000001</v>
      </c>
      <c r="CW42" s="19"/>
      <c r="CX42" s="19">
        <v>10.199999999999999</v>
      </c>
      <c r="CY42" s="19">
        <v>7</v>
      </c>
      <c r="CZ42" s="19">
        <v>0</v>
      </c>
      <c r="DA42" s="19"/>
      <c r="DB42" s="19">
        <v>0</v>
      </c>
      <c r="DC42" s="19">
        <v>-0.1</v>
      </c>
      <c r="DD42" s="19">
        <v>-1.1000000000000001</v>
      </c>
      <c r="DE42" s="19">
        <v>24</v>
      </c>
      <c r="DF42" s="19">
        <v>8.0399999999999991</v>
      </c>
      <c r="DG42" s="19"/>
      <c r="DH42" s="19">
        <v>0.2</v>
      </c>
      <c r="DI42" s="19">
        <v>1.8</v>
      </c>
      <c r="DJ42" s="19">
        <v>1.2</v>
      </c>
      <c r="DK42" s="19">
        <v>-0.4</v>
      </c>
      <c r="DL42" s="19">
        <v>0.3</v>
      </c>
      <c r="DM42" s="19">
        <v>0.6</v>
      </c>
      <c r="DN42" s="19"/>
      <c r="DO42" s="19">
        <v>0.7</v>
      </c>
      <c r="DP42" s="19">
        <v>1.7</v>
      </c>
      <c r="DQ42" s="19">
        <v>8.1</v>
      </c>
      <c r="DR42" s="19">
        <v>10.4</v>
      </c>
      <c r="DS42" s="19">
        <v>-3.1</v>
      </c>
      <c r="DT42" s="19">
        <v>-0.3</v>
      </c>
      <c r="DU42" s="19">
        <v>0.3</v>
      </c>
      <c r="DV42" s="19">
        <v>0.5</v>
      </c>
      <c r="DW42" s="19"/>
      <c r="DX42" s="19"/>
      <c r="DY42" s="19">
        <v>-4.8</v>
      </c>
      <c r="DZ42" s="19">
        <v>0.6</v>
      </c>
      <c r="EA42" s="19">
        <v>2.9</v>
      </c>
      <c r="EB42" s="19">
        <v>3</v>
      </c>
      <c r="EC42" s="19"/>
      <c r="ED42" s="19"/>
      <c r="EE42" s="19">
        <v>1.8</v>
      </c>
      <c r="EF42" s="19">
        <v>-3.4</v>
      </c>
      <c r="EG42" s="19">
        <v>-4</v>
      </c>
      <c r="EH42" s="19">
        <v>0.2</v>
      </c>
      <c r="EI42" s="19">
        <v>0.3</v>
      </c>
      <c r="EJ42" s="19"/>
      <c r="EK42" s="19">
        <v>2.6</v>
      </c>
      <c r="EL42" s="19">
        <v>-0.2</v>
      </c>
      <c r="EM42" s="19">
        <v>1.6</v>
      </c>
      <c r="EN42" s="19">
        <v>0.2</v>
      </c>
      <c r="EO42" s="19">
        <v>0.2</v>
      </c>
      <c r="EP42" s="19">
        <v>0.2</v>
      </c>
      <c r="EQ42" s="19"/>
      <c r="ER42" s="19">
        <v>31.6</v>
      </c>
      <c r="ES42" s="19">
        <v>-0.2</v>
      </c>
      <c r="ET42" s="19">
        <v>15.5</v>
      </c>
      <c r="EU42" s="19">
        <v>-0.2</v>
      </c>
      <c r="EV42" s="19">
        <v>13.5</v>
      </c>
      <c r="EW42" s="19">
        <v>10.5</v>
      </c>
      <c r="EX42" s="19">
        <v>-7.4</v>
      </c>
      <c r="EY42" s="19">
        <v>1.2</v>
      </c>
      <c r="EZ42" s="19">
        <v>0.7</v>
      </c>
      <c r="FA42" s="19">
        <v>0.3</v>
      </c>
      <c r="FB42" s="19">
        <v>1</v>
      </c>
      <c r="FC42" s="19">
        <v>-0.2</v>
      </c>
      <c r="FD42" s="19">
        <v>0.4</v>
      </c>
      <c r="FE42" s="19">
        <v>2</v>
      </c>
      <c r="FF42" s="19">
        <v>1.7</v>
      </c>
      <c r="FG42" s="19"/>
      <c r="FH42" s="19">
        <v>6.3</v>
      </c>
      <c r="FI42" s="19">
        <v>7.7</v>
      </c>
      <c r="FJ42" s="19">
        <v>3</v>
      </c>
      <c r="FK42" s="19">
        <v>0</v>
      </c>
      <c r="FL42" s="19">
        <v>2.5</v>
      </c>
      <c r="FM42" s="19">
        <v>4</v>
      </c>
      <c r="FN42" s="19"/>
      <c r="FO42" s="19">
        <v>1132.8399999999999</v>
      </c>
      <c r="FP42" s="15"/>
      <c r="FQ42" s="19">
        <v>3.3125200000000001</v>
      </c>
      <c r="FR42" s="19">
        <v>-0.39</v>
      </c>
      <c r="FS42" s="19">
        <v>2</v>
      </c>
      <c r="FT42" s="19">
        <v>0</v>
      </c>
      <c r="FU42" s="19">
        <v>2.2999999999999998</v>
      </c>
      <c r="FV42" s="19">
        <v>0.3</v>
      </c>
      <c r="FW42" s="19">
        <v>-0.1</v>
      </c>
      <c r="FX42" s="19">
        <v>3</v>
      </c>
      <c r="FY42" s="19">
        <v>10.42252</v>
      </c>
    </row>
    <row r="43" spans="1:181" ht="24" customHeight="1" x14ac:dyDescent="0.25">
      <c r="A43" s="13" t="s">
        <v>75</v>
      </c>
      <c r="B43" s="13" t="s">
        <v>801</v>
      </c>
      <c r="C43" s="14">
        <v>33.4</v>
      </c>
      <c r="D43" s="14">
        <v>104.7</v>
      </c>
      <c r="E43" s="14">
        <v>39.799999999999997</v>
      </c>
      <c r="F43" s="14">
        <v>1.8</v>
      </c>
      <c r="G43" s="14">
        <v>1.3</v>
      </c>
      <c r="H43" s="14">
        <v>-3</v>
      </c>
      <c r="I43" s="14">
        <v>12.7</v>
      </c>
      <c r="J43" s="14">
        <v>0</v>
      </c>
      <c r="K43" s="14"/>
      <c r="L43" s="14"/>
      <c r="M43" s="14"/>
      <c r="N43" s="14"/>
      <c r="O43" s="14"/>
      <c r="P43" s="14"/>
      <c r="Q43" s="14"/>
      <c r="R43" s="14">
        <v>23.8</v>
      </c>
      <c r="S43" s="14">
        <v>-0.1</v>
      </c>
      <c r="T43" s="14">
        <v>1.8</v>
      </c>
      <c r="U43" s="14">
        <v>0</v>
      </c>
      <c r="V43" s="14"/>
      <c r="W43" s="14"/>
      <c r="X43" s="14">
        <v>-2.1</v>
      </c>
      <c r="Y43" s="14">
        <v>1</v>
      </c>
      <c r="Z43" s="14">
        <v>0</v>
      </c>
      <c r="AA43" s="14"/>
      <c r="AB43" s="14">
        <v>-3.2</v>
      </c>
      <c r="AC43" s="14"/>
      <c r="AD43" s="14">
        <v>13.6</v>
      </c>
      <c r="AE43" s="14"/>
      <c r="AF43" s="14"/>
      <c r="AG43" s="14"/>
      <c r="AH43" s="14"/>
      <c r="AI43" s="14">
        <v>21.4</v>
      </c>
      <c r="AJ43" s="14">
        <v>4.8</v>
      </c>
      <c r="AK43" s="14">
        <v>0</v>
      </c>
      <c r="AL43" s="14"/>
      <c r="AM43" s="14"/>
      <c r="AN43" s="14">
        <v>-1.7</v>
      </c>
      <c r="AO43" s="14">
        <v>36.6</v>
      </c>
      <c r="AP43" s="14">
        <v>10.6</v>
      </c>
      <c r="AQ43" s="14">
        <v>29.4</v>
      </c>
      <c r="AR43" s="14">
        <v>7.8</v>
      </c>
      <c r="AS43" s="14">
        <v>0.4</v>
      </c>
      <c r="AT43" s="14">
        <v>2.6</v>
      </c>
      <c r="AU43" s="14">
        <v>0.9</v>
      </c>
      <c r="AV43" s="14">
        <v>23.8</v>
      </c>
      <c r="AW43" s="14">
        <v>7.7</v>
      </c>
      <c r="AX43" s="14">
        <v>65.599999999999994</v>
      </c>
      <c r="AY43" s="14">
        <v>8.4</v>
      </c>
      <c r="AZ43" s="14">
        <v>-5.0999999999999996</v>
      </c>
      <c r="BA43" s="14">
        <v>1.4</v>
      </c>
      <c r="BB43" s="14">
        <v>1.2</v>
      </c>
      <c r="BC43" s="14">
        <v>0.2</v>
      </c>
      <c r="BD43" s="14">
        <v>15.5</v>
      </c>
      <c r="BE43" s="14"/>
      <c r="BF43" s="14"/>
      <c r="BG43" s="14">
        <v>5.0999999999999996</v>
      </c>
      <c r="BH43" s="14">
        <v>6.7</v>
      </c>
      <c r="BI43" s="14"/>
      <c r="BJ43" s="14">
        <v>0</v>
      </c>
      <c r="BK43" s="14"/>
      <c r="BL43" s="14"/>
      <c r="BM43" s="14"/>
      <c r="BN43" s="14">
        <v>11.9</v>
      </c>
      <c r="BO43" s="14"/>
      <c r="BP43" s="14"/>
      <c r="BQ43" s="14"/>
      <c r="BR43" s="14"/>
      <c r="BS43" s="14"/>
      <c r="BT43" s="14"/>
      <c r="BU43" s="14">
        <v>6.8</v>
      </c>
      <c r="BV43" s="14">
        <v>-4.2</v>
      </c>
      <c r="BW43" s="14">
        <v>-2</v>
      </c>
      <c r="BX43" s="14">
        <v>0</v>
      </c>
      <c r="BY43" s="14"/>
      <c r="BZ43" s="14"/>
      <c r="CA43" s="14">
        <v>-0.4</v>
      </c>
      <c r="CB43" s="14">
        <v>94.7</v>
      </c>
      <c r="CC43" s="14">
        <v>46.8</v>
      </c>
      <c r="CD43" s="14">
        <v>21.4</v>
      </c>
      <c r="CE43" s="14">
        <v>13.4</v>
      </c>
      <c r="CF43" s="14">
        <v>9.6999999999999993</v>
      </c>
      <c r="CG43" s="14">
        <v>2.6</v>
      </c>
      <c r="CH43" s="14"/>
      <c r="CI43" s="14"/>
      <c r="CJ43" s="14">
        <v>47</v>
      </c>
      <c r="CK43" s="14"/>
      <c r="CL43" s="14"/>
      <c r="CM43" s="14"/>
      <c r="CN43" s="14">
        <v>0</v>
      </c>
      <c r="CO43" s="14">
        <v>0.8</v>
      </c>
      <c r="CP43" s="14">
        <v>6</v>
      </c>
      <c r="CQ43" s="14">
        <v>0</v>
      </c>
      <c r="CR43" s="14"/>
      <c r="CS43" s="14"/>
      <c r="CT43" s="14">
        <v>-1.5</v>
      </c>
      <c r="CU43" s="14">
        <v>-1.2</v>
      </c>
      <c r="CV43" s="14">
        <v>1.4</v>
      </c>
      <c r="CW43" s="14"/>
      <c r="CX43" s="14">
        <v>10.199999999999999</v>
      </c>
      <c r="CY43" s="14">
        <v>6.4</v>
      </c>
      <c r="CZ43" s="14">
        <v>0</v>
      </c>
      <c r="DA43" s="14"/>
      <c r="DB43" s="14">
        <v>0</v>
      </c>
      <c r="DC43" s="14">
        <v>0</v>
      </c>
      <c r="DD43" s="14">
        <v>-1</v>
      </c>
      <c r="DE43" s="14">
        <v>20.2</v>
      </c>
      <c r="DF43" s="14">
        <v>6.64</v>
      </c>
      <c r="DG43" s="14"/>
      <c r="DH43" s="14">
        <v>0.2</v>
      </c>
      <c r="DI43" s="14">
        <v>1.8</v>
      </c>
      <c r="DJ43" s="14">
        <v>1.1000000000000001</v>
      </c>
      <c r="DK43" s="14">
        <v>-0.5</v>
      </c>
      <c r="DL43" s="14">
        <v>0.4</v>
      </c>
      <c r="DM43" s="14">
        <v>0.5</v>
      </c>
      <c r="DN43" s="14"/>
      <c r="DO43" s="14">
        <v>0.6</v>
      </c>
      <c r="DP43" s="14">
        <v>1.5</v>
      </c>
      <c r="DQ43" s="14">
        <v>7.5</v>
      </c>
      <c r="DR43" s="14">
        <v>10</v>
      </c>
      <c r="DS43" s="14">
        <v>-2.4</v>
      </c>
      <c r="DT43" s="14">
        <v>0</v>
      </c>
      <c r="DU43" s="14">
        <v>0.4</v>
      </c>
      <c r="DV43" s="14">
        <v>0.5</v>
      </c>
      <c r="DW43" s="14"/>
      <c r="DX43" s="14"/>
      <c r="DY43" s="14">
        <v>-4.9000000000000004</v>
      </c>
      <c r="DZ43" s="14">
        <v>0.7</v>
      </c>
      <c r="EA43" s="14">
        <v>2.8</v>
      </c>
      <c r="EB43" s="14">
        <v>2.9</v>
      </c>
      <c r="EC43" s="14"/>
      <c r="ED43" s="14"/>
      <c r="EE43" s="14">
        <v>0.2</v>
      </c>
      <c r="EF43" s="14">
        <v>-3.3</v>
      </c>
      <c r="EG43" s="14">
        <v>-9.3000000000000007</v>
      </c>
      <c r="EH43" s="14">
        <v>0</v>
      </c>
      <c r="EI43" s="14">
        <v>0</v>
      </c>
      <c r="EJ43" s="14"/>
      <c r="EK43" s="14">
        <v>2.7</v>
      </c>
      <c r="EL43" s="14">
        <v>-0.3</v>
      </c>
      <c r="EM43" s="14">
        <v>1.6</v>
      </c>
      <c r="EN43" s="14">
        <v>0.2</v>
      </c>
      <c r="EO43" s="14">
        <v>0.2</v>
      </c>
      <c r="EP43" s="14">
        <v>0.2</v>
      </c>
      <c r="EQ43" s="14"/>
      <c r="ER43" s="14">
        <v>31.2</v>
      </c>
      <c r="ES43" s="14">
        <v>0</v>
      </c>
      <c r="ET43" s="14">
        <v>11.2</v>
      </c>
      <c r="EU43" s="14">
        <v>-0.2</v>
      </c>
      <c r="EV43" s="14">
        <v>9.8000000000000007</v>
      </c>
      <c r="EW43" s="14">
        <v>5.2</v>
      </c>
      <c r="EX43" s="14">
        <v>-11.9</v>
      </c>
      <c r="EY43" s="14">
        <v>1.4</v>
      </c>
      <c r="EZ43" s="14">
        <v>0.7</v>
      </c>
      <c r="FA43" s="14">
        <v>0.2</v>
      </c>
      <c r="FB43" s="14">
        <v>1</v>
      </c>
      <c r="FC43" s="14">
        <v>0</v>
      </c>
      <c r="FD43" s="14">
        <v>0.4</v>
      </c>
      <c r="FE43" s="14">
        <v>1.8</v>
      </c>
      <c r="FF43" s="14">
        <v>1.5</v>
      </c>
      <c r="FG43" s="14"/>
      <c r="FH43" s="14">
        <v>6.3</v>
      </c>
      <c r="FI43" s="14">
        <v>7.8</v>
      </c>
      <c r="FJ43" s="14">
        <v>2.5</v>
      </c>
      <c r="FK43" s="14">
        <v>0</v>
      </c>
      <c r="FL43" s="14">
        <v>2.4</v>
      </c>
      <c r="FM43" s="14">
        <v>4</v>
      </c>
      <c r="FN43" s="14"/>
      <c r="FO43" s="14">
        <v>855.04</v>
      </c>
      <c r="FP43" s="15"/>
      <c r="FQ43" s="14">
        <v>2.8373599999999999</v>
      </c>
      <c r="FR43" s="14">
        <v>-0.55000000000000004</v>
      </c>
      <c r="FS43" s="14">
        <v>2</v>
      </c>
      <c r="FT43" s="14">
        <v>0</v>
      </c>
      <c r="FU43" s="14">
        <v>2.2999999999999998</v>
      </c>
      <c r="FV43" s="14">
        <v>0.4</v>
      </c>
      <c r="FW43" s="14">
        <v>-0.3</v>
      </c>
      <c r="FX43" s="14">
        <v>3</v>
      </c>
      <c r="FY43" s="14">
        <v>9.68736</v>
      </c>
    </row>
    <row r="44" spans="1:181" ht="24" customHeight="1" x14ac:dyDescent="0.25">
      <c r="A44" s="16" t="s">
        <v>75</v>
      </c>
      <c r="B44" s="16" t="s">
        <v>802</v>
      </c>
      <c r="C44" s="17">
        <v>33.9</v>
      </c>
      <c r="D44" s="17">
        <v>96</v>
      </c>
      <c r="E44" s="17">
        <v>39.1</v>
      </c>
      <c r="F44" s="17">
        <v>1.7</v>
      </c>
      <c r="G44" s="17">
        <v>1.3</v>
      </c>
      <c r="H44" s="17">
        <v>-6.8</v>
      </c>
      <c r="I44" s="17">
        <v>22.1</v>
      </c>
      <c r="J44" s="17">
        <v>0.8</v>
      </c>
      <c r="K44" s="17"/>
      <c r="L44" s="17"/>
      <c r="M44" s="17"/>
      <c r="N44" s="17"/>
      <c r="O44" s="17"/>
      <c r="P44" s="17"/>
      <c r="Q44" s="17"/>
      <c r="R44" s="17">
        <v>30</v>
      </c>
      <c r="S44" s="17">
        <v>0</v>
      </c>
      <c r="T44" s="17">
        <v>1.9</v>
      </c>
      <c r="U44" s="17">
        <v>0</v>
      </c>
      <c r="V44" s="17"/>
      <c r="W44" s="17"/>
      <c r="X44" s="17">
        <v>-4.9000000000000004</v>
      </c>
      <c r="Y44" s="17">
        <v>1.5</v>
      </c>
      <c r="Z44" s="17">
        <v>-0.2</v>
      </c>
      <c r="AA44" s="17"/>
      <c r="AB44" s="17">
        <v>-3.2</v>
      </c>
      <c r="AC44" s="17"/>
      <c r="AD44" s="17">
        <v>11.6</v>
      </c>
      <c r="AE44" s="17"/>
      <c r="AF44" s="17"/>
      <c r="AG44" s="17"/>
      <c r="AH44" s="17"/>
      <c r="AI44" s="17">
        <v>21</v>
      </c>
      <c r="AJ44" s="17">
        <v>4.9000000000000004</v>
      </c>
      <c r="AK44" s="17">
        <v>1.5</v>
      </c>
      <c r="AL44" s="17"/>
      <c r="AM44" s="17"/>
      <c r="AN44" s="17">
        <v>-1.7</v>
      </c>
      <c r="AO44" s="17">
        <v>30.7</v>
      </c>
      <c r="AP44" s="17">
        <v>9.4</v>
      </c>
      <c r="AQ44" s="17">
        <v>29.1</v>
      </c>
      <c r="AR44" s="17">
        <v>8</v>
      </c>
      <c r="AS44" s="17">
        <v>-0.5</v>
      </c>
      <c r="AT44" s="17">
        <v>2.6</v>
      </c>
      <c r="AU44" s="17">
        <v>1.5</v>
      </c>
      <c r="AV44" s="17">
        <v>14.4</v>
      </c>
      <c r="AW44" s="17">
        <v>-0.9</v>
      </c>
      <c r="AX44" s="17">
        <v>55.5</v>
      </c>
      <c r="AY44" s="17">
        <v>9.3000000000000007</v>
      </c>
      <c r="AZ44" s="17">
        <v>-3.3</v>
      </c>
      <c r="BA44" s="17">
        <v>4.5</v>
      </c>
      <c r="BB44" s="17">
        <v>1.2</v>
      </c>
      <c r="BC44" s="17">
        <v>0.3</v>
      </c>
      <c r="BD44" s="17">
        <v>21.2</v>
      </c>
      <c r="BE44" s="17"/>
      <c r="BF44" s="17"/>
      <c r="BG44" s="17">
        <v>2.9</v>
      </c>
      <c r="BH44" s="17">
        <v>6</v>
      </c>
      <c r="BI44" s="17"/>
      <c r="BJ44" s="17">
        <v>0</v>
      </c>
      <c r="BK44" s="17"/>
      <c r="BL44" s="17"/>
      <c r="BM44" s="17"/>
      <c r="BN44" s="17">
        <v>8.1999999999999993</v>
      </c>
      <c r="BO44" s="17"/>
      <c r="BP44" s="17"/>
      <c r="BQ44" s="17"/>
      <c r="BR44" s="17"/>
      <c r="BS44" s="17"/>
      <c r="BT44" s="17"/>
      <c r="BU44" s="17">
        <v>8.8000000000000007</v>
      </c>
      <c r="BV44" s="17">
        <v>-2.2000000000000002</v>
      </c>
      <c r="BW44" s="17">
        <v>-0.1</v>
      </c>
      <c r="BX44" s="17">
        <v>0</v>
      </c>
      <c r="BY44" s="17"/>
      <c r="BZ44" s="17"/>
      <c r="CA44" s="17">
        <v>-0.1</v>
      </c>
      <c r="CB44" s="17">
        <v>96.7</v>
      </c>
      <c r="CC44" s="17">
        <v>46.6</v>
      </c>
      <c r="CD44" s="17">
        <v>15</v>
      </c>
      <c r="CE44" s="17">
        <v>13.5</v>
      </c>
      <c r="CF44" s="17">
        <v>9.8000000000000007</v>
      </c>
      <c r="CG44" s="17">
        <v>2.9</v>
      </c>
      <c r="CH44" s="17"/>
      <c r="CI44" s="17"/>
      <c r="CJ44" s="17">
        <v>42.5</v>
      </c>
      <c r="CK44" s="17"/>
      <c r="CL44" s="17"/>
      <c r="CM44" s="17"/>
      <c r="CN44" s="17">
        <v>0</v>
      </c>
      <c r="CO44" s="17">
        <v>2.2000000000000002</v>
      </c>
      <c r="CP44" s="17">
        <v>7.2</v>
      </c>
      <c r="CQ44" s="17">
        <v>4.5999999999999996</v>
      </c>
      <c r="CR44" s="17"/>
      <c r="CS44" s="17"/>
      <c r="CT44" s="17">
        <v>-1.8</v>
      </c>
      <c r="CU44" s="17">
        <v>-1.2</v>
      </c>
      <c r="CV44" s="17">
        <v>1.4</v>
      </c>
      <c r="CW44" s="17"/>
      <c r="CX44" s="17">
        <v>10.3</v>
      </c>
      <c r="CY44" s="17">
        <v>2.4</v>
      </c>
      <c r="CZ44" s="17">
        <v>0</v>
      </c>
      <c r="DA44" s="17"/>
      <c r="DB44" s="17">
        <v>0</v>
      </c>
      <c r="DC44" s="17">
        <v>0</v>
      </c>
      <c r="DD44" s="17">
        <v>-1.2</v>
      </c>
      <c r="DE44" s="17">
        <v>9</v>
      </c>
      <c r="DF44" s="17">
        <v>2.85</v>
      </c>
      <c r="DG44" s="17"/>
      <c r="DH44" s="17">
        <v>0.1</v>
      </c>
      <c r="DI44" s="17">
        <v>1.6</v>
      </c>
      <c r="DJ44" s="17">
        <v>1.3</v>
      </c>
      <c r="DK44" s="17">
        <v>-0.9</v>
      </c>
      <c r="DL44" s="17">
        <v>0.3</v>
      </c>
      <c r="DM44" s="17">
        <v>0.6</v>
      </c>
      <c r="DN44" s="17"/>
      <c r="DO44" s="17">
        <v>0.6</v>
      </c>
      <c r="DP44" s="17">
        <v>1.1000000000000001</v>
      </c>
      <c r="DQ44" s="17">
        <v>7.7</v>
      </c>
      <c r="DR44" s="17">
        <v>11.2</v>
      </c>
      <c r="DS44" s="17">
        <v>-0.9</v>
      </c>
      <c r="DT44" s="17">
        <v>-0.2</v>
      </c>
      <c r="DU44" s="17">
        <v>0.4</v>
      </c>
      <c r="DV44" s="17">
        <v>0.5</v>
      </c>
      <c r="DW44" s="17"/>
      <c r="DX44" s="17"/>
      <c r="DY44" s="17">
        <v>-4.7</v>
      </c>
      <c r="DZ44" s="17">
        <v>0.9</v>
      </c>
      <c r="EA44" s="17">
        <v>2.9</v>
      </c>
      <c r="EB44" s="17">
        <v>2.8</v>
      </c>
      <c r="EC44" s="17"/>
      <c r="ED44" s="17"/>
      <c r="EE44" s="17">
        <v>0.2</v>
      </c>
      <c r="EF44" s="17">
        <v>-2.7</v>
      </c>
      <c r="EG44" s="17">
        <v>-8.4</v>
      </c>
      <c r="EH44" s="17">
        <v>0</v>
      </c>
      <c r="EI44" s="17">
        <v>0</v>
      </c>
      <c r="EJ44" s="17"/>
      <c r="EK44" s="17">
        <v>2.6</v>
      </c>
      <c r="EL44" s="17">
        <v>-0.1</v>
      </c>
      <c r="EM44" s="17">
        <v>1.7</v>
      </c>
      <c r="EN44" s="17">
        <v>0.2</v>
      </c>
      <c r="EO44" s="17">
        <v>0.2</v>
      </c>
      <c r="EP44" s="17">
        <v>0.2</v>
      </c>
      <c r="EQ44" s="17"/>
      <c r="ER44" s="17">
        <v>30.7</v>
      </c>
      <c r="ES44" s="17">
        <v>0.2</v>
      </c>
      <c r="ET44" s="17">
        <v>4.2</v>
      </c>
      <c r="EU44" s="17">
        <v>-0.2</v>
      </c>
      <c r="EV44" s="17">
        <v>14.5</v>
      </c>
      <c r="EW44" s="17">
        <v>9.1</v>
      </c>
      <c r="EX44" s="17">
        <v>-9.6</v>
      </c>
      <c r="EY44" s="17">
        <v>1.4</v>
      </c>
      <c r="EZ44" s="17">
        <v>0.7</v>
      </c>
      <c r="FA44" s="17">
        <v>0.2</v>
      </c>
      <c r="FB44" s="17">
        <v>1</v>
      </c>
      <c r="FC44" s="17">
        <v>0.2</v>
      </c>
      <c r="FD44" s="17">
        <v>0.4</v>
      </c>
      <c r="FE44" s="17">
        <v>1.8</v>
      </c>
      <c r="FF44" s="17">
        <v>1.5</v>
      </c>
      <c r="FG44" s="17"/>
      <c r="FH44" s="17">
        <v>6.1</v>
      </c>
      <c r="FI44" s="17">
        <v>7.8</v>
      </c>
      <c r="FJ44" s="17">
        <v>3.8</v>
      </c>
      <c r="FK44" s="17">
        <v>0</v>
      </c>
      <c r="FL44" s="17">
        <v>1.7</v>
      </c>
      <c r="FM44" s="17">
        <v>4.0999999999999996</v>
      </c>
      <c r="FN44" s="17"/>
      <c r="FO44" s="17">
        <v>818.55</v>
      </c>
      <c r="FP44" s="15"/>
      <c r="FQ44" s="17">
        <v>2.6465900000000002</v>
      </c>
      <c r="FR44" s="17">
        <v>-0.75</v>
      </c>
      <c r="FS44" s="17">
        <v>2</v>
      </c>
      <c r="FT44" s="17">
        <v>0</v>
      </c>
      <c r="FU44" s="17">
        <v>2.2999999999999998</v>
      </c>
      <c r="FV44" s="17">
        <v>0.3</v>
      </c>
      <c r="FW44" s="17">
        <v>-0.3</v>
      </c>
      <c r="FX44" s="17">
        <v>2.9</v>
      </c>
      <c r="FY44" s="17">
        <v>9.0965900000000008</v>
      </c>
    </row>
    <row r="45" spans="1:181" ht="24" customHeight="1" x14ac:dyDescent="0.25">
      <c r="A45" s="16" t="s">
        <v>75</v>
      </c>
      <c r="B45" s="16" t="s">
        <v>803</v>
      </c>
      <c r="C45" s="17">
        <v>34.5</v>
      </c>
      <c r="D45" s="17">
        <v>78.599999999999994</v>
      </c>
      <c r="E45" s="17">
        <v>36.299999999999997</v>
      </c>
      <c r="F45" s="17">
        <v>1.8</v>
      </c>
      <c r="G45" s="17">
        <v>1.4</v>
      </c>
      <c r="H45" s="17">
        <v>-8</v>
      </c>
      <c r="I45" s="17">
        <v>23.1</v>
      </c>
      <c r="J45" s="17">
        <v>0</v>
      </c>
      <c r="K45" s="17"/>
      <c r="L45" s="17"/>
      <c r="M45" s="17"/>
      <c r="N45" s="17"/>
      <c r="O45" s="17"/>
      <c r="P45" s="17"/>
      <c r="Q45" s="17"/>
      <c r="R45" s="17">
        <v>21.9</v>
      </c>
      <c r="S45" s="17">
        <v>0.1</v>
      </c>
      <c r="T45" s="17">
        <v>1.7</v>
      </c>
      <c r="U45" s="17">
        <v>0</v>
      </c>
      <c r="V45" s="17"/>
      <c r="W45" s="17"/>
      <c r="X45" s="17">
        <v>-9.4</v>
      </c>
      <c r="Y45" s="17">
        <v>1.4</v>
      </c>
      <c r="Z45" s="17">
        <v>-0.2</v>
      </c>
      <c r="AA45" s="17"/>
      <c r="AB45" s="17">
        <v>-3.3</v>
      </c>
      <c r="AC45" s="17"/>
      <c r="AD45" s="17">
        <v>8.9</v>
      </c>
      <c r="AE45" s="17"/>
      <c r="AF45" s="17"/>
      <c r="AG45" s="17"/>
      <c r="AH45" s="17"/>
      <c r="AI45" s="17">
        <v>20.2</v>
      </c>
      <c r="AJ45" s="17">
        <v>-2.1</v>
      </c>
      <c r="AK45" s="17">
        <v>0.2</v>
      </c>
      <c r="AL45" s="17"/>
      <c r="AM45" s="17"/>
      <c r="AN45" s="17">
        <v>-1.8</v>
      </c>
      <c r="AO45" s="17">
        <v>24.8</v>
      </c>
      <c r="AP45" s="17">
        <v>8.8000000000000007</v>
      </c>
      <c r="AQ45" s="17">
        <v>29.1</v>
      </c>
      <c r="AR45" s="17">
        <v>8</v>
      </c>
      <c r="AS45" s="17">
        <v>-1.2</v>
      </c>
      <c r="AT45" s="17">
        <v>2.6</v>
      </c>
      <c r="AU45" s="17">
        <v>0.7</v>
      </c>
      <c r="AV45" s="17">
        <v>-7.5</v>
      </c>
      <c r="AW45" s="17">
        <v>-16.399999999999999</v>
      </c>
      <c r="AX45" s="17">
        <v>51.7</v>
      </c>
      <c r="AY45" s="17">
        <v>9.1</v>
      </c>
      <c r="AZ45" s="17">
        <v>-3</v>
      </c>
      <c r="BA45" s="17">
        <v>3.3</v>
      </c>
      <c r="BB45" s="17">
        <v>1.2</v>
      </c>
      <c r="BC45" s="17">
        <v>0.3</v>
      </c>
      <c r="BD45" s="17">
        <v>21.3</v>
      </c>
      <c r="BE45" s="17"/>
      <c r="BF45" s="17"/>
      <c r="BG45" s="17">
        <v>0.4</v>
      </c>
      <c r="BH45" s="17">
        <v>5.3</v>
      </c>
      <c r="BI45" s="17"/>
      <c r="BJ45" s="17">
        <v>0</v>
      </c>
      <c r="BK45" s="17"/>
      <c r="BL45" s="17"/>
      <c r="BM45" s="17"/>
      <c r="BN45" s="17">
        <v>5.9</v>
      </c>
      <c r="BO45" s="17"/>
      <c r="BP45" s="17"/>
      <c r="BQ45" s="17"/>
      <c r="BR45" s="17"/>
      <c r="BS45" s="17"/>
      <c r="BT45" s="17"/>
      <c r="BU45" s="17">
        <v>5.4</v>
      </c>
      <c r="BV45" s="17">
        <v>-5.3</v>
      </c>
      <c r="BW45" s="17">
        <v>-6.5</v>
      </c>
      <c r="BX45" s="17">
        <v>0</v>
      </c>
      <c r="BY45" s="17"/>
      <c r="BZ45" s="17"/>
      <c r="CA45" s="17">
        <v>0.3</v>
      </c>
      <c r="CB45" s="17">
        <v>97.1</v>
      </c>
      <c r="CC45" s="17">
        <v>44.4</v>
      </c>
      <c r="CD45" s="17">
        <v>14.6</v>
      </c>
      <c r="CE45" s="17">
        <v>13.7</v>
      </c>
      <c r="CF45" s="17">
        <v>5.7</v>
      </c>
      <c r="CG45" s="17">
        <v>-2.4</v>
      </c>
      <c r="CH45" s="17"/>
      <c r="CI45" s="17"/>
      <c r="CJ45" s="17">
        <v>34.299999999999997</v>
      </c>
      <c r="CK45" s="17"/>
      <c r="CL45" s="17"/>
      <c r="CM45" s="17"/>
      <c r="CN45" s="17">
        <v>1.4</v>
      </c>
      <c r="CO45" s="17">
        <v>1</v>
      </c>
      <c r="CP45" s="17">
        <v>5.9</v>
      </c>
      <c r="CQ45" s="17">
        <v>4.3</v>
      </c>
      <c r="CR45" s="17"/>
      <c r="CS45" s="17"/>
      <c r="CT45" s="17">
        <v>-1.8</v>
      </c>
      <c r="CU45" s="17">
        <v>-1.4</v>
      </c>
      <c r="CV45" s="17">
        <v>1.4</v>
      </c>
      <c r="CW45" s="17"/>
      <c r="CX45" s="17">
        <v>10.4</v>
      </c>
      <c r="CY45" s="17">
        <v>0.5</v>
      </c>
      <c r="CZ45" s="17">
        <v>0</v>
      </c>
      <c r="DA45" s="17"/>
      <c r="DB45" s="17">
        <v>0</v>
      </c>
      <c r="DC45" s="17">
        <v>-0.1</v>
      </c>
      <c r="DD45" s="17">
        <v>-1.1000000000000001</v>
      </c>
      <c r="DE45" s="17">
        <v>1.9</v>
      </c>
      <c r="DF45" s="17">
        <v>0.42</v>
      </c>
      <c r="DG45" s="17"/>
      <c r="DH45" s="17">
        <v>0.2</v>
      </c>
      <c r="DI45" s="17">
        <v>1.5</v>
      </c>
      <c r="DJ45" s="17">
        <v>1.1000000000000001</v>
      </c>
      <c r="DK45" s="17">
        <v>-0.9</v>
      </c>
      <c r="DL45" s="17">
        <v>0.3</v>
      </c>
      <c r="DM45" s="17">
        <v>0.6</v>
      </c>
      <c r="DN45" s="17"/>
      <c r="DO45" s="17">
        <v>0.2</v>
      </c>
      <c r="DP45" s="17">
        <v>0.2</v>
      </c>
      <c r="DQ45" s="17">
        <v>6.8</v>
      </c>
      <c r="DR45" s="17">
        <v>8.6</v>
      </c>
      <c r="DS45" s="17">
        <v>0.2</v>
      </c>
      <c r="DT45" s="17">
        <v>0.1</v>
      </c>
      <c r="DU45" s="17">
        <v>0</v>
      </c>
      <c r="DV45" s="17">
        <v>0.5</v>
      </c>
      <c r="DW45" s="17"/>
      <c r="DX45" s="17"/>
      <c r="DY45" s="17">
        <v>-4.7</v>
      </c>
      <c r="DZ45" s="17">
        <v>1.1000000000000001</v>
      </c>
      <c r="EA45" s="17">
        <v>2.9</v>
      </c>
      <c r="EB45" s="17">
        <v>2.8</v>
      </c>
      <c r="EC45" s="17"/>
      <c r="ED45" s="17"/>
      <c r="EE45" s="17">
        <v>0</v>
      </c>
      <c r="EF45" s="17">
        <v>-3.8</v>
      </c>
      <c r="EG45" s="17">
        <v>-8.6999999999999993</v>
      </c>
      <c r="EH45" s="17">
        <v>0.4</v>
      </c>
      <c r="EI45" s="17">
        <v>0</v>
      </c>
      <c r="EJ45" s="17"/>
      <c r="EK45" s="17">
        <v>2.6</v>
      </c>
      <c r="EL45" s="17">
        <v>-0.6</v>
      </c>
      <c r="EM45" s="17">
        <v>1.8</v>
      </c>
      <c r="EN45" s="17">
        <v>0.2</v>
      </c>
      <c r="EO45" s="17">
        <v>0.2</v>
      </c>
      <c r="EP45" s="17">
        <v>0.2</v>
      </c>
      <c r="EQ45" s="17"/>
      <c r="ER45" s="17">
        <v>29.9</v>
      </c>
      <c r="ES45" s="17">
        <v>0.3</v>
      </c>
      <c r="ET45" s="17">
        <v>0.5</v>
      </c>
      <c r="EU45" s="17">
        <v>-0.2</v>
      </c>
      <c r="EV45" s="17">
        <v>12.9</v>
      </c>
      <c r="EW45" s="17">
        <v>6.3</v>
      </c>
      <c r="EX45" s="17">
        <v>-10.3</v>
      </c>
      <c r="EY45" s="17">
        <v>1.4</v>
      </c>
      <c r="EZ45" s="17">
        <v>0.7</v>
      </c>
      <c r="FA45" s="17">
        <v>0.3</v>
      </c>
      <c r="FB45" s="17">
        <v>1</v>
      </c>
      <c r="FC45" s="17">
        <v>0.3</v>
      </c>
      <c r="FD45" s="17">
        <v>0.4</v>
      </c>
      <c r="FE45" s="17">
        <v>1.6</v>
      </c>
      <c r="FF45" s="17">
        <v>1.3</v>
      </c>
      <c r="FG45" s="17"/>
      <c r="FH45" s="17">
        <v>6.2</v>
      </c>
      <c r="FI45" s="17">
        <v>7.8</v>
      </c>
      <c r="FJ45" s="17">
        <v>3.7</v>
      </c>
      <c r="FK45" s="17">
        <v>0.1</v>
      </c>
      <c r="FL45" s="17">
        <v>3.3</v>
      </c>
      <c r="FM45" s="17">
        <v>4</v>
      </c>
      <c r="FN45" s="17"/>
      <c r="FO45" s="17">
        <v>659.12</v>
      </c>
      <c r="FP45" s="15"/>
      <c r="FQ45" s="17">
        <v>2.5027900000000001</v>
      </c>
      <c r="FR45" s="17">
        <v>-0.19</v>
      </c>
      <c r="FS45" s="17">
        <v>2.5</v>
      </c>
      <c r="FT45" s="17">
        <v>0</v>
      </c>
      <c r="FU45" s="17">
        <v>2.2999999999999998</v>
      </c>
      <c r="FV45" s="17">
        <v>0.4</v>
      </c>
      <c r="FW45" s="17">
        <v>-0.5</v>
      </c>
      <c r="FX45" s="17">
        <v>2.9</v>
      </c>
      <c r="FY45" s="17">
        <v>9.9127899999999993</v>
      </c>
    </row>
    <row r="46" spans="1:181" ht="24" customHeight="1" x14ac:dyDescent="0.25">
      <c r="A46" s="16" t="s">
        <v>75</v>
      </c>
      <c r="B46" s="16" t="s">
        <v>804</v>
      </c>
      <c r="C46" s="17">
        <v>30.6</v>
      </c>
      <c r="D46" s="17">
        <v>32.799999999999997</v>
      </c>
      <c r="E46" s="17">
        <v>13.6</v>
      </c>
      <c r="F46" s="17">
        <v>2</v>
      </c>
      <c r="G46" s="17">
        <v>1.7</v>
      </c>
      <c r="H46" s="17">
        <v>-10.199999999999999</v>
      </c>
      <c r="I46" s="17">
        <v>20.2</v>
      </c>
      <c r="J46" s="17">
        <v>0</v>
      </c>
      <c r="K46" s="17"/>
      <c r="L46" s="17"/>
      <c r="M46" s="17"/>
      <c r="N46" s="17"/>
      <c r="O46" s="17"/>
      <c r="P46" s="17"/>
      <c r="Q46" s="17"/>
      <c r="R46" s="17">
        <v>28.2</v>
      </c>
      <c r="S46" s="17">
        <v>0</v>
      </c>
      <c r="T46" s="17">
        <v>1.4</v>
      </c>
      <c r="U46" s="17">
        <v>0</v>
      </c>
      <c r="V46" s="17"/>
      <c r="W46" s="17"/>
      <c r="X46" s="17">
        <v>-9.6999999999999993</v>
      </c>
      <c r="Y46" s="17">
        <v>2.9</v>
      </c>
      <c r="Z46" s="17">
        <v>0.7</v>
      </c>
      <c r="AA46" s="17"/>
      <c r="AB46" s="17">
        <v>-3.1</v>
      </c>
      <c r="AC46" s="17"/>
      <c r="AD46" s="17">
        <v>6.1</v>
      </c>
      <c r="AE46" s="17"/>
      <c r="AF46" s="17"/>
      <c r="AG46" s="17"/>
      <c r="AH46" s="17"/>
      <c r="AI46" s="17">
        <v>21.9</v>
      </c>
      <c r="AJ46" s="17">
        <v>1.3</v>
      </c>
      <c r="AK46" s="17">
        <v>-5</v>
      </c>
      <c r="AL46" s="17"/>
      <c r="AM46" s="17"/>
      <c r="AN46" s="17">
        <v>-1.7</v>
      </c>
      <c r="AO46" s="17">
        <v>30</v>
      </c>
      <c r="AP46" s="17">
        <v>8.8000000000000007</v>
      </c>
      <c r="AQ46" s="17">
        <v>24.3</v>
      </c>
      <c r="AR46" s="17">
        <v>4</v>
      </c>
      <c r="AS46" s="17">
        <v>-0.5</v>
      </c>
      <c r="AT46" s="17">
        <v>2.6</v>
      </c>
      <c r="AU46" s="17">
        <v>2.1</v>
      </c>
      <c r="AV46" s="17">
        <v>-19.8</v>
      </c>
      <c r="AW46" s="17">
        <v>-27.5</v>
      </c>
      <c r="AX46" s="17">
        <v>38.5</v>
      </c>
      <c r="AY46" s="17">
        <v>8</v>
      </c>
      <c r="AZ46" s="17">
        <v>-3.6</v>
      </c>
      <c r="BA46" s="17">
        <v>3.4</v>
      </c>
      <c r="BB46" s="17">
        <v>1.2</v>
      </c>
      <c r="BC46" s="17">
        <v>0.4</v>
      </c>
      <c r="BD46" s="17">
        <v>19.5</v>
      </c>
      <c r="BE46" s="17"/>
      <c r="BF46" s="17"/>
      <c r="BG46" s="17">
        <v>-0.7</v>
      </c>
      <c r="BH46" s="17">
        <v>-4.3</v>
      </c>
      <c r="BI46" s="17"/>
      <c r="BJ46" s="17">
        <v>0</v>
      </c>
      <c r="BK46" s="17"/>
      <c r="BL46" s="17"/>
      <c r="BM46" s="17"/>
      <c r="BN46" s="17">
        <v>3.7</v>
      </c>
      <c r="BO46" s="17"/>
      <c r="BP46" s="17"/>
      <c r="BQ46" s="17"/>
      <c r="BR46" s="17"/>
      <c r="BS46" s="17"/>
      <c r="BT46" s="17"/>
      <c r="BU46" s="17">
        <v>13.3</v>
      </c>
      <c r="BV46" s="17">
        <v>2.6</v>
      </c>
      <c r="BW46" s="17">
        <v>1.7</v>
      </c>
      <c r="BX46" s="17">
        <v>0</v>
      </c>
      <c r="BY46" s="17"/>
      <c r="BZ46" s="17"/>
      <c r="CA46" s="17">
        <v>0.1</v>
      </c>
      <c r="CB46" s="17">
        <v>25.7</v>
      </c>
      <c r="CC46" s="17">
        <v>27.6</v>
      </c>
      <c r="CD46" s="17">
        <v>6.1</v>
      </c>
      <c r="CE46" s="17">
        <v>9.6</v>
      </c>
      <c r="CF46" s="17">
        <v>5.7</v>
      </c>
      <c r="CG46" s="17">
        <v>-4.9000000000000004</v>
      </c>
      <c r="CH46" s="17"/>
      <c r="CI46" s="17"/>
      <c r="CJ46" s="17">
        <v>28.2</v>
      </c>
      <c r="CK46" s="17"/>
      <c r="CL46" s="17"/>
      <c r="CM46" s="17"/>
      <c r="CN46" s="17">
        <v>4.4000000000000004</v>
      </c>
      <c r="CO46" s="17">
        <v>4</v>
      </c>
      <c r="CP46" s="17">
        <v>9.1999999999999993</v>
      </c>
      <c r="CQ46" s="17">
        <v>7.3</v>
      </c>
      <c r="CR46" s="17"/>
      <c r="CS46" s="17"/>
      <c r="CT46" s="17">
        <v>-1.7</v>
      </c>
      <c r="CU46" s="17">
        <v>-1.2</v>
      </c>
      <c r="CV46" s="17">
        <v>1.4</v>
      </c>
      <c r="CW46" s="17"/>
      <c r="CX46" s="17">
        <v>9.5</v>
      </c>
      <c r="CY46" s="17">
        <v>0.2</v>
      </c>
      <c r="CZ46" s="17">
        <v>0</v>
      </c>
      <c r="DA46" s="17"/>
      <c r="DB46" s="17">
        <v>0</v>
      </c>
      <c r="DC46" s="17">
        <v>0</v>
      </c>
      <c r="DD46" s="17">
        <v>-1.3</v>
      </c>
      <c r="DE46" s="17">
        <v>0.1</v>
      </c>
      <c r="DF46" s="17">
        <v>-0.05</v>
      </c>
      <c r="DG46" s="17"/>
      <c r="DH46" s="17">
        <v>0.2</v>
      </c>
      <c r="DI46" s="17">
        <v>1.5</v>
      </c>
      <c r="DJ46" s="17">
        <v>1.2</v>
      </c>
      <c r="DK46" s="17">
        <v>-1.5</v>
      </c>
      <c r="DL46" s="17">
        <v>0.3</v>
      </c>
      <c r="DM46" s="17">
        <v>0.6</v>
      </c>
      <c r="DN46" s="17"/>
      <c r="DO46" s="17">
        <v>0</v>
      </c>
      <c r="DP46" s="17">
        <v>0</v>
      </c>
      <c r="DQ46" s="17">
        <v>6</v>
      </c>
      <c r="DR46" s="17">
        <v>5</v>
      </c>
      <c r="DS46" s="17">
        <v>0.5</v>
      </c>
      <c r="DT46" s="17">
        <v>0.1</v>
      </c>
      <c r="DU46" s="17">
        <v>-0.1</v>
      </c>
      <c r="DV46" s="17">
        <v>0.6</v>
      </c>
      <c r="DW46" s="17"/>
      <c r="DX46" s="17"/>
      <c r="DY46" s="17">
        <v>-4.7</v>
      </c>
      <c r="DZ46" s="17">
        <v>0.3</v>
      </c>
      <c r="EA46" s="17">
        <v>2.9</v>
      </c>
      <c r="EB46" s="17">
        <v>3</v>
      </c>
      <c r="EC46" s="17"/>
      <c r="ED46" s="17"/>
      <c r="EE46" s="17">
        <v>0.3</v>
      </c>
      <c r="EF46" s="17">
        <v>-6.7</v>
      </c>
      <c r="EG46" s="17">
        <v>-10.8</v>
      </c>
      <c r="EH46" s="17">
        <v>0</v>
      </c>
      <c r="EI46" s="17">
        <v>0</v>
      </c>
      <c r="EJ46" s="17"/>
      <c r="EK46" s="17">
        <v>2.7</v>
      </c>
      <c r="EL46" s="17">
        <v>-0.2</v>
      </c>
      <c r="EM46" s="17">
        <v>1.8</v>
      </c>
      <c r="EN46" s="17">
        <v>0.2</v>
      </c>
      <c r="EO46" s="17">
        <v>0.2</v>
      </c>
      <c r="EP46" s="17">
        <v>0.2</v>
      </c>
      <c r="EQ46" s="17"/>
      <c r="ER46" s="17">
        <v>29.4</v>
      </c>
      <c r="ES46" s="17">
        <v>0.3</v>
      </c>
      <c r="ET46" s="17">
        <v>0.3</v>
      </c>
      <c r="EU46" s="17">
        <v>-0.2</v>
      </c>
      <c r="EV46" s="17">
        <v>13.2</v>
      </c>
      <c r="EW46" s="17">
        <v>5.7</v>
      </c>
      <c r="EX46" s="17">
        <v>0.9</v>
      </c>
      <c r="EY46" s="17">
        <v>1.4</v>
      </c>
      <c r="EZ46" s="17">
        <v>0.7</v>
      </c>
      <c r="FA46" s="17">
        <v>0.2</v>
      </c>
      <c r="FB46" s="17">
        <v>0.8</v>
      </c>
      <c r="FC46" s="17">
        <v>0.3</v>
      </c>
      <c r="FD46" s="17">
        <v>0.4</v>
      </c>
      <c r="FE46" s="17">
        <v>1.6</v>
      </c>
      <c r="FF46" s="17">
        <v>1.3</v>
      </c>
      <c r="FG46" s="17"/>
      <c r="FH46" s="17">
        <v>7.5</v>
      </c>
      <c r="FI46" s="17">
        <v>9.1</v>
      </c>
      <c r="FJ46" s="17">
        <v>3.5</v>
      </c>
      <c r="FK46" s="17">
        <v>0</v>
      </c>
      <c r="FL46" s="17">
        <v>2.6</v>
      </c>
      <c r="FM46" s="17">
        <v>3.7</v>
      </c>
      <c r="FN46" s="17"/>
      <c r="FO46" s="17">
        <v>457.65</v>
      </c>
      <c r="FP46" s="15"/>
      <c r="FQ46" s="17">
        <v>2.3983599999999998</v>
      </c>
      <c r="FR46" s="17">
        <v>-0.64</v>
      </c>
      <c r="FS46" s="17">
        <v>2.4</v>
      </c>
      <c r="FT46" s="17">
        <v>0</v>
      </c>
      <c r="FU46" s="17">
        <v>2.2999999999999998</v>
      </c>
      <c r="FV46" s="17">
        <v>0.4</v>
      </c>
      <c r="FW46" s="17">
        <v>-0.6</v>
      </c>
      <c r="FX46" s="17">
        <v>3</v>
      </c>
      <c r="FY46" s="17">
        <v>9.2583599999999997</v>
      </c>
    </row>
    <row r="47" spans="1:181" ht="24" customHeight="1" x14ac:dyDescent="0.25">
      <c r="A47" s="16" t="s">
        <v>75</v>
      </c>
      <c r="B47" s="16" t="s">
        <v>805</v>
      </c>
      <c r="C47" s="17">
        <v>25.6</v>
      </c>
      <c r="D47" s="17">
        <v>14.8</v>
      </c>
      <c r="E47" s="17">
        <v>10.9</v>
      </c>
      <c r="F47" s="17">
        <v>2.2000000000000002</v>
      </c>
      <c r="G47" s="17">
        <v>1.4</v>
      </c>
      <c r="H47" s="17">
        <v>-9.1999999999999993</v>
      </c>
      <c r="I47" s="17">
        <v>11.8</v>
      </c>
      <c r="J47" s="17">
        <v>0</v>
      </c>
      <c r="K47" s="17"/>
      <c r="L47" s="17"/>
      <c r="M47" s="17"/>
      <c r="N47" s="17"/>
      <c r="O47" s="17"/>
      <c r="P47" s="17"/>
      <c r="Q47" s="17"/>
      <c r="R47" s="17">
        <v>44</v>
      </c>
      <c r="S47" s="17">
        <v>0</v>
      </c>
      <c r="T47" s="17">
        <v>2.2999999999999998</v>
      </c>
      <c r="U47" s="17">
        <v>0</v>
      </c>
      <c r="V47" s="17"/>
      <c r="W47" s="17"/>
      <c r="X47" s="17">
        <v>-7.8</v>
      </c>
      <c r="Y47" s="17">
        <v>2.6</v>
      </c>
      <c r="Z47" s="17">
        <v>0.5</v>
      </c>
      <c r="AA47" s="17"/>
      <c r="AB47" s="17">
        <v>-3.1</v>
      </c>
      <c r="AC47" s="17"/>
      <c r="AD47" s="17">
        <v>5.9</v>
      </c>
      <c r="AE47" s="17"/>
      <c r="AF47" s="17"/>
      <c r="AG47" s="17"/>
      <c r="AH47" s="17"/>
      <c r="AI47" s="17">
        <v>19.8</v>
      </c>
      <c r="AJ47" s="17">
        <v>8.8000000000000007</v>
      </c>
      <c r="AK47" s="17">
        <v>-3.1</v>
      </c>
      <c r="AL47" s="17"/>
      <c r="AM47" s="17"/>
      <c r="AN47" s="17">
        <v>-1.6</v>
      </c>
      <c r="AO47" s="17">
        <v>33.4</v>
      </c>
      <c r="AP47" s="17">
        <v>8.1</v>
      </c>
      <c r="AQ47" s="17">
        <v>23.7</v>
      </c>
      <c r="AR47" s="17">
        <v>3.7</v>
      </c>
      <c r="AS47" s="17">
        <v>-0.4</v>
      </c>
      <c r="AT47" s="17">
        <v>2.6</v>
      </c>
      <c r="AU47" s="17">
        <v>1.4</v>
      </c>
      <c r="AV47" s="17">
        <v>-15.4</v>
      </c>
      <c r="AW47" s="17">
        <v>-23</v>
      </c>
      <c r="AX47" s="17">
        <v>42.5</v>
      </c>
      <c r="AY47" s="17">
        <v>9.6</v>
      </c>
      <c r="AZ47" s="17">
        <v>-3.1</v>
      </c>
      <c r="BA47" s="17">
        <v>3</v>
      </c>
      <c r="BB47" s="17">
        <v>1.2</v>
      </c>
      <c r="BC47" s="17">
        <v>0.5</v>
      </c>
      <c r="BD47" s="17">
        <v>20.399999999999999</v>
      </c>
      <c r="BE47" s="17"/>
      <c r="BF47" s="17"/>
      <c r="BG47" s="17">
        <v>0.7</v>
      </c>
      <c r="BH47" s="17">
        <v>-4.2</v>
      </c>
      <c r="BI47" s="17"/>
      <c r="BJ47" s="17">
        <v>0</v>
      </c>
      <c r="BK47" s="17"/>
      <c r="BL47" s="17"/>
      <c r="BM47" s="17"/>
      <c r="BN47" s="17">
        <v>8.1999999999999993</v>
      </c>
      <c r="BO47" s="17"/>
      <c r="BP47" s="17"/>
      <c r="BQ47" s="17"/>
      <c r="BR47" s="17"/>
      <c r="BS47" s="17"/>
      <c r="BT47" s="17"/>
      <c r="BU47" s="17">
        <v>10.8</v>
      </c>
      <c r="BV47" s="17">
        <v>-3</v>
      </c>
      <c r="BW47" s="17">
        <v>-0.9</v>
      </c>
      <c r="BX47" s="17">
        <v>0</v>
      </c>
      <c r="BY47" s="17"/>
      <c r="BZ47" s="17"/>
      <c r="CA47" s="17">
        <v>0.1</v>
      </c>
      <c r="CB47" s="17">
        <v>17.2</v>
      </c>
      <c r="CC47" s="17">
        <v>27.6</v>
      </c>
      <c r="CD47" s="17">
        <v>5.6</v>
      </c>
      <c r="CE47" s="17">
        <v>9.6</v>
      </c>
      <c r="CF47" s="17">
        <v>5.7</v>
      </c>
      <c r="CG47" s="17">
        <v>-2.2000000000000002</v>
      </c>
      <c r="CH47" s="17"/>
      <c r="CI47" s="17"/>
      <c r="CJ47" s="17">
        <v>30.7</v>
      </c>
      <c r="CK47" s="17"/>
      <c r="CL47" s="17"/>
      <c r="CM47" s="17"/>
      <c r="CN47" s="17">
        <v>2.2000000000000002</v>
      </c>
      <c r="CO47" s="17">
        <v>1.7</v>
      </c>
      <c r="CP47" s="17">
        <v>3.4</v>
      </c>
      <c r="CQ47" s="17">
        <v>5.0999999999999996</v>
      </c>
      <c r="CR47" s="17"/>
      <c r="CS47" s="17"/>
      <c r="CT47" s="17">
        <v>-1.5</v>
      </c>
      <c r="CU47" s="17">
        <v>-1.2</v>
      </c>
      <c r="CV47" s="17">
        <v>1.4</v>
      </c>
      <c r="CW47" s="17"/>
      <c r="CX47" s="17">
        <v>8.5</v>
      </c>
      <c r="CY47" s="17">
        <v>0</v>
      </c>
      <c r="CZ47" s="17">
        <v>0</v>
      </c>
      <c r="DA47" s="17"/>
      <c r="DB47" s="17">
        <v>0.1</v>
      </c>
      <c r="DC47" s="17">
        <v>0</v>
      </c>
      <c r="DD47" s="17">
        <v>-1.2</v>
      </c>
      <c r="DE47" s="17">
        <v>-0.2</v>
      </c>
      <c r="DF47" s="17">
        <v>-0.04</v>
      </c>
      <c r="DG47" s="17"/>
      <c r="DH47" s="17">
        <v>0.1</v>
      </c>
      <c r="DI47" s="17">
        <v>1.5</v>
      </c>
      <c r="DJ47" s="17">
        <v>1.3</v>
      </c>
      <c r="DK47" s="17">
        <v>-0.9</v>
      </c>
      <c r="DL47" s="17">
        <v>0.4</v>
      </c>
      <c r="DM47" s="17">
        <v>0.6</v>
      </c>
      <c r="DN47" s="17"/>
      <c r="DO47" s="17">
        <v>0</v>
      </c>
      <c r="DP47" s="17">
        <v>0</v>
      </c>
      <c r="DQ47" s="17">
        <v>6.1</v>
      </c>
      <c r="DR47" s="17">
        <v>4.2</v>
      </c>
      <c r="DS47" s="17">
        <v>0.2</v>
      </c>
      <c r="DT47" s="17">
        <v>-0.1</v>
      </c>
      <c r="DU47" s="17">
        <v>-0.2</v>
      </c>
      <c r="DV47" s="17">
        <v>0.6</v>
      </c>
      <c r="DW47" s="17"/>
      <c r="DX47" s="17"/>
      <c r="DY47" s="17">
        <v>-4.5999999999999996</v>
      </c>
      <c r="DZ47" s="17">
        <v>0.5</v>
      </c>
      <c r="EA47" s="17">
        <v>2.9</v>
      </c>
      <c r="EB47" s="17">
        <v>3</v>
      </c>
      <c r="EC47" s="17"/>
      <c r="ED47" s="17"/>
      <c r="EE47" s="17">
        <v>0.3</v>
      </c>
      <c r="EF47" s="17">
        <v>-6.4</v>
      </c>
      <c r="EG47" s="17">
        <v>-11</v>
      </c>
      <c r="EH47" s="17">
        <v>0</v>
      </c>
      <c r="EI47" s="17">
        <v>0</v>
      </c>
      <c r="EJ47" s="17"/>
      <c r="EK47" s="17">
        <v>2.7</v>
      </c>
      <c r="EL47" s="17">
        <v>0.1</v>
      </c>
      <c r="EM47" s="17">
        <v>1.7</v>
      </c>
      <c r="EN47" s="17">
        <v>0.2</v>
      </c>
      <c r="EO47" s="17">
        <v>0.2</v>
      </c>
      <c r="EP47" s="17">
        <v>0.2</v>
      </c>
      <c r="EQ47" s="17"/>
      <c r="ER47" s="17">
        <v>0</v>
      </c>
      <c r="ES47" s="17">
        <v>0.3</v>
      </c>
      <c r="ET47" s="17">
        <v>0</v>
      </c>
      <c r="EU47" s="17">
        <v>-0.2</v>
      </c>
      <c r="EV47" s="17">
        <v>11.8</v>
      </c>
      <c r="EW47" s="17">
        <v>2.6</v>
      </c>
      <c r="EX47" s="17">
        <v>0</v>
      </c>
      <c r="EY47" s="17">
        <v>1.4</v>
      </c>
      <c r="EZ47" s="17">
        <v>0.7</v>
      </c>
      <c r="FA47" s="17">
        <v>0.2</v>
      </c>
      <c r="FB47" s="17">
        <v>0.6</v>
      </c>
      <c r="FC47" s="17">
        <v>0.4</v>
      </c>
      <c r="FD47" s="17">
        <v>0.4</v>
      </c>
      <c r="FE47" s="17">
        <v>1.4</v>
      </c>
      <c r="FF47" s="17">
        <v>1.1000000000000001</v>
      </c>
      <c r="FG47" s="17"/>
      <c r="FH47" s="17">
        <v>7.7</v>
      </c>
      <c r="FI47" s="17">
        <v>9.3000000000000007</v>
      </c>
      <c r="FJ47" s="17">
        <v>3.4</v>
      </c>
      <c r="FK47" s="17">
        <v>0</v>
      </c>
      <c r="FL47" s="17">
        <v>2.7</v>
      </c>
      <c r="FM47" s="17">
        <v>3.9</v>
      </c>
      <c r="FN47" s="17"/>
      <c r="FO47" s="17">
        <v>409.46</v>
      </c>
      <c r="FP47" s="15"/>
      <c r="FQ47" s="17">
        <v>2.1308600000000002</v>
      </c>
      <c r="FR47" s="17">
        <v>-0.16</v>
      </c>
      <c r="FS47" s="17">
        <v>2.2999999999999998</v>
      </c>
      <c r="FT47" s="17">
        <v>0</v>
      </c>
      <c r="FU47" s="17">
        <v>2.1</v>
      </c>
      <c r="FV47" s="17">
        <v>0.4</v>
      </c>
      <c r="FW47" s="17">
        <v>-0.5</v>
      </c>
      <c r="FX47" s="17">
        <v>3</v>
      </c>
      <c r="FY47" s="17">
        <v>9.2708600000000008</v>
      </c>
    </row>
    <row r="48" spans="1:181" ht="24" customHeight="1" x14ac:dyDescent="0.25">
      <c r="A48" s="16" t="s">
        <v>75</v>
      </c>
      <c r="B48" s="16" t="s">
        <v>806</v>
      </c>
      <c r="C48" s="17">
        <v>23.8</v>
      </c>
      <c r="D48" s="17">
        <v>46.2</v>
      </c>
      <c r="E48" s="17">
        <v>16.7</v>
      </c>
      <c r="F48" s="17">
        <v>1.8</v>
      </c>
      <c r="G48" s="17">
        <v>1.6</v>
      </c>
      <c r="H48" s="17">
        <v>-5</v>
      </c>
      <c r="I48" s="17">
        <v>17.600000000000001</v>
      </c>
      <c r="J48" s="17">
        <v>0</v>
      </c>
      <c r="K48" s="17"/>
      <c r="L48" s="17"/>
      <c r="M48" s="17"/>
      <c r="N48" s="17"/>
      <c r="O48" s="17"/>
      <c r="P48" s="17"/>
      <c r="Q48" s="17"/>
      <c r="R48" s="17">
        <v>58.8</v>
      </c>
      <c r="S48" s="17">
        <v>0.1</v>
      </c>
      <c r="T48" s="17">
        <v>1.9</v>
      </c>
      <c r="U48" s="17">
        <v>0</v>
      </c>
      <c r="V48" s="17"/>
      <c r="W48" s="17"/>
      <c r="X48" s="17">
        <v>6.3</v>
      </c>
      <c r="Y48" s="17">
        <v>2.2000000000000002</v>
      </c>
      <c r="Z48" s="17">
        <v>0.3</v>
      </c>
      <c r="AA48" s="17"/>
      <c r="AB48" s="17">
        <v>-3.1</v>
      </c>
      <c r="AC48" s="17"/>
      <c r="AD48" s="17">
        <v>7.7</v>
      </c>
      <c r="AE48" s="17"/>
      <c r="AF48" s="17"/>
      <c r="AG48" s="17"/>
      <c r="AH48" s="17"/>
      <c r="AI48" s="17">
        <v>18.600000000000001</v>
      </c>
      <c r="AJ48" s="17">
        <v>22.8</v>
      </c>
      <c r="AK48" s="17">
        <v>5.0999999999999996</v>
      </c>
      <c r="AL48" s="17"/>
      <c r="AM48" s="17"/>
      <c r="AN48" s="17">
        <v>-1.4</v>
      </c>
      <c r="AO48" s="17">
        <v>39.200000000000003</v>
      </c>
      <c r="AP48" s="17">
        <v>8.1999999999999993</v>
      </c>
      <c r="AQ48" s="17">
        <v>24.2</v>
      </c>
      <c r="AR48" s="17">
        <v>4</v>
      </c>
      <c r="AS48" s="17">
        <v>-0.1</v>
      </c>
      <c r="AT48" s="17">
        <v>2.6</v>
      </c>
      <c r="AU48" s="17">
        <v>1.8</v>
      </c>
      <c r="AV48" s="17">
        <v>9.8000000000000007</v>
      </c>
      <c r="AW48" s="17">
        <v>10.8</v>
      </c>
      <c r="AX48" s="17">
        <v>-38.799999999999997</v>
      </c>
      <c r="AY48" s="17">
        <v>11</v>
      </c>
      <c r="AZ48" s="17">
        <v>-1.2</v>
      </c>
      <c r="BA48" s="17">
        <v>5.7</v>
      </c>
      <c r="BB48" s="17">
        <v>1.2</v>
      </c>
      <c r="BC48" s="17">
        <v>0.5</v>
      </c>
      <c r="BD48" s="17">
        <v>22.1</v>
      </c>
      <c r="BE48" s="17"/>
      <c r="BF48" s="17"/>
      <c r="BG48" s="17">
        <v>8.1999999999999993</v>
      </c>
      <c r="BH48" s="17">
        <v>-1.2</v>
      </c>
      <c r="BI48" s="17"/>
      <c r="BJ48" s="17">
        <v>0</v>
      </c>
      <c r="BK48" s="17"/>
      <c r="BL48" s="17"/>
      <c r="BM48" s="17"/>
      <c r="BN48" s="17">
        <v>10.6</v>
      </c>
      <c r="BO48" s="17"/>
      <c r="BP48" s="17"/>
      <c r="BQ48" s="17"/>
      <c r="BR48" s="17"/>
      <c r="BS48" s="17"/>
      <c r="BT48" s="17"/>
      <c r="BU48" s="17">
        <v>13</v>
      </c>
      <c r="BV48" s="17">
        <v>2.2999999999999998</v>
      </c>
      <c r="BW48" s="17">
        <v>1.3</v>
      </c>
      <c r="BX48" s="17">
        <v>-1.1000000000000001</v>
      </c>
      <c r="BY48" s="17"/>
      <c r="BZ48" s="17"/>
      <c r="CA48" s="17">
        <v>0.1</v>
      </c>
      <c r="CB48" s="17">
        <v>27.6</v>
      </c>
      <c r="CC48" s="17">
        <v>28.1</v>
      </c>
      <c r="CD48" s="17">
        <v>6</v>
      </c>
      <c r="CE48" s="17">
        <v>9.6</v>
      </c>
      <c r="CF48" s="17">
        <v>5.7</v>
      </c>
      <c r="CG48" s="17">
        <v>11.3</v>
      </c>
      <c r="CH48" s="17"/>
      <c r="CI48" s="17"/>
      <c r="CJ48" s="17">
        <v>51.9</v>
      </c>
      <c r="CK48" s="17"/>
      <c r="CL48" s="17"/>
      <c r="CM48" s="17"/>
      <c r="CN48" s="17">
        <v>5.5</v>
      </c>
      <c r="CO48" s="17">
        <v>5</v>
      </c>
      <c r="CP48" s="17">
        <v>10</v>
      </c>
      <c r="CQ48" s="17">
        <v>8.5</v>
      </c>
      <c r="CR48" s="17"/>
      <c r="CS48" s="17"/>
      <c r="CT48" s="17">
        <v>-1.5</v>
      </c>
      <c r="CU48" s="17">
        <v>-1.2</v>
      </c>
      <c r="CV48" s="17">
        <v>1.4</v>
      </c>
      <c r="CW48" s="17"/>
      <c r="CX48" s="17">
        <v>7.9</v>
      </c>
      <c r="CY48" s="17">
        <v>0</v>
      </c>
      <c r="CZ48" s="17">
        <v>0</v>
      </c>
      <c r="DA48" s="17"/>
      <c r="DB48" s="17">
        <v>0.1</v>
      </c>
      <c r="DC48" s="17">
        <v>0</v>
      </c>
      <c r="DD48" s="17">
        <v>-1.1000000000000001</v>
      </c>
      <c r="DE48" s="17">
        <v>0.1</v>
      </c>
      <c r="DF48" s="17">
        <v>7.0000000000000007E-2</v>
      </c>
      <c r="DG48" s="17"/>
      <c r="DH48" s="17">
        <v>0.2</v>
      </c>
      <c r="DI48" s="17">
        <v>1.5</v>
      </c>
      <c r="DJ48" s="17">
        <v>1.2</v>
      </c>
      <c r="DK48" s="17">
        <v>-1.7</v>
      </c>
      <c r="DL48" s="17">
        <v>0.3</v>
      </c>
      <c r="DM48" s="17">
        <v>0.5</v>
      </c>
      <c r="DN48" s="17"/>
      <c r="DO48" s="17">
        <v>0</v>
      </c>
      <c r="DP48" s="17">
        <v>0</v>
      </c>
      <c r="DQ48" s="17">
        <v>7</v>
      </c>
      <c r="DR48" s="17">
        <v>6.3</v>
      </c>
      <c r="DS48" s="17">
        <v>0.2</v>
      </c>
      <c r="DT48" s="17">
        <v>0.3</v>
      </c>
      <c r="DU48" s="17">
        <v>-0.1</v>
      </c>
      <c r="DV48" s="17">
        <v>0.6</v>
      </c>
      <c r="DW48" s="17"/>
      <c r="DX48" s="17"/>
      <c r="DY48" s="17">
        <v>-4.5999999999999996</v>
      </c>
      <c r="DZ48" s="17">
        <v>0.6</v>
      </c>
      <c r="EA48" s="17">
        <v>3</v>
      </c>
      <c r="EB48" s="17">
        <v>3</v>
      </c>
      <c r="EC48" s="17"/>
      <c r="ED48" s="17"/>
      <c r="EE48" s="17">
        <v>0.4</v>
      </c>
      <c r="EF48" s="17">
        <v>-4</v>
      </c>
      <c r="EG48" s="17">
        <v>-8.6999999999999993</v>
      </c>
      <c r="EH48" s="17">
        <v>0</v>
      </c>
      <c r="EI48" s="17">
        <v>0</v>
      </c>
      <c r="EJ48" s="17"/>
      <c r="EK48" s="17">
        <v>2.7</v>
      </c>
      <c r="EL48" s="17">
        <v>0</v>
      </c>
      <c r="EM48" s="17">
        <v>1.8</v>
      </c>
      <c r="EN48" s="17">
        <v>0.2</v>
      </c>
      <c r="EO48" s="17">
        <v>0.2</v>
      </c>
      <c r="EP48" s="17">
        <v>0.2</v>
      </c>
      <c r="EQ48" s="17"/>
      <c r="ER48" s="17">
        <v>0</v>
      </c>
      <c r="ES48" s="17">
        <v>0.3</v>
      </c>
      <c r="ET48" s="17">
        <v>0</v>
      </c>
      <c r="EU48" s="17">
        <v>-0.2</v>
      </c>
      <c r="EV48" s="17">
        <v>11</v>
      </c>
      <c r="EW48" s="17">
        <v>5</v>
      </c>
      <c r="EX48" s="17">
        <v>0</v>
      </c>
      <c r="EY48" s="17">
        <v>1.4</v>
      </c>
      <c r="EZ48" s="17">
        <v>0.7</v>
      </c>
      <c r="FA48" s="17">
        <v>0.2</v>
      </c>
      <c r="FB48" s="17">
        <v>0.6</v>
      </c>
      <c r="FC48" s="17">
        <v>0.3</v>
      </c>
      <c r="FD48" s="17">
        <v>0.4</v>
      </c>
      <c r="FE48" s="17">
        <v>2</v>
      </c>
      <c r="FF48" s="17">
        <v>1.7</v>
      </c>
      <c r="FG48" s="17"/>
      <c r="FH48" s="17">
        <v>7.9</v>
      </c>
      <c r="FI48" s="17">
        <v>9.5</v>
      </c>
      <c r="FJ48" s="17">
        <v>5</v>
      </c>
      <c r="FK48" s="17">
        <v>0</v>
      </c>
      <c r="FL48" s="17">
        <v>2.5</v>
      </c>
      <c r="FM48" s="17">
        <v>4.0999999999999996</v>
      </c>
      <c r="FN48" s="17"/>
      <c r="FO48" s="17">
        <v>594.66999999999996</v>
      </c>
      <c r="FP48" s="15"/>
      <c r="FQ48" s="17">
        <v>1.95566</v>
      </c>
      <c r="FR48" s="17">
        <v>-0.17</v>
      </c>
      <c r="FS48" s="17">
        <v>2.2000000000000002</v>
      </c>
      <c r="FT48" s="17">
        <v>0</v>
      </c>
      <c r="FU48" s="17">
        <v>1.3</v>
      </c>
      <c r="FV48" s="17">
        <v>0.3</v>
      </c>
      <c r="FW48" s="17">
        <v>-0.3</v>
      </c>
      <c r="FX48" s="17">
        <v>3.1</v>
      </c>
      <c r="FY48" s="17">
        <v>8.3856599999999997</v>
      </c>
    </row>
    <row r="49" spans="1:181" ht="24" customHeight="1" x14ac:dyDescent="0.25">
      <c r="A49" s="16" t="s">
        <v>75</v>
      </c>
      <c r="B49" s="16" t="s">
        <v>807</v>
      </c>
      <c r="C49" s="17">
        <v>29.2</v>
      </c>
      <c r="D49" s="17">
        <v>39.700000000000003</v>
      </c>
      <c r="E49" s="17">
        <v>15.3</v>
      </c>
      <c r="F49" s="17">
        <v>1.8</v>
      </c>
      <c r="G49" s="17">
        <v>1.7</v>
      </c>
      <c r="H49" s="17">
        <v>-5</v>
      </c>
      <c r="I49" s="17">
        <v>16.600000000000001</v>
      </c>
      <c r="J49" s="17">
        <v>0</v>
      </c>
      <c r="K49" s="17"/>
      <c r="L49" s="17"/>
      <c r="M49" s="17"/>
      <c r="N49" s="17"/>
      <c r="O49" s="17"/>
      <c r="P49" s="17"/>
      <c r="Q49" s="17"/>
      <c r="R49" s="17">
        <v>56.1</v>
      </c>
      <c r="S49" s="17">
        <v>-0.1</v>
      </c>
      <c r="T49" s="17">
        <v>2.1</v>
      </c>
      <c r="U49" s="17">
        <v>0</v>
      </c>
      <c r="V49" s="17"/>
      <c r="W49" s="17"/>
      <c r="X49" s="17">
        <v>7.4</v>
      </c>
      <c r="Y49" s="17">
        <v>2.5</v>
      </c>
      <c r="Z49" s="17">
        <v>0.5</v>
      </c>
      <c r="AA49" s="17"/>
      <c r="AB49" s="17">
        <v>-3.1</v>
      </c>
      <c r="AC49" s="17"/>
      <c r="AD49" s="17">
        <v>9.1999999999999993</v>
      </c>
      <c r="AE49" s="17"/>
      <c r="AF49" s="17"/>
      <c r="AG49" s="17"/>
      <c r="AH49" s="17"/>
      <c r="AI49" s="17">
        <v>18.600000000000001</v>
      </c>
      <c r="AJ49" s="17">
        <v>19.899999999999999</v>
      </c>
      <c r="AK49" s="17">
        <v>5.2</v>
      </c>
      <c r="AL49" s="17"/>
      <c r="AM49" s="17"/>
      <c r="AN49" s="17">
        <v>-1.5</v>
      </c>
      <c r="AO49" s="17">
        <v>22.3</v>
      </c>
      <c r="AP49" s="17">
        <v>7.9</v>
      </c>
      <c r="AQ49" s="17">
        <v>24.1</v>
      </c>
      <c r="AR49" s="17">
        <v>3.9</v>
      </c>
      <c r="AS49" s="17">
        <v>-0.2</v>
      </c>
      <c r="AT49" s="17">
        <v>2.6</v>
      </c>
      <c r="AU49" s="17">
        <v>0.8</v>
      </c>
      <c r="AV49" s="17">
        <v>6.8</v>
      </c>
      <c r="AW49" s="17">
        <v>7.8</v>
      </c>
      <c r="AX49" s="17">
        <v>-41.8</v>
      </c>
      <c r="AY49" s="17">
        <v>9.4</v>
      </c>
      <c r="AZ49" s="17">
        <v>-2.2000000000000002</v>
      </c>
      <c r="BA49" s="17">
        <v>5.5</v>
      </c>
      <c r="BB49" s="17">
        <v>1.2</v>
      </c>
      <c r="BC49" s="17">
        <v>0.5</v>
      </c>
      <c r="BD49" s="17">
        <v>19.899999999999999</v>
      </c>
      <c r="BE49" s="17"/>
      <c r="BF49" s="17"/>
      <c r="BG49" s="17">
        <v>7.5</v>
      </c>
      <c r="BH49" s="17">
        <v>-1</v>
      </c>
      <c r="BI49" s="17"/>
      <c r="BJ49" s="17">
        <v>0</v>
      </c>
      <c r="BK49" s="17"/>
      <c r="BL49" s="17"/>
      <c r="BM49" s="17"/>
      <c r="BN49" s="17">
        <v>6.9</v>
      </c>
      <c r="BO49" s="17"/>
      <c r="BP49" s="17"/>
      <c r="BQ49" s="17"/>
      <c r="BR49" s="17"/>
      <c r="BS49" s="17"/>
      <c r="BT49" s="17"/>
      <c r="BU49" s="17">
        <v>15.6</v>
      </c>
      <c r="BV49" s="17">
        <v>4.5999999999999996</v>
      </c>
      <c r="BW49" s="17">
        <v>4</v>
      </c>
      <c r="BX49" s="17">
        <v>-2.6</v>
      </c>
      <c r="BY49" s="17"/>
      <c r="BZ49" s="17"/>
      <c r="CA49" s="17">
        <v>0.1</v>
      </c>
      <c r="CB49" s="17">
        <v>28.9</v>
      </c>
      <c r="CC49" s="17">
        <v>27.7</v>
      </c>
      <c r="CD49" s="17">
        <v>5.8</v>
      </c>
      <c r="CE49" s="17">
        <v>9.6</v>
      </c>
      <c r="CF49" s="17">
        <v>5.7</v>
      </c>
      <c r="CG49" s="17">
        <v>-3.4</v>
      </c>
      <c r="CH49" s="17"/>
      <c r="CI49" s="17"/>
      <c r="CJ49" s="17">
        <v>48.9</v>
      </c>
      <c r="CK49" s="17"/>
      <c r="CL49" s="17"/>
      <c r="CM49" s="17"/>
      <c r="CN49" s="17">
        <v>9.8000000000000007</v>
      </c>
      <c r="CO49" s="17">
        <v>6.1</v>
      </c>
      <c r="CP49" s="17">
        <v>11.1</v>
      </c>
      <c r="CQ49" s="17">
        <v>9.6999999999999993</v>
      </c>
      <c r="CR49" s="17"/>
      <c r="CS49" s="17"/>
      <c r="CT49" s="17">
        <v>-2.2999999999999998</v>
      </c>
      <c r="CU49" s="17">
        <v>-1.1000000000000001</v>
      </c>
      <c r="CV49" s="17">
        <v>1.4</v>
      </c>
      <c r="CW49" s="17"/>
      <c r="CX49" s="17">
        <v>7.4</v>
      </c>
      <c r="CY49" s="17">
        <v>0</v>
      </c>
      <c r="CZ49" s="17">
        <v>0</v>
      </c>
      <c r="DA49" s="17"/>
      <c r="DB49" s="17">
        <v>0.1</v>
      </c>
      <c r="DC49" s="17">
        <v>0</v>
      </c>
      <c r="DD49" s="17">
        <v>-1</v>
      </c>
      <c r="DE49" s="17">
        <v>-0.2</v>
      </c>
      <c r="DF49" s="17">
        <v>-0.01</v>
      </c>
      <c r="DG49" s="17"/>
      <c r="DH49" s="17">
        <v>0.2</v>
      </c>
      <c r="DI49" s="17">
        <v>1.5</v>
      </c>
      <c r="DJ49" s="17">
        <v>1.2</v>
      </c>
      <c r="DK49" s="17">
        <v>-1.4</v>
      </c>
      <c r="DL49" s="17">
        <v>0.4</v>
      </c>
      <c r="DM49" s="17">
        <v>0.5</v>
      </c>
      <c r="DN49" s="17"/>
      <c r="DO49" s="17">
        <v>0</v>
      </c>
      <c r="DP49" s="17">
        <v>0</v>
      </c>
      <c r="DQ49" s="17">
        <v>7.3</v>
      </c>
      <c r="DR49" s="17">
        <v>7.3</v>
      </c>
      <c r="DS49" s="17">
        <v>0.2</v>
      </c>
      <c r="DT49" s="17">
        <v>0</v>
      </c>
      <c r="DU49" s="17">
        <v>0</v>
      </c>
      <c r="DV49" s="17">
        <v>0.6</v>
      </c>
      <c r="DW49" s="17"/>
      <c r="DX49" s="17"/>
      <c r="DY49" s="17">
        <v>-4.5999999999999996</v>
      </c>
      <c r="DZ49" s="17">
        <v>0.8</v>
      </c>
      <c r="EA49" s="17">
        <v>2.9</v>
      </c>
      <c r="EB49" s="17">
        <v>3</v>
      </c>
      <c r="EC49" s="17"/>
      <c r="ED49" s="17"/>
      <c r="EE49" s="17">
        <v>0.4</v>
      </c>
      <c r="EF49" s="17">
        <v>-4.5999999999999996</v>
      </c>
      <c r="EG49" s="17">
        <v>-9.1999999999999993</v>
      </c>
      <c r="EH49" s="17">
        <v>0</v>
      </c>
      <c r="EI49" s="17">
        <v>0</v>
      </c>
      <c r="EJ49" s="17"/>
      <c r="EK49" s="17">
        <v>2.7</v>
      </c>
      <c r="EL49" s="17">
        <v>0</v>
      </c>
      <c r="EM49" s="17">
        <v>1.8</v>
      </c>
      <c r="EN49" s="17">
        <v>0.2</v>
      </c>
      <c r="EO49" s="17">
        <v>0.2</v>
      </c>
      <c r="EP49" s="17">
        <v>0.2</v>
      </c>
      <c r="EQ49" s="17"/>
      <c r="ER49" s="17">
        <v>0</v>
      </c>
      <c r="ES49" s="17">
        <v>0.3</v>
      </c>
      <c r="ET49" s="17">
        <v>0</v>
      </c>
      <c r="EU49" s="17">
        <v>-0.2</v>
      </c>
      <c r="EV49" s="17">
        <v>8.6</v>
      </c>
      <c r="EW49" s="17">
        <v>3.8</v>
      </c>
      <c r="EX49" s="17">
        <v>0</v>
      </c>
      <c r="EY49" s="17">
        <v>1.4</v>
      </c>
      <c r="EZ49" s="17">
        <v>0.7</v>
      </c>
      <c r="FA49" s="17">
        <v>0.2</v>
      </c>
      <c r="FB49" s="17">
        <v>0.6</v>
      </c>
      <c r="FC49" s="17">
        <v>0.3</v>
      </c>
      <c r="FD49" s="17">
        <v>0.4</v>
      </c>
      <c r="FE49" s="17">
        <v>2.2000000000000002</v>
      </c>
      <c r="FF49" s="17">
        <v>1.9</v>
      </c>
      <c r="FG49" s="17"/>
      <c r="FH49" s="17">
        <v>8.1</v>
      </c>
      <c r="FI49" s="17">
        <v>9.6999999999999993</v>
      </c>
      <c r="FJ49" s="17">
        <v>2.1</v>
      </c>
      <c r="FK49" s="17">
        <v>0</v>
      </c>
      <c r="FL49" s="17">
        <v>2.2000000000000002</v>
      </c>
      <c r="FM49" s="17">
        <v>4.0999999999999996</v>
      </c>
      <c r="FN49" s="17"/>
      <c r="FO49" s="17">
        <v>541.89</v>
      </c>
      <c r="FP49" s="15"/>
      <c r="FQ49" s="17">
        <v>1.85738</v>
      </c>
      <c r="FR49" s="17">
        <v>-0.16</v>
      </c>
      <c r="FS49" s="17">
        <v>1.8</v>
      </c>
      <c r="FT49" s="17">
        <v>0</v>
      </c>
      <c r="FU49" s="17">
        <v>0.9</v>
      </c>
      <c r="FV49" s="17">
        <v>0.4</v>
      </c>
      <c r="FW49" s="17">
        <v>-0.3</v>
      </c>
      <c r="FX49" s="17">
        <v>3</v>
      </c>
      <c r="FY49" s="17">
        <v>7.4973799999999997</v>
      </c>
    </row>
    <row r="50" spans="1:181" ht="24" customHeight="1" x14ac:dyDescent="0.25">
      <c r="A50" s="18" t="s">
        <v>75</v>
      </c>
      <c r="B50" s="18" t="s">
        <v>808</v>
      </c>
      <c r="C50" s="19">
        <v>29.2</v>
      </c>
      <c r="D50" s="19">
        <v>31.7</v>
      </c>
      <c r="E50" s="19">
        <v>13.9</v>
      </c>
      <c r="F50" s="19">
        <v>1.6</v>
      </c>
      <c r="G50" s="19">
        <v>1.5</v>
      </c>
      <c r="H50" s="19">
        <v>-6</v>
      </c>
      <c r="I50" s="19">
        <v>14.2</v>
      </c>
      <c r="J50" s="19">
        <v>0</v>
      </c>
      <c r="K50" s="19"/>
      <c r="L50" s="19"/>
      <c r="M50" s="19"/>
      <c r="N50" s="19"/>
      <c r="O50" s="19"/>
      <c r="P50" s="19"/>
      <c r="Q50" s="19"/>
      <c r="R50" s="19">
        <v>48.4</v>
      </c>
      <c r="S50" s="19">
        <v>0.1</v>
      </c>
      <c r="T50" s="19">
        <v>2.1</v>
      </c>
      <c r="U50" s="19">
        <v>0</v>
      </c>
      <c r="V50" s="19"/>
      <c r="W50" s="19"/>
      <c r="X50" s="19">
        <v>7.6</v>
      </c>
      <c r="Y50" s="19">
        <v>3.1</v>
      </c>
      <c r="Z50" s="19">
        <v>0.8</v>
      </c>
      <c r="AA50" s="19"/>
      <c r="AB50" s="19">
        <v>-3.1</v>
      </c>
      <c r="AC50" s="19"/>
      <c r="AD50" s="19">
        <v>9.8000000000000007</v>
      </c>
      <c r="AE50" s="19"/>
      <c r="AF50" s="19"/>
      <c r="AG50" s="19"/>
      <c r="AH50" s="19"/>
      <c r="AI50" s="19">
        <v>17.7</v>
      </c>
      <c r="AJ50" s="19">
        <v>19</v>
      </c>
      <c r="AK50" s="19">
        <v>0</v>
      </c>
      <c r="AL50" s="19"/>
      <c r="AM50" s="19"/>
      <c r="AN50" s="19">
        <v>-1.5</v>
      </c>
      <c r="AO50" s="19">
        <v>22.1</v>
      </c>
      <c r="AP50" s="19">
        <v>7.9</v>
      </c>
      <c r="AQ50" s="19">
        <v>24.1</v>
      </c>
      <c r="AR50" s="19">
        <v>4</v>
      </c>
      <c r="AS50" s="19">
        <v>0</v>
      </c>
      <c r="AT50" s="19">
        <v>2.6</v>
      </c>
      <c r="AU50" s="19">
        <v>1.6</v>
      </c>
      <c r="AV50" s="19">
        <v>14</v>
      </c>
      <c r="AW50" s="19">
        <v>-9.5</v>
      </c>
      <c r="AX50" s="19">
        <v>-49.1</v>
      </c>
      <c r="AY50" s="19">
        <v>9.8000000000000007</v>
      </c>
      <c r="AZ50" s="19">
        <v>-1.4</v>
      </c>
      <c r="BA50" s="19">
        <v>5.2</v>
      </c>
      <c r="BB50" s="19">
        <v>1.2</v>
      </c>
      <c r="BC50" s="19">
        <v>0.5</v>
      </c>
      <c r="BD50" s="19">
        <v>20.8</v>
      </c>
      <c r="BE50" s="19"/>
      <c r="BF50" s="19"/>
      <c r="BG50" s="19">
        <v>5.0999999999999996</v>
      </c>
      <c r="BH50" s="19">
        <v>-2</v>
      </c>
      <c r="BI50" s="19"/>
      <c r="BJ50" s="19">
        <v>-1.6</v>
      </c>
      <c r="BK50" s="19"/>
      <c r="BL50" s="19"/>
      <c r="BM50" s="19"/>
      <c r="BN50" s="19">
        <v>5.6</v>
      </c>
      <c r="BO50" s="19"/>
      <c r="BP50" s="19"/>
      <c r="BQ50" s="19"/>
      <c r="BR50" s="19"/>
      <c r="BS50" s="19"/>
      <c r="BT50" s="19"/>
      <c r="BU50" s="19">
        <v>16.600000000000001</v>
      </c>
      <c r="BV50" s="19">
        <v>5.6</v>
      </c>
      <c r="BW50" s="19">
        <v>4.8</v>
      </c>
      <c r="BX50" s="19">
        <v>-1.7</v>
      </c>
      <c r="BY50" s="19"/>
      <c r="BZ50" s="19"/>
      <c r="CA50" s="19">
        <v>0.1</v>
      </c>
      <c r="CB50" s="19">
        <v>27</v>
      </c>
      <c r="CC50" s="19">
        <v>28</v>
      </c>
      <c r="CD50" s="19">
        <v>5.9</v>
      </c>
      <c r="CE50" s="19">
        <v>9.6</v>
      </c>
      <c r="CF50" s="19">
        <v>5.7</v>
      </c>
      <c r="CG50" s="19">
        <v>-7.9</v>
      </c>
      <c r="CH50" s="19"/>
      <c r="CI50" s="19"/>
      <c r="CJ50" s="19">
        <v>42.4</v>
      </c>
      <c r="CK50" s="19"/>
      <c r="CL50" s="19"/>
      <c r="CM50" s="19"/>
      <c r="CN50" s="19">
        <v>10.9</v>
      </c>
      <c r="CO50" s="19">
        <v>7.2</v>
      </c>
      <c r="CP50" s="19">
        <v>12.1</v>
      </c>
      <c r="CQ50" s="19">
        <v>10.5</v>
      </c>
      <c r="CR50" s="19"/>
      <c r="CS50" s="19"/>
      <c r="CT50" s="19">
        <v>-2.4</v>
      </c>
      <c r="CU50" s="19">
        <v>-0.9</v>
      </c>
      <c r="CV50" s="19">
        <v>1.4</v>
      </c>
      <c r="CW50" s="19"/>
      <c r="CX50" s="19">
        <v>7.3</v>
      </c>
      <c r="CY50" s="19">
        <v>0</v>
      </c>
      <c r="CZ50" s="19">
        <v>0</v>
      </c>
      <c r="DA50" s="19"/>
      <c r="DB50" s="19">
        <v>0.1</v>
      </c>
      <c r="DC50" s="19">
        <v>0</v>
      </c>
      <c r="DD50" s="19">
        <v>-1.2</v>
      </c>
      <c r="DE50" s="19">
        <v>0</v>
      </c>
      <c r="DF50" s="19">
        <v>0</v>
      </c>
      <c r="DG50" s="19"/>
      <c r="DH50" s="19">
        <v>0.2</v>
      </c>
      <c r="DI50" s="19">
        <v>1.5</v>
      </c>
      <c r="DJ50" s="19">
        <v>1.2</v>
      </c>
      <c r="DK50" s="19">
        <v>-1.7</v>
      </c>
      <c r="DL50" s="19">
        <v>0.4</v>
      </c>
      <c r="DM50" s="19">
        <v>0.6</v>
      </c>
      <c r="DN50" s="19"/>
      <c r="DO50" s="19">
        <v>0</v>
      </c>
      <c r="DP50" s="19">
        <v>0</v>
      </c>
      <c r="DQ50" s="19">
        <v>9</v>
      </c>
      <c r="DR50" s="19">
        <v>7</v>
      </c>
      <c r="DS50" s="19">
        <v>0</v>
      </c>
      <c r="DT50" s="19">
        <v>-0.2</v>
      </c>
      <c r="DU50" s="19">
        <v>0</v>
      </c>
      <c r="DV50" s="19">
        <v>0.6</v>
      </c>
      <c r="DW50" s="19"/>
      <c r="DX50" s="19"/>
      <c r="DY50" s="19">
        <v>-4.7</v>
      </c>
      <c r="DZ50" s="19">
        <v>0.9</v>
      </c>
      <c r="EA50" s="19">
        <v>2.9</v>
      </c>
      <c r="EB50" s="19">
        <v>3</v>
      </c>
      <c r="EC50" s="19"/>
      <c r="ED50" s="19"/>
      <c r="EE50" s="19">
        <v>0</v>
      </c>
      <c r="EF50" s="19">
        <v>-5.2</v>
      </c>
      <c r="EG50" s="19">
        <v>-10</v>
      </c>
      <c r="EH50" s="19">
        <v>0.1</v>
      </c>
      <c r="EI50" s="19">
        <v>0</v>
      </c>
      <c r="EJ50" s="19"/>
      <c r="EK50" s="19">
        <v>2.6</v>
      </c>
      <c r="EL50" s="19">
        <v>-0.1</v>
      </c>
      <c r="EM50" s="19">
        <v>1.8</v>
      </c>
      <c r="EN50" s="19">
        <v>0.2</v>
      </c>
      <c r="EO50" s="19">
        <v>0.2</v>
      </c>
      <c r="EP50" s="19">
        <v>0.2</v>
      </c>
      <c r="EQ50" s="19"/>
      <c r="ER50" s="19">
        <v>0</v>
      </c>
      <c r="ES50" s="19">
        <v>0</v>
      </c>
      <c r="ET50" s="19">
        <v>0</v>
      </c>
      <c r="EU50" s="19">
        <v>-0.2</v>
      </c>
      <c r="EV50" s="19">
        <v>5.2</v>
      </c>
      <c r="EW50" s="19">
        <v>1.1000000000000001</v>
      </c>
      <c r="EX50" s="19">
        <v>0</v>
      </c>
      <c r="EY50" s="19">
        <v>1.4</v>
      </c>
      <c r="EZ50" s="19">
        <v>0.7</v>
      </c>
      <c r="FA50" s="19">
        <v>0.2</v>
      </c>
      <c r="FB50" s="19">
        <v>0.8</v>
      </c>
      <c r="FC50" s="19">
        <v>0</v>
      </c>
      <c r="FD50" s="19">
        <v>0.4</v>
      </c>
      <c r="FE50" s="19">
        <v>2</v>
      </c>
      <c r="FF50" s="19">
        <v>1.8</v>
      </c>
      <c r="FG50" s="19"/>
      <c r="FH50" s="19">
        <v>7.9</v>
      </c>
      <c r="FI50" s="19">
        <v>9.5</v>
      </c>
      <c r="FJ50" s="19">
        <v>1.2</v>
      </c>
      <c r="FK50" s="19">
        <v>0</v>
      </c>
      <c r="FL50" s="19">
        <v>2.6</v>
      </c>
      <c r="FM50" s="19">
        <v>4.0999999999999996</v>
      </c>
      <c r="FN50" s="19"/>
      <c r="FO50" s="19">
        <v>481.3</v>
      </c>
      <c r="FP50" s="15"/>
      <c r="FQ50" s="19">
        <v>1.8665099999999999</v>
      </c>
      <c r="FR50" s="19">
        <v>-0.28000000000000003</v>
      </c>
      <c r="FS50" s="19">
        <v>1</v>
      </c>
      <c r="FT50" s="19">
        <v>0</v>
      </c>
      <c r="FU50" s="19">
        <v>0.3</v>
      </c>
      <c r="FV50" s="19">
        <v>0.3</v>
      </c>
      <c r="FW50" s="19">
        <v>-0.3</v>
      </c>
      <c r="FX50" s="19">
        <v>2.9</v>
      </c>
      <c r="FY50" s="19">
        <v>5.7865099999999998</v>
      </c>
    </row>
    <row r="51" spans="1:181" ht="24" customHeight="1" x14ac:dyDescent="0.25">
      <c r="A51" s="13" t="s">
        <v>75</v>
      </c>
      <c r="B51" s="13" t="s">
        <v>809</v>
      </c>
      <c r="C51" s="14">
        <v>26.7</v>
      </c>
      <c r="D51" s="14">
        <v>27.2</v>
      </c>
      <c r="E51" s="14">
        <v>13.4</v>
      </c>
      <c r="F51" s="14">
        <v>1.5</v>
      </c>
      <c r="G51" s="14">
        <v>1.5</v>
      </c>
      <c r="H51" s="14">
        <v>-7.7</v>
      </c>
      <c r="I51" s="14">
        <v>12.5</v>
      </c>
      <c r="J51" s="14">
        <v>0</v>
      </c>
      <c r="K51" s="14"/>
      <c r="L51" s="14"/>
      <c r="M51" s="14"/>
      <c r="N51" s="14"/>
      <c r="O51" s="14"/>
      <c r="P51" s="14"/>
      <c r="Q51" s="14"/>
      <c r="R51" s="14">
        <v>53.7</v>
      </c>
      <c r="S51" s="14">
        <v>0</v>
      </c>
      <c r="T51" s="14">
        <v>2.4</v>
      </c>
      <c r="U51" s="14">
        <v>0</v>
      </c>
      <c r="V51" s="14"/>
      <c r="W51" s="14"/>
      <c r="X51" s="14">
        <v>5.0999999999999996</v>
      </c>
      <c r="Y51" s="14">
        <v>2.9</v>
      </c>
      <c r="Z51" s="14">
        <v>0.8</v>
      </c>
      <c r="AA51" s="14"/>
      <c r="AB51" s="14">
        <v>-3.1</v>
      </c>
      <c r="AC51" s="14"/>
      <c r="AD51" s="14">
        <v>10</v>
      </c>
      <c r="AE51" s="14"/>
      <c r="AF51" s="14"/>
      <c r="AG51" s="14"/>
      <c r="AH51" s="14"/>
      <c r="AI51" s="14">
        <v>16.399999999999999</v>
      </c>
      <c r="AJ51" s="14">
        <v>17.3</v>
      </c>
      <c r="AK51" s="14">
        <v>-0.8</v>
      </c>
      <c r="AL51" s="14"/>
      <c r="AM51" s="14"/>
      <c r="AN51" s="14">
        <v>-1.5</v>
      </c>
      <c r="AO51" s="14">
        <v>27.9</v>
      </c>
      <c r="AP51" s="14">
        <v>8.1</v>
      </c>
      <c r="AQ51" s="14">
        <v>23.4</v>
      </c>
      <c r="AR51" s="14">
        <v>3.4</v>
      </c>
      <c r="AS51" s="14">
        <v>-0.4</v>
      </c>
      <c r="AT51" s="14">
        <v>2.6</v>
      </c>
      <c r="AU51" s="14">
        <v>1</v>
      </c>
      <c r="AV51" s="14">
        <v>9.8000000000000007</v>
      </c>
      <c r="AW51" s="14">
        <v>-13.6</v>
      </c>
      <c r="AX51" s="14">
        <v>-48.4</v>
      </c>
      <c r="AY51" s="14">
        <v>10.199999999999999</v>
      </c>
      <c r="AZ51" s="14">
        <v>-2.5</v>
      </c>
      <c r="BA51" s="14">
        <v>4.5</v>
      </c>
      <c r="BB51" s="14">
        <v>1.2</v>
      </c>
      <c r="BC51" s="14">
        <v>0.5</v>
      </c>
      <c r="BD51" s="14">
        <v>20.9</v>
      </c>
      <c r="BE51" s="14"/>
      <c r="BF51" s="14"/>
      <c r="BG51" s="14">
        <v>3.6</v>
      </c>
      <c r="BH51" s="14">
        <v>-3.4</v>
      </c>
      <c r="BI51" s="14"/>
      <c r="BJ51" s="14">
        <v>0.6</v>
      </c>
      <c r="BK51" s="14"/>
      <c r="BL51" s="14"/>
      <c r="BM51" s="14"/>
      <c r="BN51" s="14">
        <v>7.5</v>
      </c>
      <c r="BO51" s="14"/>
      <c r="BP51" s="14"/>
      <c r="BQ51" s="14"/>
      <c r="BR51" s="14"/>
      <c r="BS51" s="14"/>
      <c r="BT51" s="14"/>
      <c r="BU51" s="14">
        <v>15.9</v>
      </c>
      <c r="BV51" s="14">
        <v>4.9000000000000004</v>
      </c>
      <c r="BW51" s="14">
        <v>4.4000000000000004</v>
      </c>
      <c r="BX51" s="14">
        <v>-2.8</v>
      </c>
      <c r="BY51" s="14"/>
      <c r="BZ51" s="14"/>
      <c r="CA51" s="14">
        <v>0.1</v>
      </c>
      <c r="CB51" s="14">
        <v>29</v>
      </c>
      <c r="CC51" s="14">
        <v>27.3</v>
      </c>
      <c r="CD51" s="14">
        <v>5.6</v>
      </c>
      <c r="CE51" s="14">
        <v>9.8000000000000007</v>
      </c>
      <c r="CF51" s="14">
        <v>5.7</v>
      </c>
      <c r="CG51" s="14">
        <v>0</v>
      </c>
      <c r="CH51" s="14"/>
      <c r="CI51" s="14"/>
      <c r="CJ51" s="14">
        <v>37.4</v>
      </c>
      <c r="CK51" s="14"/>
      <c r="CL51" s="14"/>
      <c r="CM51" s="14"/>
      <c r="CN51" s="14">
        <v>7.7</v>
      </c>
      <c r="CO51" s="14">
        <v>4.2</v>
      </c>
      <c r="CP51" s="14">
        <v>8.9</v>
      </c>
      <c r="CQ51" s="14">
        <v>7.5</v>
      </c>
      <c r="CR51" s="14"/>
      <c r="CS51" s="14"/>
      <c r="CT51" s="14">
        <v>-2.2999999999999998</v>
      </c>
      <c r="CU51" s="14">
        <v>-1.1000000000000001</v>
      </c>
      <c r="CV51" s="14">
        <v>1.3</v>
      </c>
      <c r="CW51" s="14"/>
      <c r="CX51" s="14">
        <v>6.4</v>
      </c>
      <c r="CY51" s="14">
        <v>0</v>
      </c>
      <c r="CZ51" s="14">
        <v>0</v>
      </c>
      <c r="DA51" s="14"/>
      <c r="DB51" s="14">
        <v>0</v>
      </c>
      <c r="DC51" s="14">
        <v>0</v>
      </c>
      <c r="DD51" s="14">
        <v>-1.1000000000000001</v>
      </c>
      <c r="DE51" s="14">
        <v>0</v>
      </c>
      <c r="DF51" s="14">
        <v>0</v>
      </c>
      <c r="DG51" s="14"/>
      <c r="DH51" s="14">
        <v>0.2</v>
      </c>
      <c r="DI51" s="14">
        <v>1.6</v>
      </c>
      <c r="DJ51" s="14">
        <v>1.2</v>
      </c>
      <c r="DK51" s="14">
        <v>-1.1000000000000001</v>
      </c>
      <c r="DL51" s="14">
        <v>0.3</v>
      </c>
      <c r="DM51" s="14">
        <v>0.5</v>
      </c>
      <c r="DN51" s="14"/>
      <c r="DO51" s="14">
        <v>0</v>
      </c>
      <c r="DP51" s="14">
        <v>0</v>
      </c>
      <c r="DQ51" s="14">
        <v>9.6999999999999993</v>
      </c>
      <c r="DR51" s="14">
        <v>8.6</v>
      </c>
      <c r="DS51" s="14">
        <v>0</v>
      </c>
      <c r="DT51" s="14">
        <v>-0.2</v>
      </c>
      <c r="DU51" s="14">
        <v>0</v>
      </c>
      <c r="DV51" s="14">
        <v>0.6</v>
      </c>
      <c r="DW51" s="14"/>
      <c r="DX51" s="14"/>
      <c r="DY51" s="14">
        <v>-4.5999999999999996</v>
      </c>
      <c r="DZ51" s="14">
        <v>1.2</v>
      </c>
      <c r="EA51" s="14">
        <v>2.9</v>
      </c>
      <c r="EB51" s="14">
        <v>3</v>
      </c>
      <c r="EC51" s="14"/>
      <c r="ED51" s="14"/>
      <c r="EE51" s="14">
        <v>0</v>
      </c>
      <c r="EF51" s="14">
        <v>-6</v>
      </c>
      <c r="EG51" s="14">
        <v>-10.3</v>
      </c>
      <c r="EH51" s="14">
        <v>0</v>
      </c>
      <c r="EI51" s="14">
        <v>0</v>
      </c>
      <c r="EJ51" s="14"/>
      <c r="EK51" s="14">
        <v>2.6</v>
      </c>
      <c r="EL51" s="14">
        <v>-0.1</v>
      </c>
      <c r="EM51" s="14">
        <v>1.8</v>
      </c>
      <c r="EN51" s="14">
        <v>0.2</v>
      </c>
      <c r="EO51" s="14">
        <v>0.2</v>
      </c>
      <c r="EP51" s="14">
        <v>0.2</v>
      </c>
      <c r="EQ51" s="14"/>
      <c r="ER51" s="14">
        <v>0</v>
      </c>
      <c r="ES51" s="14">
        <v>0</v>
      </c>
      <c r="ET51" s="14">
        <v>0</v>
      </c>
      <c r="EU51" s="14">
        <v>-0.2</v>
      </c>
      <c r="EV51" s="14">
        <v>4.7</v>
      </c>
      <c r="EW51" s="14">
        <v>1.2</v>
      </c>
      <c r="EX51" s="14">
        <v>0</v>
      </c>
      <c r="EY51" s="14">
        <v>1.4</v>
      </c>
      <c r="EZ51" s="14">
        <v>0.7</v>
      </c>
      <c r="FA51" s="14">
        <v>0.2</v>
      </c>
      <c r="FB51" s="14">
        <v>1.1000000000000001</v>
      </c>
      <c r="FC51" s="14">
        <v>0</v>
      </c>
      <c r="FD51" s="14">
        <v>0.4</v>
      </c>
      <c r="FE51" s="14">
        <v>1.8</v>
      </c>
      <c r="FF51" s="14">
        <v>1.5</v>
      </c>
      <c r="FG51" s="14"/>
      <c r="FH51" s="14">
        <v>7.5</v>
      </c>
      <c r="FI51" s="14">
        <v>9.1</v>
      </c>
      <c r="FJ51" s="14">
        <v>1.5</v>
      </c>
      <c r="FK51" s="14">
        <v>0</v>
      </c>
      <c r="FL51" s="14">
        <v>2.4</v>
      </c>
      <c r="FM51" s="14">
        <v>4.3</v>
      </c>
      <c r="FN51" s="14"/>
      <c r="FO51" s="14">
        <v>454.1</v>
      </c>
      <c r="FP51" s="15"/>
      <c r="FQ51" s="14">
        <v>2.0223800000000001</v>
      </c>
      <c r="FR51" s="14">
        <v>-0.55000000000000004</v>
      </c>
      <c r="FS51" s="14">
        <v>1.5</v>
      </c>
      <c r="FT51" s="14">
        <v>0</v>
      </c>
      <c r="FU51" s="14">
        <v>0.2</v>
      </c>
      <c r="FV51" s="14">
        <v>0.3</v>
      </c>
      <c r="FW51" s="14">
        <v>-0.5</v>
      </c>
      <c r="FX51" s="14">
        <v>3</v>
      </c>
      <c r="FY51" s="14">
        <v>5.9723800000000002</v>
      </c>
    </row>
    <row r="52" spans="1:181" ht="24" customHeight="1" x14ac:dyDescent="0.25">
      <c r="A52" s="16" t="s">
        <v>75</v>
      </c>
      <c r="B52" s="16" t="s">
        <v>810</v>
      </c>
      <c r="C52" s="17">
        <v>27.3</v>
      </c>
      <c r="D52" s="17">
        <v>24.9</v>
      </c>
      <c r="E52" s="17">
        <v>12.6</v>
      </c>
      <c r="F52" s="17">
        <v>1.5</v>
      </c>
      <c r="G52" s="17">
        <v>1.6</v>
      </c>
      <c r="H52" s="17">
        <v>-10</v>
      </c>
      <c r="I52" s="17">
        <v>22.7</v>
      </c>
      <c r="J52" s="17">
        <v>0</v>
      </c>
      <c r="K52" s="17"/>
      <c r="L52" s="17"/>
      <c r="M52" s="17"/>
      <c r="N52" s="17"/>
      <c r="O52" s="17"/>
      <c r="P52" s="17"/>
      <c r="Q52" s="17"/>
      <c r="R52" s="17">
        <v>52.3</v>
      </c>
      <c r="S52" s="17">
        <v>0</v>
      </c>
      <c r="T52" s="17">
        <v>2.4</v>
      </c>
      <c r="U52" s="17">
        <v>0</v>
      </c>
      <c r="V52" s="17"/>
      <c r="W52" s="17"/>
      <c r="X52" s="17">
        <v>4.0999999999999996</v>
      </c>
      <c r="Y52" s="17">
        <v>3</v>
      </c>
      <c r="Z52" s="17">
        <v>0.9</v>
      </c>
      <c r="AA52" s="17"/>
      <c r="AB52" s="17">
        <v>-3.1</v>
      </c>
      <c r="AC52" s="17"/>
      <c r="AD52" s="17">
        <v>10</v>
      </c>
      <c r="AE52" s="17"/>
      <c r="AF52" s="17"/>
      <c r="AG52" s="17"/>
      <c r="AH52" s="17"/>
      <c r="AI52" s="17">
        <v>17</v>
      </c>
      <c r="AJ52" s="17">
        <v>13</v>
      </c>
      <c r="AK52" s="17">
        <v>-1.6</v>
      </c>
      <c r="AL52" s="17"/>
      <c r="AM52" s="17"/>
      <c r="AN52" s="17">
        <v>-1.6</v>
      </c>
      <c r="AO52" s="17">
        <v>26.4</v>
      </c>
      <c r="AP52" s="17">
        <v>8.1</v>
      </c>
      <c r="AQ52" s="17">
        <v>24.1</v>
      </c>
      <c r="AR52" s="17">
        <v>4</v>
      </c>
      <c r="AS52" s="17">
        <v>-0.4</v>
      </c>
      <c r="AT52" s="17">
        <v>2.6</v>
      </c>
      <c r="AU52" s="17">
        <v>1.2</v>
      </c>
      <c r="AV52" s="17">
        <v>7.4</v>
      </c>
      <c r="AW52" s="17">
        <v>-16.100000000000001</v>
      </c>
      <c r="AX52" s="17">
        <v>-41.1</v>
      </c>
      <c r="AY52" s="17">
        <v>8.4</v>
      </c>
      <c r="AZ52" s="17">
        <v>-3.5</v>
      </c>
      <c r="BA52" s="17">
        <v>0</v>
      </c>
      <c r="BB52" s="17">
        <v>1.2</v>
      </c>
      <c r="BC52" s="17">
        <v>0.5</v>
      </c>
      <c r="BD52" s="17">
        <v>19.2</v>
      </c>
      <c r="BE52" s="17"/>
      <c r="BF52" s="17"/>
      <c r="BG52" s="17">
        <v>2.9</v>
      </c>
      <c r="BH52" s="17">
        <v>-4.2</v>
      </c>
      <c r="BI52" s="17"/>
      <c r="BJ52" s="17">
        <v>0.1</v>
      </c>
      <c r="BK52" s="17"/>
      <c r="BL52" s="17"/>
      <c r="BM52" s="17"/>
      <c r="BN52" s="17">
        <v>8.5</v>
      </c>
      <c r="BO52" s="17"/>
      <c r="BP52" s="17"/>
      <c r="BQ52" s="17"/>
      <c r="BR52" s="17"/>
      <c r="BS52" s="17"/>
      <c r="BT52" s="17"/>
      <c r="BU52" s="17">
        <v>19.7</v>
      </c>
      <c r="BV52" s="17">
        <v>8.6999999999999993</v>
      </c>
      <c r="BW52" s="17">
        <v>9.6999999999999993</v>
      </c>
      <c r="BX52" s="17">
        <v>-2.2999999999999998</v>
      </c>
      <c r="BY52" s="17"/>
      <c r="BZ52" s="17"/>
      <c r="CA52" s="17">
        <v>0.1</v>
      </c>
      <c r="CB52" s="17">
        <v>16.399999999999999</v>
      </c>
      <c r="CC52" s="17">
        <v>28</v>
      </c>
      <c r="CD52" s="17">
        <v>6.1</v>
      </c>
      <c r="CE52" s="17">
        <v>9.6999999999999993</v>
      </c>
      <c r="CF52" s="17">
        <v>5.8</v>
      </c>
      <c r="CG52" s="17">
        <v>0</v>
      </c>
      <c r="CH52" s="17"/>
      <c r="CI52" s="17"/>
      <c r="CJ52" s="17">
        <v>33.9</v>
      </c>
      <c r="CK52" s="17"/>
      <c r="CL52" s="17"/>
      <c r="CM52" s="17"/>
      <c r="CN52" s="17">
        <v>12.8</v>
      </c>
      <c r="CO52" s="17">
        <v>10.1</v>
      </c>
      <c r="CP52" s="17">
        <v>14.1</v>
      </c>
      <c r="CQ52" s="17">
        <v>13.4</v>
      </c>
      <c r="CR52" s="17"/>
      <c r="CS52" s="17"/>
      <c r="CT52" s="17">
        <v>-2.2000000000000002</v>
      </c>
      <c r="CU52" s="17">
        <v>-1.1000000000000001</v>
      </c>
      <c r="CV52" s="17">
        <v>1.3</v>
      </c>
      <c r="CW52" s="17"/>
      <c r="CX52" s="17">
        <v>-5.0999999999999996</v>
      </c>
      <c r="CY52" s="17">
        <v>0</v>
      </c>
      <c r="CZ52" s="17">
        <v>0</v>
      </c>
      <c r="DA52" s="17"/>
      <c r="DB52" s="17">
        <v>0</v>
      </c>
      <c r="DC52" s="17">
        <v>0</v>
      </c>
      <c r="DD52" s="17">
        <v>-1.1000000000000001</v>
      </c>
      <c r="DE52" s="17">
        <v>0</v>
      </c>
      <c r="DF52" s="17">
        <v>0</v>
      </c>
      <c r="DG52" s="17"/>
      <c r="DH52" s="17">
        <v>0.2</v>
      </c>
      <c r="DI52" s="17">
        <v>1.5</v>
      </c>
      <c r="DJ52" s="17">
        <v>1.2</v>
      </c>
      <c r="DK52" s="17">
        <v>-2.1</v>
      </c>
      <c r="DL52" s="17">
        <v>0.4</v>
      </c>
      <c r="DM52" s="17">
        <v>0.5</v>
      </c>
      <c r="DN52" s="17"/>
      <c r="DO52" s="17">
        <v>0</v>
      </c>
      <c r="DP52" s="17">
        <v>0</v>
      </c>
      <c r="DQ52" s="17">
        <v>9.9</v>
      </c>
      <c r="DR52" s="17">
        <v>8.4</v>
      </c>
      <c r="DS52" s="17">
        <v>0</v>
      </c>
      <c r="DT52" s="17">
        <v>0</v>
      </c>
      <c r="DU52" s="17">
        <v>0</v>
      </c>
      <c r="DV52" s="17">
        <v>0.6</v>
      </c>
      <c r="DW52" s="17"/>
      <c r="DX52" s="17"/>
      <c r="DY52" s="17">
        <v>-4.8</v>
      </c>
      <c r="DZ52" s="17">
        <v>1.3</v>
      </c>
      <c r="EA52" s="17">
        <v>2.8</v>
      </c>
      <c r="EB52" s="17">
        <v>3</v>
      </c>
      <c r="EC52" s="17"/>
      <c r="ED52" s="17"/>
      <c r="EE52" s="17">
        <v>0</v>
      </c>
      <c r="EF52" s="17">
        <v>-6</v>
      </c>
      <c r="EG52" s="17">
        <v>-10.9</v>
      </c>
      <c r="EH52" s="17">
        <v>0</v>
      </c>
      <c r="EI52" s="17">
        <v>0</v>
      </c>
      <c r="EJ52" s="17"/>
      <c r="EK52" s="17">
        <v>2.6</v>
      </c>
      <c r="EL52" s="17">
        <v>-0.1</v>
      </c>
      <c r="EM52" s="17">
        <v>1.8</v>
      </c>
      <c r="EN52" s="17">
        <v>0.2</v>
      </c>
      <c r="EO52" s="17">
        <v>0.2</v>
      </c>
      <c r="EP52" s="17">
        <v>0.2</v>
      </c>
      <c r="EQ52" s="17"/>
      <c r="ER52" s="17">
        <v>0</v>
      </c>
      <c r="ES52" s="17">
        <v>0</v>
      </c>
      <c r="ET52" s="17">
        <v>0</v>
      </c>
      <c r="EU52" s="17">
        <v>-0.2</v>
      </c>
      <c r="EV52" s="17">
        <v>2.6</v>
      </c>
      <c r="EW52" s="17">
        <v>0.1</v>
      </c>
      <c r="EX52" s="17">
        <v>0</v>
      </c>
      <c r="EY52" s="17">
        <v>1.4</v>
      </c>
      <c r="EZ52" s="17">
        <v>0.7</v>
      </c>
      <c r="FA52" s="17">
        <v>0.2</v>
      </c>
      <c r="FB52" s="17">
        <v>1.2</v>
      </c>
      <c r="FC52" s="17">
        <v>0</v>
      </c>
      <c r="FD52" s="17">
        <v>0.4</v>
      </c>
      <c r="FE52" s="17">
        <v>1.6</v>
      </c>
      <c r="FF52" s="17">
        <v>1.3</v>
      </c>
      <c r="FG52" s="17"/>
      <c r="FH52" s="17">
        <v>7.5</v>
      </c>
      <c r="FI52" s="17">
        <v>9.1</v>
      </c>
      <c r="FJ52" s="17">
        <v>3</v>
      </c>
      <c r="FK52" s="17">
        <v>0</v>
      </c>
      <c r="FL52" s="17">
        <v>2.2999999999999998</v>
      </c>
      <c r="FM52" s="17">
        <v>4</v>
      </c>
      <c r="FN52" s="17"/>
      <c r="FO52" s="17">
        <v>450.4</v>
      </c>
      <c r="FP52" s="15"/>
      <c r="FQ52" s="17">
        <v>2.0027200000000001</v>
      </c>
      <c r="FR52" s="17">
        <v>-1.1499999999999999</v>
      </c>
      <c r="FS52" s="17">
        <v>1.4</v>
      </c>
      <c r="FT52" s="17">
        <v>0</v>
      </c>
      <c r="FU52" s="17">
        <v>0.2</v>
      </c>
      <c r="FV52" s="17">
        <v>0.3</v>
      </c>
      <c r="FW52" s="17">
        <v>-0.7</v>
      </c>
      <c r="FX52" s="17">
        <v>3</v>
      </c>
      <c r="FY52" s="17">
        <v>5.0527199999999999</v>
      </c>
    </row>
    <row r="53" spans="1:181" ht="24" customHeight="1" x14ac:dyDescent="0.25">
      <c r="A53" s="16" t="s">
        <v>75</v>
      </c>
      <c r="B53" s="16" t="s">
        <v>811</v>
      </c>
      <c r="C53" s="17">
        <v>27.2</v>
      </c>
      <c r="D53" s="17">
        <v>27.7</v>
      </c>
      <c r="E53" s="17">
        <v>13.3</v>
      </c>
      <c r="F53" s="17">
        <v>1.5</v>
      </c>
      <c r="G53" s="17">
        <v>1.5</v>
      </c>
      <c r="H53" s="17">
        <v>-9.5</v>
      </c>
      <c r="I53" s="17">
        <v>18.7</v>
      </c>
      <c r="J53" s="17">
        <v>0</v>
      </c>
      <c r="K53" s="17"/>
      <c r="L53" s="17"/>
      <c r="M53" s="17"/>
      <c r="N53" s="17"/>
      <c r="O53" s="17"/>
      <c r="P53" s="17"/>
      <c r="Q53" s="17"/>
      <c r="R53" s="17">
        <v>60.9</v>
      </c>
      <c r="S53" s="17">
        <v>0</v>
      </c>
      <c r="T53" s="17">
        <v>1.9</v>
      </c>
      <c r="U53" s="17">
        <v>0</v>
      </c>
      <c r="V53" s="17"/>
      <c r="W53" s="17"/>
      <c r="X53" s="17">
        <v>4.8</v>
      </c>
      <c r="Y53" s="17">
        <v>2.6</v>
      </c>
      <c r="Z53" s="17">
        <v>0.7</v>
      </c>
      <c r="AA53" s="17"/>
      <c r="AB53" s="17">
        <v>-3.2</v>
      </c>
      <c r="AC53" s="17"/>
      <c r="AD53" s="17">
        <v>8.8000000000000007</v>
      </c>
      <c r="AE53" s="17"/>
      <c r="AF53" s="17"/>
      <c r="AG53" s="17"/>
      <c r="AH53" s="17"/>
      <c r="AI53" s="17">
        <v>16</v>
      </c>
      <c r="AJ53" s="17">
        <v>2.7</v>
      </c>
      <c r="AK53" s="17">
        <v>-5.3</v>
      </c>
      <c r="AL53" s="17"/>
      <c r="AM53" s="17"/>
      <c r="AN53" s="17">
        <v>-1.7</v>
      </c>
      <c r="AO53" s="17">
        <v>24.8</v>
      </c>
      <c r="AP53" s="17">
        <v>8.4</v>
      </c>
      <c r="AQ53" s="17">
        <v>24.2</v>
      </c>
      <c r="AR53" s="17">
        <v>3.9</v>
      </c>
      <c r="AS53" s="17">
        <v>-0.3</v>
      </c>
      <c r="AT53" s="17">
        <v>2.6</v>
      </c>
      <c r="AU53" s="17">
        <v>0.6</v>
      </c>
      <c r="AV53" s="17">
        <v>3.3</v>
      </c>
      <c r="AW53" s="17">
        <v>-20</v>
      </c>
      <c r="AX53" s="17">
        <v>-44.9</v>
      </c>
      <c r="AY53" s="17">
        <v>8.8000000000000007</v>
      </c>
      <c r="AZ53" s="17">
        <v>-2.2000000000000002</v>
      </c>
      <c r="BA53" s="17">
        <v>0</v>
      </c>
      <c r="BB53" s="17">
        <v>1.2</v>
      </c>
      <c r="BC53" s="17">
        <v>0.5</v>
      </c>
      <c r="BD53" s="17">
        <v>18.8</v>
      </c>
      <c r="BE53" s="17"/>
      <c r="BF53" s="17"/>
      <c r="BG53" s="17">
        <v>1.1000000000000001</v>
      </c>
      <c r="BH53" s="17">
        <v>-4.5999999999999996</v>
      </c>
      <c r="BI53" s="17"/>
      <c r="BJ53" s="17">
        <v>0</v>
      </c>
      <c r="BK53" s="17"/>
      <c r="BL53" s="17"/>
      <c r="BM53" s="17"/>
      <c r="BN53" s="17">
        <v>0</v>
      </c>
      <c r="BO53" s="17"/>
      <c r="BP53" s="17"/>
      <c r="BQ53" s="17"/>
      <c r="BR53" s="17"/>
      <c r="BS53" s="17"/>
      <c r="BT53" s="17"/>
      <c r="BU53" s="17">
        <v>0</v>
      </c>
      <c r="BV53" s="17">
        <v>0</v>
      </c>
      <c r="BW53" s="17">
        <v>0</v>
      </c>
      <c r="BX53" s="17">
        <v>0</v>
      </c>
      <c r="BY53" s="17"/>
      <c r="BZ53" s="17"/>
      <c r="CA53" s="17">
        <v>0.1</v>
      </c>
      <c r="CB53" s="17">
        <v>17.399999999999999</v>
      </c>
      <c r="CC53" s="17">
        <v>27.8</v>
      </c>
      <c r="CD53" s="17">
        <v>5.9</v>
      </c>
      <c r="CE53" s="17">
        <v>9.6</v>
      </c>
      <c r="CF53" s="17">
        <v>5.6</v>
      </c>
      <c r="CG53" s="17">
        <v>0</v>
      </c>
      <c r="CH53" s="17"/>
      <c r="CI53" s="17"/>
      <c r="CJ53" s="17">
        <v>26.1</v>
      </c>
      <c r="CK53" s="17"/>
      <c r="CL53" s="17"/>
      <c r="CM53" s="17"/>
      <c r="CN53" s="17">
        <v>13.8</v>
      </c>
      <c r="CO53" s="17">
        <v>13.2</v>
      </c>
      <c r="CP53" s="17">
        <v>15</v>
      </c>
      <c r="CQ53" s="17">
        <v>17.2</v>
      </c>
      <c r="CR53" s="17"/>
      <c r="CS53" s="17"/>
      <c r="CT53" s="17">
        <v>-2.2000000000000002</v>
      </c>
      <c r="CU53" s="17">
        <v>-0.9</v>
      </c>
      <c r="CV53" s="17">
        <v>1.4</v>
      </c>
      <c r="CW53" s="17"/>
      <c r="CX53" s="17">
        <v>-5.0999999999999996</v>
      </c>
      <c r="CY53" s="17">
        <v>0</v>
      </c>
      <c r="CZ53" s="17">
        <v>0</v>
      </c>
      <c r="DA53" s="17"/>
      <c r="DB53" s="17">
        <v>0.1</v>
      </c>
      <c r="DC53" s="17">
        <v>0</v>
      </c>
      <c r="DD53" s="17">
        <v>-1</v>
      </c>
      <c r="DE53" s="17">
        <v>0</v>
      </c>
      <c r="DF53" s="17">
        <v>0</v>
      </c>
      <c r="DG53" s="17"/>
      <c r="DH53" s="17">
        <v>0.2</v>
      </c>
      <c r="DI53" s="17">
        <v>1.5</v>
      </c>
      <c r="DJ53" s="17">
        <v>1.2</v>
      </c>
      <c r="DK53" s="17">
        <v>-1.5</v>
      </c>
      <c r="DL53" s="17">
        <v>0.4</v>
      </c>
      <c r="DM53" s="17">
        <v>0.5</v>
      </c>
      <c r="DN53" s="17"/>
      <c r="DO53" s="17">
        <v>0</v>
      </c>
      <c r="DP53" s="17">
        <v>0</v>
      </c>
      <c r="DQ53" s="17">
        <v>9.6999999999999993</v>
      </c>
      <c r="DR53" s="17">
        <v>8.5</v>
      </c>
      <c r="DS53" s="17">
        <v>0</v>
      </c>
      <c r="DT53" s="17">
        <v>-0.3</v>
      </c>
      <c r="DU53" s="17">
        <v>0</v>
      </c>
      <c r="DV53" s="17">
        <v>0.6</v>
      </c>
      <c r="DW53" s="17"/>
      <c r="DX53" s="17"/>
      <c r="DY53" s="17">
        <v>-4.5999999999999996</v>
      </c>
      <c r="DZ53" s="17">
        <v>1.2</v>
      </c>
      <c r="EA53" s="17">
        <v>2.7</v>
      </c>
      <c r="EB53" s="17">
        <v>3</v>
      </c>
      <c r="EC53" s="17"/>
      <c r="ED53" s="17"/>
      <c r="EE53" s="17">
        <v>0</v>
      </c>
      <c r="EF53" s="17">
        <v>0</v>
      </c>
      <c r="EG53" s="17">
        <v>0</v>
      </c>
      <c r="EH53" s="17">
        <v>0</v>
      </c>
      <c r="EI53" s="17">
        <v>0</v>
      </c>
      <c r="EJ53" s="17"/>
      <c r="EK53" s="17">
        <v>2.6</v>
      </c>
      <c r="EL53" s="17">
        <v>-0.1</v>
      </c>
      <c r="EM53" s="17">
        <v>1.7</v>
      </c>
      <c r="EN53" s="17">
        <v>0.2</v>
      </c>
      <c r="EO53" s="17">
        <v>0.2</v>
      </c>
      <c r="EP53" s="17">
        <v>0.2</v>
      </c>
      <c r="EQ53" s="17"/>
      <c r="ER53" s="17">
        <v>0</v>
      </c>
      <c r="ES53" s="17">
        <v>0</v>
      </c>
      <c r="ET53" s="17">
        <v>0</v>
      </c>
      <c r="EU53" s="17">
        <v>-0.2</v>
      </c>
      <c r="EV53" s="17">
        <v>1.9</v>
      </c>
      <c r="EW53" s="17">
        <v>-0.2</v>
      </c>
      <c r="EX53" s="17">
        <v>0</v>
      </c>
      <c r="EY53" s="17">
        <v>1.4</v>
      </c>
      <c r="EZ53" s="17">
        <v>0.7</v>
      </c>
      <c r="FA53" s="17">
        <v>0.2</v>
      </c>
      <c r="FB53" s="17">
        <v>1.2</v>
      </c>
      <c r="FC53" s="17">
        <v>0</v>
      </c>
      <c r="FD53" s="17">
        <v>0.4</v>
      </c>
      <c r="FE53" s="17">
        <v>1.5</v>
      </c>
      <c r="FF53" s="17">
        <v>1.3</v>
      </c>
      <c r="FG53" s="17"/>
      <c r="FH53" s="17">
        <v>7.4</v>
      </c>
      <c r="FI53" s="17">
        <v>8.9</v>
      </c>
      <c r="FJ53" s="17">
        <v>2.9</v>
      </c>
      <c r="FK53" s="17">
        <v>0</v>
      </c>
      <c r="FL53" s="17">
        <v>1.6</v>
      </c>
      <c r="FM53" s="17">
        <v>3.6</v>
      </c>
      <c r="FN53" s="17"/>
      <c r="FO53" s="17">
        <v>399.3</v>
      </c>
      <c r="FP53" s="15"/>
      <c r="FQ53" s="17">
        <v>2.7665299999999999</v>
      </c>
      <c r="FR53" s="17">
        <v>-0.66</v>
      </c>
      <c r="FS53" s="17">
        <v>1.6</v>
      </c>
      <c r="FT53" s="17">
        <v>0</v>
      </c>
      <c r="FU53" s="17">
        <v>0.2</v>
      </c>
      <c r="FV53" s="17">
        <v>0.3</v>
      </c>
      <c r="FW53" s="17">
        <v>-0.8</v>
      </c>
      <c r="FX53" s="17">
        <v>2.9</v>
      </c>
      <c r="FY53" s="17">
        <v>6.3065300000000004</v>
      </c>
    </row>
    <row r="54" spans="1:181" ht="24" customHeight="1" x14ac:dyDescent="0.25">
      <c r="A54" s="16" t="s">
        <v>75</v>
      </c>
      <c r="B54" s="16" t="s">
        <v>812</v>
      </c>
      <c r="C54" s="17">
        <v>27</v>
      </c>
      <c r="D54" s="17">
        <v>-3.2</v>
      </c>
      <c r="E54" s="17">
        <v>15</v>
      </c>
      <c r="F54" s="17">
        <v>1.6</v>
      </c>
      <c r="G54" s="17">
        <v>1.7</v>
      </c>
      <c r="H54" s="17">
        <v>-9.4</v>
      </c>
      <c r="I54" s="17">
        <v>24.4</v>
      </c>
      <c r="J54" s="17">
        <v>0</v>
      </c>
      <c r="K54" s="17"/>
      <c r="L54" s="17"/>
      <c r="M54" s="17"/>
      <c r="N54" s="17"/>
      <c r="O54" s="17"/>
      <c r="P54" s="17"/>
      <c r="Q54" s="17"/>
      <c r="R54" s="17">
        <v>67.099999999999994</v>
      </c>
      <c r="S54" s="17">
        <v>0</v>
      </c>
      <c r="T54" s="17">
        <v>2</v>
      </c>
      <c r="U54" s="17">
        <v>0</v>
      </c>
      <c r="V54" s="17"/>
      <c r="W54" s="17"/>
      <c r="X54" s="17">
        <v>5.9</v>
      </c>
      <c r="Y54" s="17">
        <v>2.5</v>
      </c>
      <c r="Z54" s="17">
        <v>0.6</v>
      </c>
      <c r="AA54" s="17"/>
      <c r="AB54" s="17">
        <v>-3.2</v>
      </c>
      <c r="AC54" s="17"/>
      <c r="AD54" s="17">
        <v>16.399999999999999</v>
      </c>
      <c r="AE54" s="17"/>
      <c r="AF54" s="17"/>
      <c r="AG54" s="17"/>
      <c r="AH54" s="17"/>
      <c r="AI54" s="17">
        <v>15.4</v>
      </c>
      <c r="AJ54" s="17">
        <v>-2.1</v>
      </c>
      <c r="AK54" s="17">
        <v>1.8</v>
      </c>
      <c r="AL54" s="17"/>
      <c r="AM54" s="17"/>
      <c r="AN54" s="17">
        <v>-1.7</v>
      </c>
      <c r="AO54" s="17">
        <v>24</v>
      </c>
      <c r="AP54" s="17">
        <v>9.1</v>
      </c>
      <c r="AQ54" s="17">
        <v>24.4</v>
      </c>
      <c r="AR54" s="17">
        <v>3.9</v>
      </c>
      <c r="AS54" s="17">
        <v>-0.4</v>
      </c>
      <c r="AT54" s="17">
        <v>2.6</v>
      </c>
      <c r="AU54" s="17">
        <v>1.3</v>
      </c>
      <c r="AV54" s="17">
        <v>-6.8</v>
      </c>
      <c r="AW54" s="17">
        <v>-19.100000000000001</v>
      </c>
      <c r="AX54" s="17">
        <v>-44.1</v>
      </c>
      <c r="AY54" s="17">
        <v>7.5</v>
      </c>
      <c r="AZ54" s="17">
        <v>-1.5</v>
      </c>
      <c r="BA54" s="17">
        <v>0</v>
      </c>
      <c r="BB54" s="17">
        <v>1.2</v>
      </c>
      <c r="BC54" s="17">
        <v>0.5</v>
      </c>
      <c r="BD54" s="17">
        <v>19.8</v>
      </c>
      <c r="BE54" s="17"/>
      <c r="BF54" s="17"/>
      <c r="BG54" s="17">
        <v>1.8</v>
      </c>
      <c r="BH54" s="17">
        <v>-5.6</v>
      </c>
      <c r="BI54" s="17"/>
      <c r="BJ54" s="17">
        <v>0.1</v>
      </c>
      <c r="BK54" s="17"/>
      <c r="BL54" s="17"/>
      <c r="BM54" s="17"/>
      <c r="BN54" s="17">
        <v>0</v>
      </c>
      <c r="BO54" s="17"/>
      <c r="BP54" s="17"/>
      <c r="BQ54" s="17"/>
      <c r="BR54" s="17"/>
      <c r="BS54" s="17"/>
      <c r="BT54" s="17"/>
      <c r="BU54" s="17">
        <v>0</v>
      </c>
      <c r="BV54" s="17">
        <v>0</v>
      </c>
      <c r="BW54" s="17">
        <v>0</v>
      </c>
      <c r="BX54" s="17">
        <v>0</v>
      </c>
      <c r="BY54" s="17"/>
      <c r="BZ54" s="17"/>
      <c r="CA54" s="17">
        <v>0.1</v>
      </c>
      <c r="CB54" s="17">
        <v>18</v>
      </c>
      <c r="CC54" s="17">
        <v>28.3</v>
      </c>
      <c r="CD54" s="17">
        <v>6.3</v>
      </c>
      <c r="CE54" s="17">
        <v>9.6999999999999993</v>
      </c>
      <c r="CF54" s="17">
        <v>5.8</v>
      </c>
      <c r="CG54" s="17">
        <v>0</v>
      </c>
      <c r="CH54" s="17"/>
      <c r="CI54" s="17"/>
      <c r="CJ54" s="17">
        <v>28.3</v>
      </c>
      <c r="CK54" s="17"/>
      <c r="CL54" s="17"/>
      <c r="CM54" s="17"/>
      <c r="CN54" s="17">
        <v>11.6</v>
      </c>
      <c r="CO54" s="17">
        <v>11.2</v>
      </c>
      <c r="CP54" s="17">
        <v>13</v>
      </c>
      <c r="CQ54" s="17">
        <v>0</v>
      </c>
      <c r="CR54" s="17"/>
      <c r="CS54" s="17"/>
      <c r="CT54" s="17">
        <v>-2.2000000000000002</v>
      </c>
      <c r="CU54" s="17">
        <v>-0.9</v>
      </c>
      <c r="CV54" s="17">
        <v>1.4</v>
      </c>
      <c r="CW54" s="17"/>
      <c r="CX54" s="17">
        <v>-5</v>
      </c>
      <c r="CY54" s="17">
        <v>0</v>
      </c>
      <c r="CZ54" s="17">
        <v>0</v>
      </c>
      <c r="DA54" s="17"/>
      <c r="DB54" s="17">
        <v>0</v>
      </c>
      <c r="DC54" s="17">
        <v>0</v>
      </c>
      <c r="DD54" s="17">
        <v>-1</v>
      </c>
      <c r="DE54" s="17">
        <v>0</v>
      </c>
      <c r="DF54" s="17">
        <v>0</v>
      </c>
      <c r="DG54" s="17"/>
      <c r="DH54" s="17">
        <v>0.2</v>
      </c>
      <c r="DI54" s="17">
        <v>1.4</v>
      </c>
      <c r="DJ54" s="17">
        <v>1.2</v>
      </c>
      <c r="DK54" s="17">
        <v>-1.6</v>
      </c>
      <c r="DL54" s="17">
        <v>0.4</v>
      </c>
      <c r="DM54" s="17">
        <v>0.6</v>
      </c>
      <c r="DN54" s="17"/>
      <c r="DO54" s="17">
        <v>0</v>
      </c>
      <c r="DP54" s="17">
        <v>0</v>
      </c>
      <c r="DQ54" s="17">
        <v>9.5</v>
      </c>
      <c r="DR54" s="17">
        <v>7.8</v>
      </c>
      <c r="DS54" s="17">
        <v>0</v>
      </c>
      <c r="DT54" s="17">
        <v>0.1</v>
      </c>
      <c r="DU54" s="17">
        <v>0.2</v>
      </c>
      <c r="DV54" s="17">
        <v>0.6</v>
      </c>
      <c r="DW54" s="17"/>
      <c r="DX54" s="17"/>
      <c r="DY54" s="17">
        <v>-4.5999999999999996</v>
      </c>
      <c r="DZ54" s="17">
        <v>1</v>
      </c>
      <c r="EA54" s="17">
        <v>2.8</v>
      </c>
      <c r="EB54" s="17">
        <v>3</v>
      </c>
      <c r="EC54" s="17"/>
      <c r="ED54" s="17"/>
      <c r="EE54" s="17">
        <v>0</v>
      </c>
      <c r="EF54" s="17">
        <v>0</v>
      </c>
      <c r="EG54" s="17">
        <v>0</v>
      </c>
      <c r="EH54" s="17">
        <v>0</v>
      </c>
      <c r="EI54" s="17">
        <v>0</v>
      </c>
      <c r="EJ54" s="17"/>
      <c r="EK54" s="17">
        <v>2.6</v>
      </c>
      <c r="EL54" s="17">
        <v>-0.1</v>
      </c>
      <c r="EM54" s="17">
        <v>1.7</v>
      </c>
      <c r="EN54" s="17">
        <v>0.2</v>
      </c>
      <c r="EO54" s="17">
        <v>0.2</v>
      </c>
      <c r="EP54" s="17">
        <v>0.2</v>
      </c>
      <c r="EQ54" s="17"/>
      <c r="ER54" s="17">
        <v>0</v>
      </c>
      <c r="ES54" s="17">
        <v>0</v>
      </c>
      <c r="ET54" s="17">
        <v>0</v>
      </c>
      <c r="EU54" s="17">
        <v>-0.2</v>
      </c>
      <c r="EV54" s="17">
        <v>0.7</v>
      </c>
      <c r="EW54" s="17">
        <v>-0.6</v>
      </c>
      <c r="EX54" s="17">
        <v>0</v>
      </c>
      <c r="EY54" s="17">
        <v>1.4</v>
      </c>
      <c r="EZ54" s="17">
        <v>0.7</v>
      </c>
      <c r="FA54" s="17">
        <v>0.2</v>
      </c>
      <c r="FB54" s="17">
        <v>1.2</v>
      </c>
      <c r="FC54" s="17">
        <v>0</v>
      </c>
      <c r="FD54" s="17">
        <v>0.4</v>
      </c>
      <c r="FE54" s="17">
        <v>1.6</v>
      </c>
      <c r="FF54" s="17">
        <v>1.3</v>
      </c>
      <c r="FG54" s="17"/>
      <c r="FH54" s="17">
        <v>7.9</v>
      </c>
      <c r="FI54" s="17">
        <v>9.4</v>
      </c>
      <c r="FJ54" s="17">
        <v>3.1</v>
      </c>
      <c r="FK54" s="17">
        <v>0</v>
      </c>
      <c r="FL54" s="17">
        <v>2</v>
      </c>
      <c r="FM54" s="17">
        <v>3.5</v>
      </c>
      <c r="FN54" s="17"/>
      <c r="FO54" s="17">
        <v>365.1</v>
      </c>
      <c r="FP54" s="15"/>
      <c r="FQ54" s="17">
        <v>2.7453799999999999</v>
      </c>
      <c r="FR54" s="17">
        <v>-0.46</v>
      </c>
      <c r="FS54" s="17">
        <v>1.3</v>
      </c>
      <c r="FT54" s="17">
        <v>0</v>
      </c>
      <c r="FU54" s="17">
        <v>0.2</v>
      </c>
      <c r="FV54" s="17">
        <v>0.3</v>
      </c>
      <c r="FW54" s="17">
        <v>-0.7</v>
      </c>
      <c r="FX54" s="17">
        <v>3.2</v>
      </c>
      <c r="FY54" s="17">
        <v>6.5853799999999998</v>
      </c>
    </row>
    <row r="55" spans="1:181" ht="24" customHeight="1" x14ac:dyDescent="0.25">
      <c r="A55" s="16" t="s">
        <v>75</v>
      </c>
      <c r="B55" s="16" t="s">
        <v>813</v>
      </c>
      <c r="C55" s="17">
        <v>27.4</v>
      </c>
      <c r="D55" s="17">
        <v>-8.1</v>
      </c>
      <c r="E55" s="17">
        <v>13.3</v>
      </c>
      <c r="F55" s="17">
        <v>1.4</v>
      </c>
      <c r="G55" s="17">
        <v>1.5</v>
      </c>
      <c r="H55" s="17">
        <v>-14.7</v>
      </c>
      <c r="I55" s="17">
        <v>15.3</v>
      </c>
      <c r="J55" s="17">
        <v>0</v>
      </c>
      <c r="K55" s="17"/>
      <c r="L55" s="17"/>
      <c r="M55" s="17"/>
      <c r="N55" s="17"/>
      <c r="O55" s="17"/>
      <c r="P55" s="17"/>
      <c r="Q55" s="17"/>
      <c r="R55" s="17">
        <v>57.7</v>
      </c>
      <c r="S55" s="17">
        <v>-0.1</v>
      </c>
      <c r="T55" s="17">
        <v>2.1</v>
      </c>
      <c r="U55" s="17">
        <v>0</v>
      </c>
      <c r="V55" s="17"/>
      <c r="W55" s="17"/>
      <c r="X55" s="17">
        <v>3.6</v>
      </c>
      <c r="Y55" s="17">
        <v>2.4</v>
      </c>
      <c r="Z55" s="17">
        <v>0.5</v>
      </c>
      <c r="AA55" s="17"/>
      <c r="AB55" s="17">
        <v>-3.3</v>
      </c>
      <c r="AC55" s="17"/>
      <c r="AD55" s="17">
        <v>8.9</v>
      </c>
      <c r="AE55" s="17"/>
      <c r="AF55" s="17"/>
      <c r="AG55" s="17"/>
      <c r="AH55" s="17"/>
      <c r="AI55" s="17">
        <v>14.4</v>
      </c>
      <c r="AJ55" s="17">
        <v>-6.8</v>
      </c>
      <c r="AK55" s="17">
        <v>-4.8</v>
      </c>
      <c r="AL55" s="17"/>
      <c r="AM55" s="17"/>
      <c r="AN55" s="17">
        <v>-1.6</v>
      </c>
      <c r="AO55" s="17">
        <v>19.8</v>
      </c>
      <c r="AP55" s="17">
        <v>9.3000000000000007</v>
      </c>
      <c r="AQ55" s="17">
        <v>21</v>
      </c>
      <c r="AR55" s="17">
        <v>1.8</v>
      </c>
      <c r="AS55" s="17">
        <v>0.4</v>
      </c>
      <c r="AT55" s="17">
        <v>2.6</v>
      </c>
      <c r="AU55" s="17">
        <v>1.4</v>
      </c>
      <c r="AV55" s="17">
        <v>-24.1</v>
      </c>
      <c r="AW55" s="17">
        <v>-36.4</v>
      </c>
      <c r="AX55" s="17">
        <v>-46.8</v>
      </c>
      <c r="AY55" s="17">
        <v>7.3</v>
      </c>
      <c r="AZ55" s="17">
        <v>-1.9</v>
      </c>
      <c r="BA55" s="17">
        <v>0</v>
      </c>
      <c r="BB55" s="17">
        <v>1.2</v>
      </c>
      <c r="BC55" s="17">
        <v>0.5</v>
      </c>
      <c r="BD55" s="17">
        <v>-1.2</v>
      </c>
      <c r="BE55" s="17"/>
      <c r="BF55" s="17"/>
      <c r="BG55" s="17">
        <v>4.7</v>
      </c>
      <c r="BH55" s="17">
        <v>-4</v>
      </c>
      <c r="BI55" s="17"/>
      <c r="BJ55" s="17">
        <v>0.2</v>
      </c>
      <c r="BK55" s="17"/>
      <c r="BL55" s="17"/>
      <c r="BM55" s="17"/>
      <c r="BN55" s="17">
        <v>0</v>
      </c>
      <c r="BO55" s="17"/>
      <c r="BP55" s="17"/>
      <c r="BQ55" s="17"/>
      <c r="BR55" s="17"/>
      <c r="BS55" s="17"/>
      <c r="BT55" s="17"/>
      <c r="BU55" s="17">
        <v>0</v>
      </c>
      <c r="BV55" s="17">
        <v>0</v>
      </c>
      <c r="BW55" s="17">
        <v>0</v>
      </c>
      <c r="BX55" s="17">
        <v>0</v>
      </c>
      <c r="BY55" s="17"/>
      <c r="BZ55" s="17"/>
      <c r="CA55" s="17">
        <v>0.1</v>
      </c>
      <c r="CB55" s="17">
        <v>13.1</v>
      </c>
      <c r="CC55" s="17">
        <v>20.5</v>
      </c>
      <c r="CD55" s="17">
        <v>0.8</v>
      </c>
      <c r="CE55" s="17">
        <v>4.5</v>
      </c>
      <c r="CF55" s="17">
        <v>-0.2</v>
      </c>
      <c r="CG55" s="17">
        <v>0</v>
      </c>
      <c r="CH55" s="17"/>
      <c r="CI55" s="17"/>
      <c r="CJ55" s="17">
        <v>14.8</v>
      </c>
      <c r="CK55" s="17"/>
      <c r="CL55" s="17"/>
      <c r="CM55" s="17"/>
      <c r="CN55" s="17">
        <v>7</v>
      </c>
      <c r="CO55" s="17">
        <v>0</v>
      </c>
      <c r="CP55" s="17">
        <v>7.7</v>
      </c>
      <c r="CQ55" s="17">
        <v>0</v>
      </c>
      <c r="CR55" s="17"/>
      <c r="CS55" s="17"/>
      <c r="CT55" s="17">
        <v>-2.1</v>
      </c>
      <c r="CU55" s="17">
        <v>-0.9</v>
      </c>
      <c r="CV55" s="17">
        <v>1.4</v>
      </c>
      <c r="CW55" s="17"/>
      <c r="CX55" s="17">
        <v>-4.8</v>
      </c>
      <c r="CY55" s="17">
        <v>0</v>
      </c>
      <c r="CZ55" s="17">
        <v>0</v>
      </c>
      <c r="DA55" s="17"/>
      <c r="DB55" s="17">
        <v>0</v>
      </c>
      <c r="DC55" s="17">
        <v>0</v>
      </c>
      <c r="DD55" s="17">
        <v>-1.1000000000000001</v>
      </c>
      <c r="DE55" s="17">
        <v>0</v>
      </c>
      <c r="DF55" s="17">
        <v>0</v>
      </c>
      <c r="DG55" s="17"/>
      <c r="DH55" s="17">
        <v>0.2</v>
      </c>
      <c r="DI55" s="17">
        <v>1.3</v>
      </c>
      <c r="DJ55" s="17">
        <v>1.3</v>
      </c>
      <c r="DK55" s="17">
        <v>-1.7</v>
      </c>
      <c r="DL55" s="17">
        <v>0.1</v>
      </c>
      <c r="DM55" s="17">
        <v>0.6</v>
      </c>
      <c r="DN55" s="17"/>
      <c r="DO55" s="17">
        <v>0</v>
      </c>
      <c r="DP55" s="17">
        <v>0</v>
      </c>
      <c r="DQ55" s="17">
        <v>8.6999999999999993</v>
      </c>
      <c r="DR55" s="17">
        <v>5.5</v>
      </c>
      <c r="DS55" s="17">
        <v>0</v>
      </c>
      <c r="DT55" s="17">
        <v>0.4</v>
      </c>
      <c r="DU55" s="17">
        <v>0</v>
      </c>
      <c r="DV55" s="17">
        <v>0.5</v>
      </c>
      <c r="DW55" s="17"/>
      <c r="DX55" s="17"/>
      <c r="DY55" s="17">
        <v>-4.5999999999999996</v>
      </c>
      <c r="DZ55" s="17">
        <v>1</v>
      </c>
      <c r="EA55" s="17">
        <v>2.9</v>
      </c>
      <c r="EB55" s="17">
        <v>3</v>
      </c>
      <c r="EC55" s="17"/>
      <c r="ED55" s="17"/>
      <c r="EE55" s="17">
        <v>0</v>
      </c>
      <c r="EF55" s="17">
        <v>0</v>
      </c>
      <c r="EG55" s="17">
        <v>0</v>
      </c>
      <c r="EH55" s="17">
        <v>0</v>
      </c>
      <c r="EI55" s="17">
        <v>0</v>
      </c>
      <c r="EJ55" s="17"/>
      <c r="EK55" s="17">
        <v>2.6</v>
      </c>
      <c r="EL55" s="17">
        <v>0.3</v>
      </c>
      <c r="EM55" s="17">
        <v>1.6</v>
      </c>
      <c r="EN55" s="17">
        <v>0.2</v>
      </c>
      <c r="EO55" s="17">
        <v>0.2</v>
      </c>
      <c r="EP55" s="17">
        <v>0.2</v>
      </c>
      <c r="EQ55" s="17"/>
      <c r="ER55" s="17">
        <v>0</v>
      </c>
      <c r="ES55" s="17">
        <v>0</v>
      </c>
      <c r="ET55" s="17">
        <v>0</v>
      </c>
      <c r="EU55" s="17">
        <v>0</v>
      </c>
      <c r="EV55" s="17">
        <v>-2.4</v>
      </c>
      <c r="EW55" s="17">
        <v>-2.4</v>
      </c>
      <c r="EX55" s="17">
        <v>0</v>
      </c>
      <c r="EY55" s="17">
        <v>1.4</v>
      </c>
      <c r="EZ55" s="17">
        <v>0.7</v>
      </c>
      <c r="FA55" s="17">
        <v>0.2</v>
      </c>
      <c r="FB55" s="17">
        <v>1.2</v>
      </c>
      <c r="FC55" s="17">
        <v>0</v>
      </c>
      <c r="FD55" s="17">
        <v>0.4</v>
      </c>
      <c r="FE55" s="17">
        <v>1.4</v>
      </c>
      <c r="FF55" s="17">
        <v>1.1000000000000001</v>
      </c>
      <c r="FG55" s="17"/>
      <c r="FH55" s="17">
        <v>7.4</v>
      </c>
      <c r="FI55" s="17">
        <v>8.9</v>
      </c>
      <c r="FJ55" s="17">
        <v>3.3</v>
      </c>
      <c r="FK55" s="17">
        <v>0</v>
      </c>
      <c r="FL55" s="17">
        <v>1.8</v>
      </c>
      <c r="FM55" s="17">
        <v>3.6</v>
      </c>
      <c r="FN55" s="17"/>
      <c r="FO55" s="17">
        <v>176.6</v>
      </c>
      <c r="FP55" s="15"/>
      <c r="FQ55" s="17">
        <v>2.95221</v>
      </c>
      <c r="FR55" s="17">
        <v>-0.09</v>
      </c>
      <c r="FS55" s="17">
        <v>1.1000000000000001</v>
      </c>
      <c r="FT55" s="17">
        <v>0</v>
      </c>
      <c r="FU55" s="17">
        <v>0.2</v>
      </c>
      <c r="FV55" s="17">
        <v>0.3</v>
      </c>
      <c r="FW55" s="17">
        <v>-0.9</v>
      </c>
      <c r="FX55" s="17">
        <v>3.1</v>
      </c>
      <c r="FY55" s="17">
        <v>6.66221</v>
      </c>
    </row>
    <row r="56" spans="1:181" ht="24" customHeight="1" x14ac:dyDescent="0.25">
      <c r="A56" s="16" t="s">
        <v>75</v>
      </c>
      <c r="B56" s="16" t="s">
        <v>814</v>
      </c>
      <c r="C56" s="17">
        <v>28.8</v>
      </c>
      <c r="D56" s="17">
        <v>1.2</v>
      </c>
      <c r="E56" s="17">
        <v>15.2</v>
      </c>
      <c r="F56" s="17">
        <v>1.4</v>
      </c>
      <c r="G56" s="17">
        <v>1.7</v>
      </c>
      <c r="H56" s="17">
        <v>-9.9</v>
      </c>
      <c r="I56" s="17">
        <v>12.7</v>
      </c>
      <c r="J56" s="17">
        <v>4.5</v>
      </c>
      <c r="K56" s="17"/>
      <c r="L56" s="17"/>
      <c r="M56" s="17"/>
      <c r="N56" s="17"/>
      <c r="O56" s="17"/>
      <c r="P56" s="17"/>
      <c r="Q56" s="17"/>
      <c r="R56" s="17">
        <v>29.9</v>
      </c>
      <c r="S56" s="17">
        <v>0</v>
      </c>
      <c r="T56" s="17">
        <v>2.1</v>
      </c>
      <c r="U56" s="17">
        <v>0</v>
      </c>
      <c r="V56" s="17"/>
      <c r="W56" s="17"/>
      <c r="X56" s="17">
        <v>8.1999999999999993</v>
      </c>
      <c r="Y56" s="17">
        <v>2</v>
      </c>
      <c r="Z56" s="17">
        <v>0.4</v>
      </c>
      <c r="AA56" s="17"/>
      <c r="AB56" s="17">
        <v>-3.3</v>
      </c>
      <c r="AC56" s="17"/>
      <c r="AD56" s="17">
        <v>8</v>
      </c>
      <c r="AE56" s="17"/>
      <c r="AF56" s="17"/>
      <c r="AG56" s="17"/>
      <c r="AH56" s="17"/>
      <c r="AI56" s="17">
        <v>14.5</v>
      </c>
      <c r="AJ56" s="17">
        <v>-10.9</v>
      </c>
      <c r="AK56" s="17">
        <v>0</v>
      </c>
      <c r="AL56" s="17"/>
      <c r="AM56" s="17"/>
      <c r="AN56" s="17">
        <v>-0.9</v>
      </c>
      <c r="AO56" s="17">
        <v>26.4</v>
      </c>
      <c r="AP56" s="17">
        <v>10</v>
      </c>
      <c r="AQ56" s="17">
        <v>21.3</v>
      </c>
      <c r="AR56" s="17">
        <v>2.1</v>
      </c>
      <c r="AS56" s="17">
        <v>0.2</v>
      </c>
      <c r="AT56" s="17">
        <v>2.6</v>
      </c>
      <c r="AU56" s="17">
        <v>1.8</v>
      </c>
      <c r="AV56" s="17">
        <v>-26.2</v>
      </c>
      <c r="AW56" s="17">
        <v>-38.5</v>
      </c>
      <c r="AX56" s="17">
        <v>-48.9</v>
      </c>
      <c r="AY56" s="17">
        <v>7</v>
      </c>
      <c r="AZ56" s="17">
        <v>-1.7</v>
      </c>
      <c r="BA56" s="17">
        <v>0</v>
      </c>
      <c r="BB56" s="17">
        <v>1.2</v>
      </c>
      <c r="BC56" s="17">
        <v>0.3</v>
      </c>
      <c r="BD56" s="17">
        <v>-2.5</v>
      </c>
      <c r="BE56" s="17"/>
      <c r="BF56" s="17"/>
      <c r="BG56" s="17">
        <v>4.3</v>
      </c>
      <c r="BH56" s="17">
        <v>-4.2</v>
      </c>
      <c r="BI56" s="17"/>
      <c r="BJ56" s="17">
        <v>-0.1</v>
      </c>
      <c r="BK56" s="17"/>
      <c r="BL56" s="17"/>
      <c r="BM56" s="17"/>
      <c r="BN56" s="17">
        <v>0</v>
      </c>
      <c r="BO56" s="17"/>
      <c r="BP56" s="17"/>
      <c r="BQ56" s="17"/>
      <c r="BR56" s="17"/>
      <c r="BS56" s="17"/>
      <c r="BT56" s="17"/>
      <c r="BU56" s="17">
        <v>0</v>
      </c>
      <c r="BV56" s="17">
        <v>0</v>
      </c>
      <c r="BW56" s="17">
        <v>0</v>
      </c>
      <c r="BX56" s="17">
        <v>0</v>
      </c>
      <c r="BY56" s="17"/>
      <c r="BZ56" s="17"/>
      <c r="CA56" s="17">
        <v>0.1</v>
      </c>
      <c r="CB56" s="17">
        <v>13.5</v>
      </c>
      <c r="CC56" s="17">
        <v>21.1</v>
      </c>
      <c r="CD56" s="17">
        <v>0</v>
      </c>
      <c r="CE56" s="17">
        <v>1.8</v>
      </c>
      <c r="CF56" s="17">
        <v>0</v>
      </c>
      <c r="CG56" s="17">
        <v>0</v>
      </c>
      <c r="CH56" s="17"/>
      <c r="CI56" s="17"/>
      <c r="CJ56" s="17">
        <v>13.5</v>
      </c>
      <c r="CK56" s="17"/>
      <c r="CL56" s="17"/>
      <c r="CM56" s="17"/>
      <c r="CN56" s="17">
        <v>10.4</v>
      </c>
      <c r="CO56" s="17">
        <v>0</v>
      </c>
      <c r="CP56" s="17">
        <v>0</v>
      </c>
      <c r="CQ56" s="17">
        <v>0</v>
      </c>
      <c r="CR56" s="17"/>
      <c r="CS56" s="17"/>
      <c r="CT56" s="17">
        <v>-2</v>
      </c>
      <c r="CU56" s="17">
        <v>-0.8</v>
      </c>
      <c r="CV56" s="17">
        <v>1.4</v>
      </c>
      <c r="CW56" s="17"/>
      <c r="CX56" s="17">
        <v>-4.5</v>
      </c>
      <c r="CY56" s="17">
        <v>0</v>
      </c>
      <c r="CZ56" s="17">
        <v>0</v>
      </c>
      <c r="DA56" s="17"/>
      <c r="DB56" s="17">
        <v>0</v>
      </c>
      <c r="DC56" s="17">
        <v>0</v>
      </c>
      <c r="DD56" s="17">
        <v>-1.1000000000000001</v>
      </c>
      <c r="DE56" s="17">
        <v>0</v>
      </c>
      <c r="DF56" s="17">
        <v>0</v>
      </c>
      <c r="DG56" s="17"/>
      <c r="DH56" s="17">
        <v>0.2</v>
      </c>
      <c r="DI56" s="17">
        <v>1.5</v>
      </c>
      <c r="DJ56" s="17">
        <v>1.3</v>
      </c>
      <c r="DK56" s="17">
        <v>-1.1000000000000001</v>
      </c>
      <c r="DL56" s="17">
        <v>0.3</v>
      </c>
      <c r="DM56" s="17">
        <v>0.6</v>
      </c>
      <c r="DN56" s="17"/>
      <c r="DO56" s="17">
        <v>0</v>
      </c>
      <c r="DP56" s="17">
        <v>0</v>
      </c>
      <c r="DQ56" s="17">
        <v>8.4</v>
      </c>
      <c r="DR56" s="17">
        <v>5.5</v>
      </c>
      <c r="DS56" s="17">
        <v>0</v>
      </c>
      <c r="DT56" s="17">
        <v>0.3</v>
      </c>
      <c r="DU56" s="17">
        <v>-1.2</v>
      </c>
      <c r="DV56" s="17">
        <v>0.6</v>
      </c>
      <c r="DW56" s="17"/>
      <c r="DX56" s="17"/>
      <c r="DY56" s="17">
        <v>-4.5999999999999996</v>
      </c>
      <c r="DZ56" s="17">
        <v>1</v>
      </c>
      <c r="EA56" s="17">
        <v>2.9</v>
      </c>
      <c r="EB56" s="17">
        <v>3</v>
      </c>
      <c r="EC56" s="17"/>
      <c r="ED56" s="17"/>
      <c r="EE56" s="17">
        <v>0</v>
      </c>
      <c r="EF56" s="17">
        <v>0</v>
      </c>
      <c r="EG56" s="17">
        <v>0</v>
      </c>
      <c r="EH56" s="17">
        <v>0</v>
      </c>
      <c r="EI56" s="17">
        <v>0</v>
      </c>
      <c r="EJ56" s="17"/>
      <c r="EK56" s="17">
        <v>2.6</v>
      </c>
      <c r="EL56" s="17">
        <v>0</v>
      </c>
      <c r="EM56" s="17">
        <v>1.6</v>
      </c>
      <c r="EN56" s="17">
        <v>0.2</v>
      </c>
      <c r="EO56" s="17">
        <v>0.2</v>
      </c>
      <c r="EP56" s="17">
        <v>0.2</v>
      </c>
      <c r="EQ56" s="17"/>
      <c r="ER56" s="17">
        <v>0</v>
      </c>
      <c r="ES56" s="17">
        <v>0</v>
      </c>
      <c r="ET56" s="17">
        <v>0</v>
      </c>
      <c r="EU56" s="17">
        <v>0</v>
      </c>
      <c r="EV56" s="17">
        <v>-2.2999999999999998</v>
      </c>
      <c r="EW56" s="17">
        <v>-2.1</v>
      </c>
      <c r="EX56" s="17">
        <v>0</v>
      </c>
      <c r="EY56" s="17">
        <v>1.8</v>
      </c>
      <c r="EZ56" s="17">
        <v>0.7</v>
      </c>
      <c r="FA56" s="17">
        <v>0.2</v>
      </c>
      <c r="FB56" s="17">
        <v>1</v>
      </c>
      <c r="FC56" s="17">
        <v>0</v>
      </c>
      <c r="FD56" s="17">
        <v>0.4</v>
      </c>
      <c r="FE56" s="17">
        <v>2</v>
      </c>
      <c r="FF56" s="17">
        <v>1.7</v>
      </c>
      <c r="FG56" s="17"/>
      <c r="FH56" s="17">
        <v>7.4</v>
      </c>
      <c r="FI56" s="17">
        <v>9</v>
      </c>
      <c r="FJ56" s="17">
        <v>4.5</v>
      </c>
      <c r="FK56" s="17">
        <v>0</v>
      </c>
      <c r="FL56" s="17">
        <v>2.2000000000000002</v>
      </c>
      <c r="FM56" s="17">
        <v>3.5</v>
      </c>
      <c r="FN56" s="17"/>
      <c r="FO56" s="17">
        <v>167.6</v>
      </c>
      <c r="FP56" s="15"/>
      <c r="FQ56" s="17">
        <v>2.9249100000000001</v>
      </c>
      <c r="FR56" s="17">
        <v>0.69</v>
      </c>
      <c r="FS56" s="17">
        <v>1.4</v>
      </c>
      <c r="FT56" s="17">
        <v>0</v>
      </c>
      <c r="FU56" s="17">
        <v>0.2</v>
      </c>
      <c r="FV56" s="17">
        <v>0.4</v>
      </c>
      <c r="FW56" s="17">
        <v>-1</v>
      </c>
      <c r="FX56" s="17">
        <v>2.9</v>
      </c>
      <c r="FY56" s="17">
        <v>7.5149100000000004</v>
      </c>
    </row>
    <row r="57" spans="1:181" ht="24" customHeight="1" x14ac:dyDescent="0.25">
      <c r="A57" s="16" t="s">
        <v>75</v>
      </c>
      <c r="B57" s="16" t="s">
        <v>815</v>
      </c>
      <c r="C57" s="17">
        <v>32.1</v>
      </c>
      <c r="D57" s="17">
        <v>-2.8</v>
      </c>
      <c r="E57" s="17">
        <v>15</v>
      </c>
      <c r="F57" s="17">
        <v>1.6</v>
      </c>
      <c r="G57" s="17">
        <v>1.5</v>
      </c>
      <c r="H57" s="17">
        <v>-9.5</v>
      </c>
      <c r="I57" s="17">
        <v>24.2</v>
      </c>
      <c r="J57" s="17">
        <v>4.3</v>
      </c>
      <c r="K57" s="17"/>
      <c r="L57" s="17"/>
      <c r="M57" s="17"/>
      <c r="N57" s="17"/>
      <c r="O57" s="17"/>
      <c r="P57" s="17"/>
      <c r="Q57" s="17"/>
      <c r="R57" s="17">
        <v>30.1</v>
      </c>
      <c r="S57" s="17">
        <v>0.1</v>
      </c>
      <c r="T57" s="17">
        <v>1.9</v>
      </c>
      <c r="U57" s="17">
        <v>0</v>
      </c>
      <c r="V57" s="17"/>
      <c r="W57" s="17"/>
      <c r="X57" s="17">
        <v>7.6</v>
      </c>
      <c r="Y57" s="17">
        <v>2.2999999999999998</v>
      </c>
      <c r="Z57" s="17">
        <v>0.4</v>
      </c>
      <c r="AA57" s="17"/>
      <c r="AB57" s="17">
        <v>-3.4</v>
      </c>
      <c r="AC57" s="17"/>
      <c r="AD57" s="17">
        <v>7.3</v>
      </c>
      <c r="AE57" s="17"/>
      <c r="AF57" s="17"/>
      <c r="AG57" s="17"/>
      <c r="AH57" s="17"/>
      <c r="AI57" s="17">
        <v>15.9</v>
      </c>
      <c r="AJ57" s="17">
        <v>-15.8</v>
      </c>
      <c r="AK57" s="17">
        <v>0</v>
      </c>
      <c r="AL57" s="17"/>
      <c r="AM57" s="17"/>
      <c r="AN57" s="17">
        <v>-0.8</v>
      </c>
      <c r="AO57" s="17">
        <v>27.7</v>
      </c>
      <c r="AP57" s="17">
        <v>10.199999999999999</v>
      </c>
      <c r="AQ57" s="17">
        <v>20.8</v>
      </c>
      <c r="AR57" s="17">
        <v>1.8</v>
      </c>
      <c r="AS57" s="17">
        <v>0.6</v>
      </c>
      <c r="AT57" s="17">
        <v>2.6</v>
      </c>
      <c r="AU57" s="17">
        <v>1.2</v>
      </c>
      <c r="AV57" s="17">
        <v>-26.2</v>
      </c>
      <c r="AW57" s="17">
        <v>-38.6</v>
      </c>
      <c r="AX57" s="17">
        <v>-48.6</v>
      </c>
      <c r="AY57" s="17">
        <v>8.5</v>
      </c>
      <c r="AZ57" s="17">
        <v>-1</v>
      </c>
      <c r="BA57" s="17">
        <v>0</v>
      </c>
      <c r="BB57" s="17">
        <v>1.2</v>
      </c>
      <c r="BC57" s="17">
        <v>0.4</v>
      </c>
      <c r="BD57" s="17">
        <v>-0.6</v>
      </c>
      <c r="BE57" s="17"/>
      <c r="BF57" s="17"/>
      <c r="BG57" s="17">
        <v>3.6</v>
      </c>
      <c r="BH57" s="17">
        <v>-6.5</v>
      </c>
      <c r="BI57" s="17"/>
      <c r="BJ57" s="17">
        <v>-0.6</v>
      </c>
      <c r="BK57" s="17"/>
      <c r="BL57" s="17"/>
      <c r="BM57" s="17"/>
      <c r="BN57" s="17">
        <v>0</v>
      </c>
      <c r="BO57" s="17"/>
      <c r="BP57" s="17"/>
      <c r="BQ57" s="17"/>
      <c r="BR57" s="17"/>
      <c r="BS57" s="17"/>
      <c r="BT57" s="17"/>
      <c r="BU57" s="17">
        <v>0</v>
      </c>
      <c r="BV57" s="17">
        <v>0</v>
      </c>
      <c r="BW57" s="17">
        <v>0</v>
      </c>
      <c r="BX57" s="17">
        <v>0</v>
      </c>
      <c r="BY57" s="17"/>
      <c r="BZ57" s="17"/>
      <c r="CA57" s="17">
        <v>0.1</v>
      </c>
      <c r="CB57" s="17">
        <v>20.5</v>
      </c>
      <c r="CC57" s="17">
        <v>20.6</v>
      </c>
      <c r="CD57" s="17">
        <v>-0.5</v>
      </c>
      <c r="CE57" s="17">
        <v>1.8</v>
      </c>
      <c r="CF57" s="17">
        <v>0</v>
      </c>
      <c r="CG57" s="17">
        <v>0</v>
      </c>
      <c r="CH57" s="17"/>
      <c r="CI57" s="17"/>
      <c r="CJ57" s="17">
        <v>13.3</v>
      </c>
      <c r="CK57" s="17"/>
      <c r="CL57" s="17"/>
      <c r="CM57" s="17"/>
      <c r="CN57" s="17">
        <v>5.6</v>
      </c>
      <c r="CO57" s="17">
        <v>0</v>
      </c>
      <c r="CP57" s="17">
        <v>0</v>
      </c>
      <c r="CQ57" s="17">
        <v>0</v>
      </c>
      <c r="CR57" s="17"/>
      <c r="CS57" s="17"/>
      <c r="CT57" s="17">
        <v>-1.9</v>
      </c>
      <c r="CU57" s="17">
        <v>-0.8</v>
      </c>
      <c r="CV57" s="17">
        <v>1.4</v>
      </c>
      <c r="CW57" s="17"/>
      <c r="CX57" s="17">
        <v>-4.3</v>
      </c>
      <c r="CY57" s="17">
        <v>0</v>
      </c>
      <c r="CZ57" s="17">
        <v>0</v>
      </c>
      <c r="DA57" s="17"/>
      <c r="DB57" s="17">
        <v>0.1</v>
      </c>
      <c r="DC57" s="17">
        <v>0</v>
      </c>
      <c r="DD57" s="17">
        <v>-1</v>
      </c>
      <c r="DE57" s="17">
        <v>0</v>
      </c>
      <c r="DF57" s="17">
        <v>0</v>
      </c>
      <c r="DG57" s="17"/>
      <c r="DH57" s="17">
        <v>0.2</v>
      </c>
      <c r="DI57" s="17">
        <v>1.5</v>
      </c>
      <c r="DJ57" s="17">
        <v>1.3</v>
      </c>
      <c r="DK57" s="17">
        <v>-1.3</v>
      </c>
      <c r="DL57" s="17">
        <v>0.3</v>
      </c>
      <c r="DM57" s="17">
        <v>0.5</v>
      </c>
      <c r="DN57" s="17"/>
      <c r="DO57" s="17">
        <v>0</v>
      </c>
      <c r="DP57" s="17">
        <v>0</v>
      </c>
      <c r="DQ57" s="17">
        <v>8.5</v>
      </c>
      <c r="DR57" s="17">
        <v>5.5</v>
      </c>
      <c r="DS57" s="17">
        <v>0</v>
      </c>
      <c r="DT57" s="17">
        <v>0.5</v>
      </c>
      <c r="DU57" s="17">
        <v>-1</v>
      </c>
      <c r="DV57" s="17">
        <v>0.5</v>
      </c>
      <c r="DW57" s="17"/>
      <c r="DX57" s="17"/>
      <c r="DY57" s="17">
        <v>-4.7</v>
      </c>
      <c r="DZ57" s="17">
        <v>1</v>
      </c>
      <c r="EA57" s="17">
        <v>2.8</v>
      </c>
      <c r="EB57" s="17">
        <v>3</v>
      </c>
      <c r="EC57" s="17"/>
      <c r="ED57" s="17"/>
      <c r="EE57" s="17">
        <v>0</v>
      </c>
      <c r="EF57" s="17">
        <v>0</v>
      </c>
      <c r="EG57" s="17">
        <v>0</v>
      </c>
      <c r="EH57" s="17">
        <v>0</v>
      </c>
      <c r="EI57" s="17">
        <v>0</v>
      </c>
      <c r="EJ57" s="17"/>
      <c r="EK57" s="17">
        <v>2.6</v>
      </c>
      <c r="EL57" s="17">
        <v>0</v>
      </c>
      <c r="EM57" s="17">
        <v>1.4</v>
      </c>
      <c r="EN57" s="17">
        <v>0.2</v>
      </c>
      <c r="EO57" s="17">
        <v>0.2</v>
      </c>
      <c r="EP57" s="17">
        <v>0.2</v>
      </c>
      <c r="EQ57" s="17"/>
      <c r="ER57" s="17">
        <v>0</v>
      </c>
      <c r="ES57" s="17">
        <v>0</v>
      </c>
      <c r="ET57" s="17">
        <v>0</v>
      </c>
      <c r="EU57" s="17">
        <v>0</v>
      </c>
      <c r="EV57" s="17">
        <v>-3</v>
      </c>
      <c r="EW57" s="17">
        <v>-0.8</v>
      </c>
      <c r="EX57" s="17">
        <v>0</v>
      </c>
      <c r="EY57" s="17">
        <v>2.1</v>
      </c>
      <c r="EZ57" s="17">
        <v>0.8</v>
      </c>
      <c r="FA57" s="17">
        <v>0.2</v>
      </c>
      <c r="FB57" s="17">
        <v>0.6</v>
      </c>
      <c r="FC57" s="17">
        <v>0</v>
      </c>
      <c r="FD57" s="17">
        <v>0.4</v>
      </c>
      <c r="FE57" s="17">
        <v>2</v>
      </c>
      <c r="FF57" s="17">
        <v>1.7</v>
      </c>
      <c r="FG57" s="17"/>
      <c r="FH57" s="17">
        <v>7.3</v>
      </c>
      <c r="FI57" s="17">
        <v>8.9</v>
      </c>
      <c r="FJ57" s="17">
        <v>3.5</v>
      </c>
      <c r="FK57" s="17">
        <v>0</v>
      </c>
      <c r="FL57" s="17">
        <v>1.6</v>
      </c>
      <c r="FM57" s="17">
        <v>3.3</v>
      </c>
      <c r="FN57" s="17"/>
      <c r="FO57" s="17">
        <v>175.2</v>
      </c>
      <c r="FP57" s="15"/>
      <c r="FQ57" s="17">
        <v>2.9373300000000002</v>
      </c>
      <c r="FR57" s="17">
        <v>0.24</v>
      </c>
      <c r="FS57" s="17">
        <v>1.9</v>
      </c>
      <c r="FT57" s="17">
        <v>0</v>
      </c>
      <c r="FU57" s="17">
        <v>0.2</v>
      </c>
      <c r="FV57" s="17">
        <v>0.4</v>
      </c>
      <c r="FW57" s="17">
        <v>-1.1000000000000001</v>
      </c>
      <c r="FX57" s="17">
        <v>3</v>
      </c>
      <c r="FY57" s="17">
        <v>7.5773299999999999</v>
      </c>
    </row>
    <row r="58" spans="1:181" ht="24" customHeight="1" x14ac:dyDescent="0.25">
      <c r="A58" s="18" t="s">
        <v>816</v>
      </c>
      <c r="B58" s="18" t="s">
        <v>76</v>
      </c>
      <c r="C58" s="19">
        <v>34.299999999999997</v>
      </c>
      <c r="D58" s="19">
        <v>-3.6</v>
      </c>
      <c r="E58" s="19">
        <v>15.2</v>
      </c>
      <c r="F58" s="19">
        <v>1.8</v>
      </c>
      <c r="G58" s="19">
        <v>1.8</v>
      </c>
      <c r="H58" s="19">
        <v>-11.2</v>
      </c>
      <c r="I58" s="19">
        <v>19.2</v>
      </c>
      <c r="J58" s="19">
        <v>4.5999999999999996</v>
      </c>
      <c r="K58" s="19"/>
      <c r="L58" s="19"/>
      <c r="M58" s="19"/>
      <c r="N58" s="19"/>
      <c r="O58" s="19"/>
      <c r="P58" s="19"/>
      <c r="Q58" s="19"/>
      <c r="R58" s="19">
        <v>25.7</v>
      </c>
      <c r="S58" s="19">
        <v>0.1</v>
      </c>
      <c r="T58" s="19">
        <v>1.6</v>
      </c>
      <c r="U58" s="19">
        <v>0</v>
      </c>
      <c r="V58" s="19"/>
      <c r="W58" s="19"/>
      <c r="X58" s="19">
        <v>6.3</v>
      </c>
      <c r="Y58" s="19">
        <v>2.6</v>
      </c>
      <c r="Z58" s="19">
        <v>0.5</v>
      </c>
      <c r="AA58" s="19"/>
      <c r="AB58" s="19">
        <v>-3.4</v>
      </c>
      <c r="AC58" s="19"/>
      <c r="AD58" s="19">
        <v>5.7</v>
      </c>
      <c r="AE58" s="19"/>
      <c r="AF58" s="19"/>
      <c r="AG58" s="19"/>
      <c r="AH58" s="19"/>
      <c r="AI58" s="19">
        <v>16.5</v>
      </c>
      <c r="AJ58" s="19">
        <v>-15.8</v>
      </c>
      <c r="AK58" s="19">
        <v>0</v>
      </c>
      <c r="AL58" s="19"/>
      <c r="AM58" s="19"/>
      <c r="AN58" s="19">
        <v>-0.9</v>
      </c>
      <c r="AO58" s="19">
        <v>25.5</v>
      </c>
      <c r="AP58" s="19">
        <v>9.9</v>
      </c>
      <c r="AQ58" s="19">
        <v>21</v>
      </c>
      <c r="AR58" s="19">
        <v>2</v>
      </c>
      <c r="AS58" s="19">
        <v>0.6</v>
      </c>
      <c r="AT58" s="19">
        <v>2.6</v>
      </c>
      <c r="AU58" s="19">
        <v>1.9</v>
      </c>
      <c r="AV58" s="19">
        <v>-33.200000000000003</v>
      </c>
      <c r="AW58" s="19">
        <v>-45.5</v>
      </c>
      <c r="AX58" s="19">
        <v>-54.8</v>
      </c>
      <c r="AY58" s="19">
        <v>7.8</v>
      </c>
      <c r="AZ58" s="19">
        <v>-1.6</v>
      </c>
      <c r="BA58" s="19">
        <v>0</v>
      </c>
      <c r="BB58" s="19">
        <v>1.2</v>
      </c>
      <c r="BC58" s="19">
        <v>0.2</v>
      </c>
      <c r="BD58" s="19">
        <v>-1</v>
      </c>
      <c r="BE58" s="19"/>
      <c r="BF58" s="19"/>
      <c r="BG58" s="19">
        <v>1.5</v>
      </c>
      <c r="BH58" s="19">
        <v>1.4</v>
      </c>
      <c r="BI58" s="19"/>
      <c r="BJ58" s="19">
        <v>3.2</v>
      </c>
      <c r="BK58" s="19"/>
      <c r="BL58" s="19"/>
      <c r="BM58" s="19"/>
      <c r="BN58" s="19">
        <v>0</v>
      </c>
      <c r="BO58" s="19"/>
      <c r="BP58" s="19"/>
      <c r="BQ58" s="19"/>
      <c r="BR58" s="19"/>
      <c r="BS58" s="19"/>
      <c r="BT58" s="19"/>
      <c r="BU58" s="19">
        <v>0</v>
      </c>
      <c r="BV58" s="19">
        <v>0</v>
      </c>
      <c r="BW58" s="19">
        <v>0</v>
      </c>
      <c r="BX58" s="19">
        <v>0</v>
      </c>
      <c r="BY58" s="19"/>
      <c r="BZ58" s="19"/>
      <c r="CA58" s="19">
        <v>0.1</v>
      </c>
      <c r="CB58" s="19">
        <v>19.899999999999999</v>
      </c>
      <c r="CC58" s="19">
        <v>21.2</v>
      </c>
      <c r="CD58" s="19">
        <v>-0.5</v>
      </c>
      <c r="CE58" s="19">
        <v>1.8</v>
      </c>
      <c r="CF58" s="19">
        <v>0</v>
      </c>
      <c r="CG58" s="19">
        <v>0</v>
      </c>
      <c r="CH58" s="19"/>
      <c r="CI58" s="19"/>
      <c r="CJ58" s="19">
        <v>6</v>
      </c>
      <c r="CK58" s="19"/>
      <c r="CL58" s="19"/>
      <c r="CM58" s="19"/>
      <c r="CN58" s="19">
        <v>5.4</v>
      </c>
      <c r="CO58" s="19">
        <v>0</v>
      </c>
      <c r="CP58" s="19">
        <v>0</v>
      </c>
      <c r="CQ58" s="19">
        <v>0</v>
      </c>
      <c r="CR58" s="19"/>
      <c r="CS58" s="19"/>
      <c r="CT58" s="19">
        <v>-2.2000000000000002</v>
      </c>
      <c r="CU58" s="19">
        <v>-0.9</v>
      </c>
      <c r="CV58" s="19">
        <v>1.4</v>
      </c>
      <c r="CW58" s="19"/>
      <c r="CX58" s="19">
        <v>-4.3</v>
      </c>
      <c r="CY58" s="19">
        <v>0</v>
      </c>
      <c r="CZ58" s="19">
        <v>0</v>
      </c>
      <c r="DA58" s="19"/>
      <c r="DB58" s="19">
        <v>0.1</v>
      </c>
      <c r="DC58" s="19">
        <v>-0.1</v>
      </c>
      <c r="DD58" s="19">
        <v>-1.2</v>
      </c>
      <c r="DE58" s="19">
        <v>0</v>
      </c>
      <c r="DF58" s="19">
        <v>0</v>
      </c>
      <c r="DG58" s="19"/>
      <c r="DH58" s="19">
        <v>0.2</v>
      </c>
      <c r="DI58" s="19">
        <v>1.5</v>
      </c>
      <c r="DJ58" s="19">
        <v>1.2</v>
      </c>
      <c r="DK58" s="19">
        <v>-1.7</v>
      </c>
      <c r="DL58" s="19">
        <v>0.3</v>
      </c>
      <c r="DM58" s="19">
        <v>0.6</v>
      </c>
      <c r="DN58" s="19"/>
      <c r="DO58" s="19">
        <v>0</v>
      </c>
      <c r="DP58" s="19">
        <v>0</v>
      </c>
      <c r="DQ58" s="19">
        <v>8.4</v>
      </c>
      <c r="DR58" s="19">
        <v>5.5</v>
      </c>
      <c r="DS58" s="19">
        <v>0</v>
      </c>
      <c r="DT58" s="19">
        <v>0.1</v>
      </c>
      <c r="DU58" s="19">
        <v>-1.3</v>
      </c>
      <c r="DV58" s="19">
        <v>0.5</v>
      </c>
      <c r="DW58" s="19"/>
      <c r="DX58" s="19"/>
      <c r="DY58" s="19">
        <v>-4.7</v>
      </c>
      <c r="DZ58" s="19">
        <v>1</v>
      </c>
      <c r="EA58" s="19">
        <v>3.1</v>
      </c>
      <c r="EB58" s="19">
        <v>3</v>
      </c>
      <c r="EC58" s="19"/>
      <c r="ED58" s="19"/>
      <c r="EE58" s="19">
        <v>0</v>
      </c>
      <c r="EF58" s="19">
        <v>0</v>
      </c>
      <c r="EG58" s="19">
        <v>0</v>
      </c>
      <c r="EH58" s="19">
        <v>0</v>
      </c>
      <c r="EI58" s="19">
        <v>0</v>
      </c>
      <c r="EJ58" s="19"/>
      <c r="EK58" s="19">
        <v>2.6</v>
      </c>
      <c r="EL58" s="19">
        <v>0</v>
      </c>
      <c r="EM58" s="19">
        <v>1.6</v>
      </c>
      <c r="EN58" s="19">
        <v>0.2</v>
      </c>
      <c r="EO58" s="19">
        <v>0.2</v>
      </c>
      <c r="EP58" s="19">
        <v>0.2</v>
      </c>
      <c r="EQ58" s="19"/>
      <c r="ER58" s="19">
        <v>0</v>
      </c>
      <c r="ES58" s="19">
        <v>0</v>
      </c>
      <c r="ET58" s="19">
        <v>0</v>
      </c>
      <c r="EU58" s="19">
        <v>0</v>
      </c>
      <c r="EV58" s="19">
        <v>-3.8</v>
      </c>
      <c r="EW58" s="19">
        <v>-0.3</v>
      </c>
      <c r="EX58" s="19">
        <v>0</v>
      </c>
      <c r="EY58" s="19">
        <v>2.1</v>
      </c>
      <c r="EZ58" s="19">
        <v>0.8</v>
      </c>
      <c r="FA58" s="19">
        <v>0.2</v>
      </c>
      <c r="FB58" s="19">
        <v>0.6</v>
      </c>
      <c r="FC58" s="19">
        <v>0</v>
      </c>
      <c r="FD58" s="19">
        <v>0.4</v>
      </c>
      <c r="FE58" s="19">
        <v>1.8</v>
      </c>
      <c r="FF58" s="19">
        <v>1.5</v>
      </c>
      <c r="FG58" s="19"/>
      <c r="FH58" s="19">
        <v>9</v>
      </c>
      <c r="FI58" s="19">
        <v>10.5</v>
      </c>
      <c r="FJ58" s="19">
        <v>3.2</v>
      </c>
      <c r="FK58" s="19">
        <v>0</v>
      </c>
      <c r="FL58" s="19">
        <v>2.4</v>
      </c>
      <c r="FM58" s="19">
        <v>3.3</v>
      </c>
      <c r="FN58" s="19"/>
      <c r="FO58" s="19">
        <v>144.6</v>
      </c>
      <c r="FP58" s="15"/>
      <c r="FQ58" s="19">
        <v>2.9092699999999998</v>
      </c>
      <c r="FR58" s="19">
        <v>-0.12</v>
      </c>
      <c r="FS58" s="19">
        <v>2.1</v>
      </c>
      <c r="FT58" s="19">
        <v>1.6</v>
      </c>
      <c r="FU58" s="19">
        <v>0.2</v>
      </c>
      <c r="FV58" s="19">
        <v>0.4</v>
      </c>
      <c r="FW58" s="19">
        <v>-1.5</v>
      </c>
      <c r="FX58" s="19">
        <v>3</v>
      </c>
      <c r="FY58" s="19">
        <v>8.5892700000000008</v>
      </c>
    </row>
    <row r="59" spans="1:181" ht="24.95" customHeight="1" x14ac:dyDescent="0.25">
      <c r="A59" s="203" t="s">
        <v>817</v>
      </c>
      <c r="B59" s="204"/>
      <c r="C59" s="20">
        <v>754.5</v>
      </c>
      <c r="D59" s="20">
        <v>1371.55</v>
      </c>
      <c r="E59" s="20">
        <v>608.79999999999995</v>
      </c>
      <c r="F59" s="20">
        <v>36.200000000000003</v>
      </c>
      <c r="G59" s="20">
        <v>34.75</v>
      </c>
      <c r="H59" s="20">
        <v>-181.4</v>
      </c>
      <c r="I59" s="20">
        <v>348.2</v>
      </c>
      <c r="J59" s="20">
        <v>14.85</v>
      </c>
      <c r="K59" s="20">
        <v>0</v>
      </c>
      <c r="L59" s="20">
        <v>0</v>
      </c>
      <c r="M59" s="20">
        <v>0</v>
      </c>
      <c r="N59" s="20">
        <v>0</v>
      </c>
      <c r="O59" s="20">
        <v>0</v>
      </c>
      <c r="P59" s="20">
        <v>0</v>
      </c>
      <c r="Q59" s="20">
        <v>0</v>
      </c>
      <c r="R59" s="20">
        <v>998.3</v>
      </c>
      <c r="S59" s="20">
        <v>0.9</v>
      </c>
      <c r="T59" s="20">
        <v>70.400000000000006</v>
      </c>
      <c r="U59" s="20">
        <v>2.7</v>
      </c>
      <c r="V59" s="20">
        <v>0</v>
      </c>
      <c r="W59" s="20">
        <v>0</v>
      </c>
      <c r="X59" s="20">
        <v>-16.2</v>
      </c>
      <c r="Y59" s="20">
        <v>43.05</v>
      </c>
      <c r="Z59" s="20">
        <v>5.7</v>
      </c>
      <c r="AA59" s="20">
        <v>0</v>
      </c>
      <c r="AB59" s="20">
        <v>-76.5</v>
      </c>
      <c r="AC59" s="20">
        <v>0</v>
      </c>
      <c r="AD59" s="20">
        <v>194.9</v>
      </c>
      <c r="AE59" s="20">
        <v>0</v>
      </c>
      <c r="AF59" s="20">
        <v>0</v>
      </c>
      <c r="AG59" s="20">
        <v>0</v>
      </c>
      <c r="AH59" s="20">
        <v>0</v>
      </c>
      <c r="AI59" s="20">
        <v>415.75</v>
      </c>
      <c r="AJ59" s="20">
        <v>128.05000000000001</v>
      </c>
      <c r="AK59" s="20">
        <v>-3.4</v>
      </c>
      <c r="AL59" s="20">
        <v>0</v>
      </c>
      <c r="AM59" s="20">
        <v>0</v>
      </c>
      <c r="AN59" s="20">
        <v>-36.5</v>
      </c>
      <c r="AO59" s="20">
        <v>787.65</v>
      </c>
      <c r="AP59" s="20">
        <v>222.6</v>
      </c>
      <c r="AQ59" s="20">
        <v>546.4</v>
      </c>
      <c r="AR59" s="20">
        <v>126.45</v>
      </c>
      <c r="AS59" s="20">
        <v>-3.7</v>
      </c>
      <c r="AT59" s="20">
        <v>62.4</v>
      </c>
      <c r="AU59" s="20">
        <v>29.95</v>
      </c>
      <c r="AV59" s="20">
        <v>345.6</v>
      </c>
      <c r="AW59" s="20">
        <v>-273.25</v>
      </c>
      <c r="AX59" s="20">
        <v>-150.69999999999999</v>
      </c>
      <c r="AY59" s="20">
        <v>191.4</v>
      </c>
      <c r="AZ59" s="20">
        <v>-51.15</v>
      </c>
      <c r="BA59" s="20">
        <v>34.1</v>
      </c>
      <c r="BB59" s="20">
        <v>28.8</v>
      </c>
      <c r="BC59" s="20">
        <v>8.25</v>
      </c>
      <c r="BD59" s="20">
        <v>255.35</v>
      </c>
      <c r="BE59" s="20">
        <v>0</v>
      </c>
      <c r="BF59" s="20">
        <v>0</v>
      </c>
      <c r="BG59" s="20">
        <v>134.55000000000001</v>
      </c>
      <c r="BH59" s="20">
        <v>-48.65</v>
      </c>
      <c r="BI59" s="20">
        <v>0</v>
      </c>
      <c r="BJ59" s="20">
        <v>-6.8</v>
      </c>
      <c r="BK59" s="20">
        <v>0</v>
      </c>
      <c r="BL59" s="20">
        <v>0</v>
      </c>
      <c r="BM59" s="20">
        <v>0</v>
      </c>
      <c r="BN59" s="20">
        <v>215.25</v>
      </c>
      <c r="BO59" s="20">
        <v>0</v>
      </c>
      <c r="BP59" s="20">
        <v>0</v>
      </c>
      <c r="BQ59" s="20">
        <v>0</v>
      </c>
      <c r="BR59" s="20">
        <v>0</v>
      </c>
      <c r="BS59" s="20">
        <v>0</v>
      </c>
      <c r="BT59" s="20">
        <v>0</v>
      </c>
      <c r="BU59" s="20">
        <v>196.9</v>
      </c>
      <c r="BV59" s="20">
        <v>-32.299999999999997</v>
      </c>
      <c r="BW59" s="20">
        <v>-18.05</v>
      </c>
      <c r="BX59" s="20">
        <v>-5.25</v>
      </c>
      <c r="BY59" s="20">
        <v>0</v>
      </c>
      <c r="BZ59" s="20">
        <v>0</v>
      </c>
      <c r="CA59" s="20">
        <v>1.5</v>
      </c>
      <c r="CB59" s="20">
        <v>1192.9000000000001</v>
      </c>
      <c r="CC59" s="20">
        <v>749.95</v>
      </c>
      <c r="CD59" s="20">
        <v>164.7</v>
      </c>
      <c r="CE59" s="20">
        <v>222</v>
      </c>
      <c r="CF59" s="20">
        <v>130.1</v>
      </c>
      <c r="CG59" s="20">
        <v>81.45</v>
      </c>
      <c r="CH59" s="20">
        <v>0</v>
      </c>
      <c r="CI59" s="20">
        <v>0</v>
      </c>
      <c r="CJ59" s="20">
        <v>705.35</v>
      </c>
      <c r="CK59" s="20">
        <v>0</v>
      </c>
      <c r="CL59" s="20">
        <v>0</v>
      </c>
      <c r="CM59" s="20">
        <v>0</v>
      </c>
      <c r="CN59" s="20">
        <v>59.95</v>
      </c>
      <c r="CO59" s="20">
        <v>43.7</v>
      </c>
      <c r="CP59" s="20">
        <v>128.35</v>
      </c>
      <c r="CQ59" s="20">
        <v>79.650000000000006</v>
      </c>
      <c r="CR59" s="20">
        <v>0</v>
      </c>
      <c r="CS59" s="20">
        <v>0</v>
      </c>
      <c r="CT59" s="20">
        <v>-32.25</v>
      </c>
      <c r="CU59" s="20">
        <v>-22.05</v>
      </c>
      <c r="CV59" s="20">
        <v>33.1</v>
      </c>
      <c r="CW59" s="20">
        <v>0</v>
      </c>
      <c r="CX59" s="20">
        <v>73.2</v>
      </c>
      <c r="CY59" s="20">
        <v>79</v>
      </c>
      <c r="CZ59" s="20">
        <v>8.9499999999999993</v>
      </c>
      <c r="DA59" s="20">
        <v>0</v>
      </c>
      <c r="DB59" s="20">
        <v>0.95</v>
      </c>
      <c r="DC59" s="20">
        <v>-0.6</v>
      </c>
      <c r="DD59" s="20">
        <v>-26.1</v>
      </c>
      <c r="DE59" s="20">
        <v>256.55</v>
      </c>
      <c r="DF59" s="20">
        <v>88.284999999999997</v>
      </c>
      <c r="DG59" s="20">
        <v>0</v>
      </c>
      <c r="DH59" s="20">
        <v>3.5</v>
      </c>
      <c r="DI59" s="20">
        <v>36.15</v>
      </c>
      <c r="DJ59" s="20">
        <v>29.55</v>
      </c>
      <c r="DK59" s="20">
        <v>-1.35</v>
      </c>
      <c r="DL59" s="20">
        <v>7.8</v>
      </c>
      <c r="DM59" s="20">
        <v>13.95</v>
      </c>
      <c r="DN59" s="20">
        <v>0</v>
      </c>
      <c r="DO59" s="20">
        <v>7.3</v>
      </c>
      <c r="DP59" s="20">
        <v>19.649999999999999</v>
      </c>
      <c r="DQ59" s="20">
        <v>124.85</v>
      </c>
      <c r="DR59" s="20">
        <v>113.05</v>
      </c>
      <c r="DS59" s="20">
        <v>-29.4</v>
      </c>
      <c r="DT59" s="20">
        <v>0.6</v>
      </c>
      <c r="DU59" s="20">
        <v>-3.2</v>
      </c>
      <c r="DV59" s="20">
        <v>14.9</v>
      </c>
      <c r="DW59" s="20">
        <v>0</v>
      </c>
      <c r="DX59" s="20">
        <v>0</v>
      </c>
      <c r="DY59" s="20">
        <v>-112.3</v>
      </c>
      <c r="DZ59" s="20">
        <v>22.75</v>
      </c>
      <c r="EA59" s="20">
        <v>71.05</v>
      </c>
      <c r="EB59" s="20">
        <v>70.45</v>
      </c>
      <c r="EC59" s="20">
        <v>0</v>
      </c>
      <c r="ED59" s="20">
        <v>0</v>
      </c>
      <c r="EE59" s="20">
        <v>29.1</v>
      </c>
      <c r="EF59" s="20">
        <v>-91.8</v>
      </c>
      <c r="EG59" s="20">
        <v>-159.94999999999999</v>
      </c>
      <c r="EH59" s="20">
        <v>2.6</v>
      </c>
      <c r="EI59" s="20">
        <v>2.35</v>
      </c>
      <c r="EJ59" s="20">
        <v>0</v>
      </c>
      <c r="EK59" s="20">
        <v>63.2</v>
      </c>
      <c r="EL59" s="20">
        <v>-2.7</v>
      </c>
      <c r="EM59" s="20">
        <v>41.05</v>
      </c>
      <c r="EN59" s="20">
        <v>4.8</v>
      </c>
      <c r="EO59" s="20">
        <v>4.8</v>
      </c>
      <c r="EP59" s="20">
        <v>4.8</v>
      </c>
      <c r="EQ59" s="20">
        <v>0</v>
      </c>
      <c r="ER59" s="20">
        <v>382.6</v>
      </c>
      <c r="ES59" s="20">
        <v>-9.1</v>
      </c>
      <c r="ET59" s="20">
        <v>161.94999999999999</v>
      </c>
      <c r="EU59" s="20">
        <v>-4.25</v>
      </c>
      <c r="EV59" s="20">
        <v>58.6</v>
      </c>
      <c r="EW59" s="20">
        <v>53.95</v>
      </c>
      <c r="EX59" s="20">
        <v>-77.75</v>
      </c>
      <c r="EY59" s="20">
        <v>37.75</v>
      </c>
      <c r="EZ59" s="20">
        <v>18.100000000000001</v>
      </c>
      <c r="FA59" s="20">
        <v>6.65</v>
      </c>
      <c r="FB59" s="20">
        <v>22.55</v>
      </c>
      <c r="FC59" s="20">
        <v>-7.8</v>
      </c>
      <c r="FD59" s="20">
        <v>9.6</v>
      </c>
      <c r="FE59" s="20">
        <v>45.2</v>
      </c>
      <c r="FF59" s="20">
        <v>38</v>
      </c>
      <c r="FG59" s="20">
        <v>0</v>
      </c>
      <c r="FH59" s="20">
        <v>78.8</v>
      </c>
      <c r="FI59" s="20">
        <v>127.95</v>
      </c>
      <c r="FJ59" s="20">
        <v>48.55</v>
      </c>
      <c r="FK59" s="20">
        <v>23.65</v>
      </c>
      <c r="FL59" s="20">
        <v>55.55</v>
      </c>
      <c r="FM59" s="20">
        <v>85.15</v>
      </c>
      <c r="FN59" s="20">
        <v>0</v>
      </c>
      <c r="FO59" s="20">
        <v>12772.285</v>
      </c>
      <c r="FP59" s="21"/>
      <c r="FQ59" s="20">
        <v>62.711865000000003</v>
      </c>
      <c r="FR59" s="20">
        <v>1.0449999999999999</v>
      </c>
      <c r="FS59" s="20">
        <v>50.85</v>
      </c>
      <c r="FT59" s="20">
        <v>28.35</v>
      </c>
      <c r="FU59" s="20">
        <v>28.1</v>
      </c>
      <c r="FV59" s="20">
        <v>7.4</v>
      </c>
      <c r="FW59" s="20">
        <v>-8.25</v>
      </c>
      <c r="FX59" s="20">
        <v>45.35</v>
      </c>
      <c r="FY59" s="20">
        <v>215.55686499999999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820</v>
      </c>
      <c r="C5" s="1"/>
      <c r="D5" s="1"/>
      <c r="E5" s="1"/>
      <c r="F5" s="1"/>
      <c r="G5" s="1"/>
      <c r="H5" s="1"/>
    </row>
    <row r="6" spans="1:8" ht="23.1" customHeight="1" x14ac:dyDescent="0.25">
      <c r="A6" s="1"/>
      <c r="B6" s="205" t="s">
        <v>821</v>
      </c>
      <c r="C6" s="205" t="s">
        <v>822</v>
      </c>
      <c r="D6" s="205"/>
      <c r="E6" s="205" t="s">
        <v>823</v>
      </c>
      <c r="F6" s="205"/>
      <c r="G6" s="205"/>
      <c r="H6" s="205" t="s">
        <v>824</v>
      </c>
    </row>
    <row r="7" spans="1:8" ht="30.95" customHeight="1" x14ac:dyDescent="0.25">
      <c r="A7" s="1"/>
      <c r="B7" s="205"/>
      <c r="C7" s="24" t="s">
        <v>825</v>
      </c>
      <c r="D7" s="24" t="s">
        <v>826</v>
      </c>
      <c r="E7" s="24" t="s">
        <v>548</v>
      </c>
      <c r="F7" s="24" t="s">
        <v>547</v>
      </c>
      <c r="G7" s="24" t="s">
        <v>546</v>
      </c>
      <c r="H7" s="24" t="s">
        <v>827</v>
      </c>
    </row>
    <row r="8" spans="1:8" ht="11.1" customHeight="1" x14ac:dyDescent="0.25">
      <c r="A8" s="1"/>
      <c r="B8" s="25" t="s">
        <v>769</v>
      </c>
      <c r="C8" s="26">
        <v>0</v>
      </c>
      <c r="D8" s="26">
        <v>6638.2</v>
      </c>
      <c r="E8" s="27">
        <v>1022.2843</v>
      </c>
      <c r="F8" s="27">
        <v>3768.7822999999999</v>
      </c>
      <c r="G8" s="27">
        <v>1847.1333999999999</v>
      </c>
      <c r="H8" s="27">
        <v>251.0975</v>
      </c>
    </row>
    <row r="9" spans="1:8" ht="11.1" customHeight="1" x14ac:dyDescent="0.25">
      <c r="A9" s="1"/>
      <c r="B9" s="25" t="s">
        <v>770</v>
      </c>
      <c r="C9" s="26">
        <v>0</v>
      </c>
      <c r="D9" s="26">
        <v>6566.5</v>
      </c>
      <c r="E9" s="27">
        <v>1029.9073000000001</v>
      </c>
      <c r="F9" s="27">
        <v>3718.9470999999999</v>
      </c>
      <c r="G9" s="27">
        <v>1817.6456000000001</v>
      </c>
      <c r="H9" s="27">
        <v>244.4023</v>
      </c>
    </row>
    <row r="10" spans="1:8" ht="11.1" customHeight="1" x14ac:dyDescent="0.25">
      <c r="A10" s="1"/>
      <c r="B10" s="25" t="s">
        <v>771</v>
      </c>
      <c r="C10" s="26">
        <v>0</v>
      </c>
      <c r="D10" s="26">
        <v>6488.3</v>
      </c>
      <c r="E10" s="27">
        <v>1024.604</v>
      </c>
      <c r="F10" s="27">
        <v>3642.3270000000002</v>
      </c>
      <c r="G10" s="27">
        <v>1821.3689999999999</v>
      </c>
      <c r="H10" s="27">
        <v>253.63329999999999</v>
      </c>
    </row>
    <row r="11" spans="1:8" ht="11.1" customHeight="1" x14ac:dyDescent="0.25">
      <c r="A11" s="1"/>
      <c r="B11" s="25" t="s">
        <v>772</v>
      </c>
      <c r="C11" s="26">
        <v>0</v>
      </c>
      <c r="D11" s="26">
        <v>6343.5</v>
      </c>
      <c r="E11" s="27">
        <v>967.79790000000003</v>
      </c>
      <c r="F11" s="27">
        <v>3562.4324000000001</v>
      </c>
      <c r="G11" s="27">
        <v>1813.2697000000001</v>
      </c>
      <c r="H11" s="27">
        <v>257.35109999999997</v>
      </c>
    </row>
    <row r="12" spans="1:8" ht="11.1" customHeight="1" x14ac:dyDescent="0.25">
      <c r="A12" s="1"/>
      <c r="B12" s="25" t="s">
        <v>773</v>
      </c>
      <c r="C12" s="26">
        <v>0</v>
      </c>
      <c r="D12" s="26">
        <v>6284.2</v>
      </c>
      <c r="E12" s="27">
        <v>963.52369999999996</v>
      </c>
      <c r="F12" s="27">
        <v>3506.5713000000001</v>
      </c>
      <c r="G12" s="27">
        <v>1814.105</v>
      </c>
      <c r="H12" s="27">
        <v>253.9255</v>
      </c>
    </row>
    <row r="13" spans="1:8" ht="11.1" customHeight="1" x14ac:dyDescent="0.25">
      <c r="A13" s="1"/>
      <c r="B13" s="25" t="s">
        <v>774</v>
      </c>
      <c r="C13" s="26">
        <v>0</v>
      </c>
      <c r="D13" s="26">
        <v>6265.4</v>
      </c>
      <c r="E13" s="27">
        <v>991.13969999999995</v>
      </c>
      <c r="F13" s="27">
        <v>3459.038</v>
      </c>
      <c r="G13" s="27">
        <v>1815.2222999999999</v>
      </c>
      <c r="H13" s="27">
        <v>247.99799999999999</v>
      </c>
    </row>
    <row r="14" spans="1:8" ht="11.1" customHeight="1" x14ac:dyDescent="0.25">
      <c r="A14" s="1"/>
      <c r="B14" s="25" t="s">
        <v>775</v>
      </c>
      <c r="C14" s="26">
        <v>0</v>
      </c>
      <c r="D14" s="26">
        <v>6254</v>
      </c>
      <c r="E14" s="27">
        <v>993.53210000000001</v>
      </c>
      <c r="F14" s="27">
        <v>3459.4785999999999</v>
      </c>
      <c r="G14" s="27">
        <v>1800.9893</v>
      </c>
      <c r="H14" s="27">
        <v>252.9838</v>
      </c>
    </row>
    <row r="15" spans="1:8" ht="11.1" customHeight="1" x14ac:dyDescent="0.25">
      <c r="A15" s="1"/>
      <c r="B15" s="25" t="s">
        <v>776</v>
      </c>
      <c r="C15" s="26">
        <v>0</v>
      </c>
      <c r="D15" s="26">
        <v>6234.1</v>
      </c>
      <c r="E15" s="27">
        <v>954.88260000000002</v>
      </c>
      <c r="F15" s="27">
        <v>3465.5261999999998</v>
      </c>
      <c r="G15" s="27">
        <v>1813.6912</v>
      </c>
      <c r="H15" s="27">
        <v>260.11149999999998</v>
      </c>
    </row>
    <row r="16" spans="1:8" ht="11.1" customHeight="1" x14ac:dyDescent="0.25">
      <c r="A16" s="1"/>
      <c r="B16" s="25" t="s">
        <v>777</v>
      </c>
      <c r="C16" s="26">
        <v>0</v>
      </c>
      <c r="D16" s="26">
        <v>6273</v>
      </c>
      <c r="E16" s="27">
        <v>982.92089999999996</v>
      </c>
      <c r="F16" s="27">
        <v>3470.4693000000002</v>
      </c>
      <c r="G16" s="27">
        <v>1819.6098</v>
      </c>
      <c r="H16" s="27">
        <v>256.45139999999998</v>
      </c>
    </row>
    <row r="17" spans="1:8" ht="11.1" customHeight="1" x14ac:dyDescent="0.25">
      <c r="A17" s="1"/>
      <c r="B17" s="25" t="s">
        <v>778</v>
      </c>
      <c r="C17" s="26">
        <v>0</v>
      </c>
      <c r="D17" s="26">
        <v>6278.7</v>
      </c>
      <c r="E17" s="27">
        <v>957.93430000000001</v>
      </c>
      <c r="F17" s="27">
        <v>3504.5889000000002</v>
      </c>
      <c r="G17" s="27">
        <v>1816.1768</v>
      </c>
      <c r="H17" s="27">
        <v>247.86930000000001</v>
      </c>
    </row>
    <row r="18" spans="1:8" ht="11.1" customHeight="1" x14ac:dyDescent="0.25">
      <c r="A18" s="1"/>
      <c r="B18" s="25" t="s">
        <v>779</v>
      </c>
      <c r="C18" s="26">
        <v>0</v>
      </c>
      <c r="D18" s="26">
        <v>6443.7</v>
      </c>
      <c r="E18" s="27">
        <v>1015.1209</v>
      </c>
      <c r="F18" s="27">
        <v>3593.2509</v>
      </c>
      <c r="G18" s="27">
        <v>1835.3281999999999</v>
      </c>
      <c r="H18" s="27">
        <v>251.78</v>
      </c>
    </row>
    <row r="19" spans="1:8" ht="11.1" customHeight="1" x14ac:dyDescent="0.25">
      <c r="A19" s="1"/>
      <c r="B19" s="25" t="s">
        <v>780</v>
      </c>
      <c r="C19" s="26">
        <v>0</v>
      </c>
      <c r="D19" s="26">
        <v>6445.63</v>
      </c>
      <c r="E19" s="27">
        <v>997.54579999999999</v>
      </c>
      <c r="F19" s="27">
        <v>3647.8018999999999</v>
      </c>
      <c r="G19" s="27">
        <v>1800.2823000000001</v>
      </c>
      <c r="H19" s="27">
        <v>240.85059999999999</v>
      </c>
    </row>
    <row r="20" spans="1:8" ht="11.1" customHeight="1" x14ac:dyDescent="0.25">
      <c r="A20" s="1"/>
      <c r="B20" s="25" t="s">
        <v>781</v>
      </c>
      <c r="C20" s="26">
        <v>0</v>
      </c>
      <c r="D20" s="26">
        <v>6533.9</v>
      </c>
      <c r="E20" s="27">
        <v>1040.8693000000001</v>
      </c>
      <c r="F20" s="27">
        <v>3690.5255000000002</v>
      </c>
      <c r="G20" s="27">
        <v>1802.5052000000001</v>
      </c>
      <c r="H20" s="27">
        <v>233.3777</v>
      </c>
    </row>
    <row r="21" spans="1:8" ht="11.1" customHeight="1" x14ac:dyDescent="0.25">
      <c r="A21" s="1"/>
      <c r="B21" s="25" t="s">
        <v>782</v>
      </c>
      <c r="C21" s="26">
        <v>0</v>
      </c>
      <c r="D21" s="26">
        <v>6587.3</v>
      </c>
      <c r="E21" s="27">
        <v>1059.3061</v>
      </c>
      <c r="F21" s="27">
        <v>3759.5972000000002</v>
      </c>
      <c r="G21" s="27">
        <v>1768.3967</v>
      </c>
      <c r="H21" s="27">
        <v>231.93119999999999</v>
      </c>
    </row>
    <row r="22" spans="1:8" ht="11.1" customHeight="1" x14ac:dyDescent="0.25">
      <c r="A22" s="1"/>
      <c r="B22" s="25" t="s">
        <v>783</v>
      </c>
      <c r="C22" s="26">
        <v>0</v>
      </c>
      <c r="D22" s="26">
        <v>6819.22</v>
      </c>
      <c r="E22" s="27">
        <v>1044.9862000000001</v>
      </c>
      <c r="F22" s="27">
        <v>3978.8103999999998</v>
      </c>
      <c r="G22" s="27">
        <v>1795.4233999999999</v>
      </c>
      <c r="H22" s="27">
        <v>236.13759999999999</v>
      </c>
    </row>
    <row r="23" spans="1:8" ht="11.1" customHeight="1" x14ac:dyDescent="0.25">
      <c r="A23" s="1"/>
      <c r="B23" s="25" t="s">
        <v>784</v>
      </c>
      <c r="C23" s="26">
        <v>0</v>
      </c>
      <c r="D23" s="26">
        <v>6963.67</v>
      </c>
      <c r="E23" s="27">
        <v>1118.7497000000001</v>
      </c>
      <c r="F23" s="27">
        <v>4088.0544</v>
      </c>
      <c r="G23" s="27">
        <v>1756.8659</v>
      </c>
      <c r="H23" s="27">
        <v>238.4085</v>
      </c>
    </row>
    <row r="24" spans="1:8" ht="11.1" customHeight="1" x14ac:dyDescent="0.25">
      <c r="A24" s="1"/>
      <c r="B24" s="25" t="s">
        <v>785</v>
      </c>
      <c r="C24" s="26">
        <v>0</v>
      </c>
      <c r="D24" s="26">
        <v>7282.57</v>
      </c>
      <c r="E24" s="27">
        <v>1167.0640000000001</v>
      </c>
      <c r="F24" s="27">
        <v>4308.4035000000003</v>
      </c>
      <c r="G24" s="27">
        <v>1807.1025</v>
      </c>
      <c r="H24" s="27">
        <v>243.8578</v>
      </c>
    </row>
    <row r="25" spans="1:8" ht="11.1" customHeight="1" x14ac:dyDescent="0.25">
      <c r="A25" s="1"/>
      <c r="B25" s="25" t="s">
        <v>786</v>
      </c>
      <c r="C25" s="26">
        <v>0</v>
      </c>
      <c r="D25" s="26">
        <v>7529.63</v>
      </c>
      <c r="E25" s="27">
        <v>1189.7501999999999</v>
      </c>
      <c r="F25" s="27">
        <v>4501.4059999999999</v>
      </c>
      <c r="G25" s="27">
        <v>1838.4738</v>
      </c>
      <c r="H25" s="27">
        <v>247.91149999999999</v>
      </c>
    </row>
    <row r="26" spans="1:8" ht="11.1" customHeight="1" x14ac:dyDescent="0.25">
      <c r="A26" s="1"/>
      <c r="B26" s="25" t="s">
        <v>787</v>
      </c>
      <c r="C26" s="26">
        <v>0</v>
      </c>
      <c r="D26" s="26">
        <v>7606.07</v>
      </c>
      <c r="E26" s="27">
        <v>1177.9106999999999</v>
      </c>
      <c r="F26" s="27">
        <v>4611.7677999999996</v>
      </c>
      <c r="G26" s="27">
        <v>1816.3915</v>
      </c>
      <c r="H26" s="27">
        <v>251.95009999999999</v>
      </c>
    </row>
    <row r="27" spans="1:8" ht="11.1" customHeight="1" x14ac:dyDescent="0.25">
      <c r="A27" s="1"/>
      <c r="B27" s="25" t="s">
        <v>788</v>
      </c>
      <c r="C27" s="26">
        <v>0</v>
      </c>
      <c r="D27" s="26">
        <v>7726.58</v>
      </c>
      <c r="E27" s="27">
        <v>1210.6857</v>
      </c>
      <c r="F27" s="27">
        <v>4723.5856000000003</v>
      </c>
      <c r="G27" s="27">
        <v>1792.3087</v>
      </c>
      <c r="H27" s="27">
        <v>261.24759999999998</v>
      </c>
    </row>
    <row r="28" spans="1:8" ht="11.1" customHeight="1" x14ac:dyDescent="0.25">
      <c r="A28" s="1"/>
      <c r="B28" s="25" t="s">
        <v>789</v>
      </c>
      <c r="C28" s="26">
        <v>0</v>
      </c>
      <c r="D28" s="26">
        <v>7836.12</v>
      </c>
      <c r="E28" s="27">
        <v>1222.8746000000001</v>
      </c>
      <c r="F28" s="27">
        <v>4815.6536999999998</v>
      </c>
      <c r="G28" s="27">
        <v>1797.5916999999999</v>
      </c>
      <c r="H28" s="27">
        <v>258.29410000000001</v>
      </c>
    </row>
    <row r="29" spans="1:8" ht="11.1" customHeight="1" x14ac:dyDescent="0.25">
      <c r="A29" s="1"/>
      <c r="B29" s="25" t="s">
        <v>790</v>
      </c>
      <c r="C29" s="26">
        <v>0</v>
      </c>
      <c r="D29" s="26">
        <v>7914.48</v>
      </c>
      <c r="E29" s="27">
        <v>1266.1560999999999</v>
      </c>
      <c r="F29" s="27">
        <v>4902.4169000000002</v>
      </c>
      <c r="G29" s="27">
        <v>1745.9069999999999</v>
      </c>
      <c r="H29" s="27">
        <v>254.38380000000001</v>
      </c>
    </row>
    <row r="30" spans="1:8" ht="11.1" customHeight="1" x14ac:dyDescent="0.25">
      <c r="A30" s="1"/>
      <c r="B30" s="25" t="s">
        <v>791</v>
      </c>
      <c r="C30" s="26">
        <v>0</v>
      </c>
      <c r="D30" s="26">
        <v>8008.41</v>
      </c>
      <c r="E30" s="27">
        <v>1314.5487000000001</v>
      </c>
      <c r="F30" s="27">
        <v>4936.2295000000004</v>
      </c>
      <c r="G30" s="27">
        <v>1757.6318000000001</v>
      </c>
      <c r="H30" s="27">
        <v>256.83929999999998</v>
      </c>
    </row>
    <row r="31" spans="1:8" ht="11.1" customHeight="1" x14ac:dyDescent="0.25">
      <c r="A31" s="1"/>
      <c r="B31" s="25" t="s">
        <v>792</v>
      </c>
      <c r="C31" s="26">
        <v>0</v>
      </c>
      <c r="D31" s="26">
        <v>7969.87</v>
      </c>
      <c r="E31" s="27">
        <v>1301.1728000000001</v>
      </c>
      <c r="F31" s="27">
        <v>4931.3338999999996</v>
      </c>
      <c r="G31" s="27">
        <v>1737.3633</v>
      </c>
      <c r="H31" s="27">
        <v>255.29220000000001</v>
      </c>
    </row>
    <row r="32" spans="1:8" ht="11.1" customHeight="1" x14ac:dyDescent="0.25">
      <c r="A32" s="1"/>
      <c r="B32" s="25" t="s">
        <v>793</v>
      </c>
      <c r="C32" s="26">
        <v>0</v>
      </c>
      <c r="D32" s="26">
        <v>7846.83</v>
      </c>
      <c r="E32" s="27">
        <v>1259.4217000000001</v>
      </c>
      <c r="F32" s="27">
        <v>4885.7146000000002</v>
      </c>
      <c r="G32" s="27">
        <v>1701.6937</v>
      </c>
      <c r="H32" s="27">
        <v>249.71520000000001</v>
      </c>
    </row>
    <row r="33" spans="1:8" ht="11.1" customHeight="1" x14ac:dyDescent="0.25">
      <c r="A33" s="1"/>
      <c r="B33" s="25" t="s">
        <v>794</v>
      </c>
      <c r="C33" s="26">
        <v>0</v>
      </c>
      <c r="D33" s="26">
        <v>7851.9</v>
      </c>
      <c r="E33" s="27">
        <v>1274.6506999999999</v>
      </c>
      <c r="F33" s="27">
        <v>4855.1170000000002</v>
      </c>
      <c r="G33" s="27">
        <v>1722.1323</v>
      </c>
      <c r="H33" s="27">
        <v>251.60380000000001</v>
      </c>
    </row>
    <row r="34" spans="1:8" ht="11.1" customHeight="1" x14ac:dyDescent="0.25">
      <c r="A34" s="1"/>
      <c r="B34" s="25" t="s">
        <v>795</v>
      </c>
      <c r="C34" s="26">
        <v>0</v>
      </c>
      <c r="D34" s="26">
        <v>7846.86</v>
      </c>
      <c r="E34" s="27">
        <v>1255.8061</v>
      </c>
      <c r="F34" s="27">
        <v>4851.3874999999998</v>
      </c>
      <c r="G34" s="27">
        <v>1739.6664000000001</v>
      </c>
      <c r="H34" s="27">
        <v>259.94290000000001</v>
      </c>
    </row>
    <row r="35" spans="1:8" ht="11.1" customHeight="1" x14ac:dyDescent="0.25">
      <c r="A35" s="1"/>
      <c r="B35" s="25" t="s">
        <v>796</v>
      </c>
      <c r="C35" s="26">
        <v>0</v>
      </c>
      <c r="D35" s="26">
        <v>7851.75</v>
      </c>
      <c r="E35" s="27">
        <v>1231.9938999999999</v>
      </c>
      <c r="F35" s="27">
        <v>4856.3705</v>
      </c>
      <c r="G35" s="27">
        <v>1763.3856000000001</v>
      </c>
      <c r="H35" s="27">
        <v>267.05399999999997</v>
      </c>
    </row>
    <row r="36" spans="1:8" ht="11.1" customHeight="1" x14ac:dyDescent="0.25">
      <c r="A36" s="1"/>
      <c r="B36" s="25" t="s">
        <v>797</v>
      </c>
      <c r="C36" s="26">
        <v>0</v>
      </c>
      <c r="D36" s="26">
        <v>7978.46</v>
      </c>
      <c r="E36" s="27">
        <v>1271.9028000000001</v>
      </c>
      <c r="F36" s="27">
        <v>4942.2542999999996</v>
      </c>
      <c r="G36" s="27">
        <v>1764.3028999999999</v>
      </c>
      <c r="H36" s="27">
        <v>263.78719999999998</v>
      </c>
    </row>
    <row r="37" spans="1:8" ht="11.1" customHeight="1" x14ac:dyDescent="0.25">
      <c r="A37" s="1"/>
      <c r="B37" s="25" t="s">
        <v>798</v>
      </c>
      <c r="C37" s="26">
        <v>0</v>
      </c>
      <c r="D37" s="26">
        <v>7928.2</v>
      </c>
      <c r="E37" s="27">
        <v>1244.4386</v>
      </c>
      <c r="F37" s="27">
        <v>4942.9872999999998</v>
      </c>
      <c r="G37" s="27">
        <v>1740.7741000000001</v>
      </c>
      <c r="H37" s="27">
        <v>264.1395</v>
      </c>
    </row>
    <row r="38" spans="1:8" ht="11.1" customHeight="1" x14ac:dyDescent="0.25">
      <c r="A38" s="1"/>
      <c r="B38" s="25" t="s">
        <v>799</v>
      </c>
      <c r="C38" s="26">
        <v>0</v>
      </c>
      <c r="D38" s="26">
        <v>7963.08</v>
      </c>
      <c r="E38" s="27">
        <v>1242.0234</v>
      </c>
      <c r="F38" s="27">
        <v>4904.1623</v>
      </c>
      <c r="G38" s="27">
        <v>1816.8942999999999</v>
      </c>
      <c r="H38" s="27">
        <v>262.7475</v>
      </c>
    </row>
    <row r="39" spans="1:8" ht="11.1" customHeight="1" x14ac:dyDescent="0.25">
      <c r="A39" s="1"/>
      <c r="B39" s="25" t="s">
        <v>800</v>
      </c>
      <c r="C39" s="26">
        <v>0</v>
      </c>
      <c r="D39" s="26">
        <v>7968.65</v>
      </c>
      <c r="E39" s="27">
        <v>1273.6949</v>
      </c>
      <c r="F39" s="27">
        <v>4879.3959000000004</v>
      </c>
      <c r="G39" s="27">
        <v>1815.5591999999999</v>
      </c>
      <c r="H39" s="27">
        <v>264.6549</v>
      </c>
    </row>
    <row r="40" spans="1:8" ht="11.1" customHeight="1" x14ac:dyDescent="0.25">
      <c r="A40" s="1"/>
      <c r="B40" s="25" t="s">
        <v>801</v>
      </c>
      <c r="C40" s="26">
        <v>0</v>
      </c>
      <c r="D40" s="26">
        <v>7910.42</v>
      </c>
      <c r="E40" s="27">
        <v>1258.357</v>
      </c>
      <c r="F40" s="27">
        <v>4805.6720999999998</v>
      </c>
      <c r="G40" s="27">
        <v>1846.3909000000001</v>
      </c>
      <c r="H40" s="27">
        <v>259.39940000000001</v>
      </c>
    </row>
    <row r="41" spans="1:8" ht="11.1" customHeight="1" x14ac:dyDescent="0.25">
      <c r="A41" s="1"/>
      <c r="B41" s="25" t="s">
        <v>802</v>
      </c>
      <c r="C41" s="26">
        <v>0</v>
      </c>
      <c r="D41" s="26">
        <v>7810.25</v>
      </c>
      <c r="E41" s="27">
        <v>1263.9395999999999</v>
      </c>
      <c r="F41" s="27">
        <v>4749.3753999999999</v>
      </c>
      <c r="G41" s="27">
        <v>1796.9349999999999</v>
      </c>
      <c r="H41" s="27">
        <v>254.066</v>
      </c>
    </row>
    <row r="42" spans="1:8" ht="11.1" customHeight="1" x14ac:dyDescent="0.25">
      <c r="A42" s="1"/>
      <c r="B42" s="25" t="s">
        <v>803</v>
      </c>
      <c r="C42" s="26">
        <v>0</v>
      </c>
      <c r="D42" s="26">
        <v>7594.47</v>
      </c>
      <c r="E42" s="27">
        <v>1239.3307</v>
      </c>
      <c r="F42" s="27">
        <v>4621.7864</v>
      </c>
      <c r="G42" s="27">
        <v>1733.3529000000001</v>
      </c>
      <c r="H42" s="27">
        <v>259.50580000000002</v>
      </c>
    </row>
    <row r="43" spans="1:8" ht="11.1" customHeight="1" x14ac:dyDescent="0.25">
      <c r="A43" s="1"/>
      <c r="B43" s="25" t="s">
        <v>804</v>
      </c>
      <c r="C43" s="26">
        <v>0</v>
      </c>
      <c r="D43" s="26">
        <v>7448.91</v>
      </c>
      <c r="E43" s="27">
        <v>1213.2556</v>
      </c>
      <c r="F43" s="27">
        <v>4467.8382000000001</v>
      </c>
      <c r="G43" s="27">
        <v>1767.8162</v>
      </c>
      <c r="H43" s="27">
        <v>251.83430000000001</v>
      </c>
    </row>
    <row r="44" spans="1:8" ht="11.1" customHeight="1" x14ac:dyDescent="0.25">
      <c r="A44" s="1"/>
      <c r="B44" s="25" t="s">
        <v>805</v>
      </c>
      <c r="C44" s="26">
        <v>0</v>
      </c>
      <c r="D44" s="26">
        <v>7590.3</v>
      </c>
      <c r="E44" s="27">
        <v>1218.0746999999999</v>
      </c>
      <c r="F44" s="27">
        <v>4545.1866</v>
      </c>
      <c r="G44" s="27">
        <v>1827.0387000000001</v>
      </c>
      <c r="H44" s="27">
        <v>242.58170000000001</v>
      </c>
    </row>
    <row r="45" spans="1:8" ht="11.1" customHeight="1" x14ac:dyDescent="0.25">
      <c r="A45" s="1"/>
      <c r="B45" s="25" t="s">
        <v>806</v>
      </c>
      <c r="C45" s="26">
        <v>0</v>
      </c>
      <c r="D45" s="26">
        <v>7809.8</v>
      </c>
      <c r="E45" s="27">
        <v>1277.5252</v>
      </c>
      <c r="F45" s="27">
        <v>4703.3209999999999</v>
      </c>
      <c r="G45" s="27">
        <v>1828.9538</v>
      </c>
      <c r="H45" s="27">
        <v>237.3288</v>
      </c>
    </row>
    <row r="46" spans="1:8" ht="11.1" customHeight="1" x14ac:dyDescent="0.25">
      <c r="A46" s="1"/>
      <c r="B46" s="25" t="s">
        <v>807</v>
      </c>
      <c r="C46" s="26">
        <v>0</v>
      </c>
      <c r="D46" s="26">
        <v>7849.6</v>
      </c>
      <c r="E46" s="27">
        <v>1289.2216000000001</v>
      </c>
      <c r="F46" s="27">
        <v>4712.4925000000003</v>
      </c>
      <c r="G46" s="27">
        <v>1847.8859</v>
      </c>
      <c r="H46" s="27">
        <v>238.99619999999999</v>
      </c>
    </row>
    <row r="47" spans="1:8" ht="11.1" customHeight="1" x14ac:dyDescent="0.25">
      <c r="A47" s="1"/>
      <c r="B47" s="25" t="s">
        <v>808</v>
      </c>
      <c r="C47" s="26">
        <v>0</v>
      </c>
      <c r="D47" s="26">
        <v>7825.6</v>
      </c>
      <c r="E47" s="27">
        <v>1270.9378999999999</v>
      </c>
      <c r="F47" s="27">
        <v>4688.5851000000002</v>
      </c>
      <c r="G47" s="27">
        <v>1866.077</v>
      </c>
      <c r="H47" s="27">
        <v>243.2192</v>
      </c>
    </row>
    <row r="48" spans="1:8" ht="11.1" customHeight="1" x14ac:dyDescent="0.25">
      <c r="A48" s="1"/>
      <c r="B48" s="25" t="s">
        <v>809</v>
      </c>
      <c r="C48" s="26">
        <v>0</v>
      </c>
      <c r="D48" s="26">
        <v>7765.8</v>
      </c>
      <c r="E48" s="27">
        <v>1269.6528000000001</v>
      </c>
      <c r="F48" s="27">
        <v>4644.7839999999997</v>
      </c>
      <c r="G48" s="27">
        <v>1851.3632</v>
      </c>
      <c r="H48" s="27">
        <v>247.44479999999999</v>
      </c>
    </row>
    <row r="49" spans="1:8" ht="11.1" customHeight="1" x14ac:dyDescent="0.25">
      <c r="A49" s="1"/>
      <c r="B49" s="25" t="s">
        <v>810</v>
      </c>
      <c r="C49" s="26">
        <v>0</v>
      </c>
      <c r="D49" s="26">
        <v>7728.8</v>
      </c>
      <c r="E49" s="27">
        <v>1291.6840999999999</v>
      </c>
      <c r="F49" s="27">
        <v>4574.1691000000001</v>
      </c>
      <c r="G49" s="27">
        <v>1862.9467999999999</v>
      </c>
      <c r="H49" s="27">
        <v>250.12020000000001</v>
      </c>
    </row>
    <row r="50" spans="1:8" ht="11.1" customHeight="1" x14ac:dyDescent="0.25">
      <c r="A50" s="1"/>
      <c r="B50" s="25" t="s">
        <v>811</v>
      </c>
      <c r="C50" s="26">
        <v>0</v>
      </c>
      <c r="D50" s="26">
        <v>7636.3266000000003</v>
      </c>
      <c r="E50" s="27">
        <v>1279.7765999999999</v>
      </c>
      <c r="F50" s="27">
        <v>4509.7654000000002</v>
      </c>
      <c r="G50" s="27">
        <v>1846.7846</v>
      </c>
      <c r="H50" s="27">
        <v>263.58940000000001</v>
      </c>
    </row>
    <row r="51" spans="1:8" ht="11.1" customHeight="1" x14ac:dyDescent="0.25">
      <c r="A51" s="1"/>
      <c r="B51" s="25" t="s">
        <v>812</v>
      </c>
      <c r="C51" s="26">
        <v>0</v>
      </c>
      <c r="D51" s="26">
        <v>7403.9231</v>
      </c>
      <c r="E51" s="27">
        <v>1229.3076000000001</v>
      </c>
      <c r="F51" s="27">
        <v>4348.1360999999997</v>
      </c>
      <c r="G51" s="27">
        <v>1826.4793999999999</v>
      </c>
      <c r="H51" s="27">
        <v>265.48809999999997</v>
      </c>
    </row>
    <row r="52" spans="1:8" ht="11.1" customHeight="1" x14ac:dyDescent="0.25">
      <c r="A52" s="1"/>
      <c r="B52" s="25" t="s">
        <v>813</v>
      </c>
      <c r="C52" s="26">
        <v>0</v>
      </c>
      <c r="D52" s="26">
        <v>7203.7365</v>
      </c>
      <c r="E52" s="27">
        <v>1190.663</v>
      </c>
      <c r="F52" s="27">
        <v>4200.0447999999997</v>
      </c>
      <c r="G52" s="27">
        <v>1813.0287000000001</v>
      </c>
      <c r="H52" s="27">
        <v>269.31060000000002</v>
      </c>
    </row>
    <row r="53" spans="1:8" ht="11.1" customHeight="1" x14ac:dyDescent="0.25">
      <c r="A53" s="1"/>
      <c r="B53" s="25" t="s">
        <v>814</v>
      </c>
      <c r="C53" s="26">
        <v>0</v>
      </c>
      <c r="D53" s="26">
        <v>6965.6884</v>
      </c>
      <c r="E53" s="27">
        <v>1121.1674</v>
      </c>
      <c r="F53" s="27">
        <v>4069.3824</v>
      </c>
      <c r="G53" s="27">
        <v>1775.1386</v>
      </c>
      <c r="H53" s="27">
        <v>270.81290000000001</v>
      </c>
    </row>
    <row r="54" spans="1:8" ht="11.1" customHeight="1" x14ac:dyDescent="0.25">
      <c r="A54" s="1"/>
      <c r="B54" s="25" t="s">
        <v>815</v>
      </c>
      <c r="C54" s="26">
        <v>0</v>
      </c>
      <c r="D54" s="26">
        <v>6811.3712999999998</v>
      </c>
      <c r="E54" s="27">
        <v>1122.5935999999999</v>
      </c>
      <c r="F54" s="27">
        <v>3921.5239000000001</v>
      </c>
      <c r="G54" s="27">
        <v>1767.2538</v>
      </c>
      <c r="H54" s="27">
        <v>272.50749999999999</v>
      </c>
    </row>
    <row r="55" spans="1:8" ht="11.1" customHeight="1" x14ac:dyDescent="0.25">
      <c r="A55" s="1"/>
      <c r="B55" s="25" t="s">
        <v>76</v>
      </c>
      <c r="C55" s="26">
        <v>0</v>
      </c>
      <c r="D55" s="26">
        <v>6621.6283000000003</v>
      </c>
      <c r="E55" s="27">
        <v>1061.7379000000001</v>
      </c>
      <c r="F55" s="27">
        <v>3818.8557000000001</v>
      </c>
      <c r="G55" s="27">
        <v>1741.0346999999999</v>
      </c>
      <c r="H55" s="27">
        <v>266.5351</v>
      </c>
    </row>
    <row r="56" spans="1:8" ht="17.100000000000001" customHeight="1" x14ac:dyDescent="0.25">
      <c r="A56" s="1"/>
      <c r="B56" s="28" t="s">
        <v>828</v>
      </c>
      <c r="C56" s="29">
        <v>0</v>
      </c>
      <c r="D56" s="29">
        <v>8008.41</v>
      </c>
      <c r="E56" s="30">
        <v>1314.5487000000001</v>
      </c>
      <c r="F56" s="30">
        <v>4942.9872999999998</v>
      </c>
      <c r="G56" s="30">
        <v>1866.077</v>
      </c>
      <c r="H56" s="30">
        <v>272.50749999999999</v>
      </c>
    </row>
    <row r="57" spans="1:8" ht="17.100000000000001" customHeight="1" x14ac:dyDescent="0.25">
      <c r="A57" s="1"/>
      <c r="B57" s="28" t="s">
        <v>829</v>
      </c>
      <c r="C57" s="29">
        <v>0</v>
      </c>
      <c r="D57" s="29">
        <v>6234.1</v>
      </c>
      <c r="E57" s="30">
        <v>954.88260000000002</v>
      </c>
      <c r="F57" s="30">
        <v>3459.038</v>
      </c>
      <c r="G57" s="30">
        <v>1701.6937</v>
      </c>
      <c r="H57" s="30">
        <v>231.93119999999999</v>
      </c>
    </row>
    <row r="58" spans="1:8" ht="17.100000000000001" customHeight="1" x14ac:dyDescent="0.25">
      <c r="A58" s="1"/>
      <c r="B58" s="28" t="s">
        <v>830</v>
      </c>
      <c r="C58" s="29">
        <v>0</v>
      </c>
      <c r="D58" s="29">
        <v>7260.5292541666659</v>
      </c>
      <c r="E58" s="30">
        <v>1159.7171874999999</v>
      </c>
      <c r="F58" s="30">
        <v>4303.0272166666664</v>
      </c>
      <c r="G58" s="30">
        <v>1797.78485</v>
      </c>
      <c r="H58" s="30">
        <v>253.42647291666668</v>
      </c>
    </row>
    <row r="59" spans="1:8" ht="17.100000000000001" customHeight="1" x14ac:dyDescent="0.25">
      <c r="A59" s="1"/>
      <c r="B59" s="23" t="s">
        <v>831</v>
      </c>
      <c r="C59" s="31">
        <v>0</v>
      </c>
      <c r="D59" s="31">
        <v>174252.70209999999</v>
      </c>
      <c r="E59" s="32">
        <v>27833.212500000001</v>
      </c>
      <c r="F59" s="32">
        <v>103272.6532</v>
      </c>
      <c r="G59" s="32">
        <v>43146.8364</v>
      </c>
      <c r="H59" s="32">
        <v>6082.2353499999999</v>
      </c>
    </row>
    <row r="60" spans="1:8" x14ac:dyDescent="0.25">
      <c r="A60" s="1"/>
      <c r="B60" s="1"/>
      <c r="C60" s="1"/>
      <c r="D60" s="1"/>
      <c r="E60" s="1"/>
      <c r="F60" s="1"/>
      <c r="G60" s="1"/>
      <c r="H60" s="1"/>
    </row>
    <row r="61" spans="1:8" ht="15.75" x14ac:dyDescent="0.25">
      <c r="A61" s="1"/>
      <c r="B61" s="33" t="s">
        <v>832</v>
      </c>
      <c r="C61" s="1"/>
      <c r="D61" s="1"/>
      <c r="E61" s="1"/>
      <c r="F61" s="1"/>
      <c r="G61" s="1"/>
      <c r="H61" s="1"/>
    </row>
    <row r="62" spans="1:8" ht="15.75" x14ac:dyDescent="0.25">
      <c r="A62" s="1"/>
      <c r="B62" s="33"/>
      <c r="C62" s="1"/>
      <c r="D62" s="1"/>
      <c r="E62" s="1"/>
      <c r="F62" s="1"/>
      <c r="G62" s="1"/>
      <c r="H62" s="1"/>
    </row>
    <row r="63" spans="1:8" x14ac:dyDescent="0.25">
      <c r="A63" s="1"/>
      <c r="B63" s="34"/>
      <c r="C63" s="34"/>
      <c r="D63" s="1" t="s">
        <v>833</v>
      </c>
      <c r="E63" s="35"/>
      <c r="F63" s="1"/>
      <c r="G63" s="1"/>
      <c r="H63" s="1"/>
    </row>
    <row r="64" spans="1:8" x14ac:dyDescent="0.25">
      <c r="A64" s="1"/>
      <c r="B64" s="36"/>
      <c r="C64" s="36"/>
      <c r="D64" s="1" t="s">
        <v>834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821</v>
      </c>
      <c r="C6" s="206" t="s">
        <v>836</v>
      </c>
      <c r="D6" s="206"/>
      <c r="E6" s="206"/>
      <c r="F6" s="206"/>
      <c r="G6" s="206"/>
      <c r="H6" s="206"/>
      <c r="I6" s="206"/>
      <c r="J6" s="206"/>
      <c r="K6" s="206"/>
      <c r="L6" s="206"/>
      <c r="M6" s="206"/>
      <c r="N6" s="206"/>
      <c r="O6" s="206"/>
      <c r="P6" s="206"/>
      <c r="Q6" s="206"/>
      <c r="R6" s="206"/>
      <c r="S6" s="206"/>
      <c r="T6" s="206"/>
      <c r="U6" s="206"/>
      <c r="V6" s="206"/>
      <c r="W6" s="206"/>
      <c r="X6" s="207" t="s">
        <v>837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838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839</v>
      </c>
      <c r="D7" s="38" t="s">
        <v>840</v>
      </c>
      <c r="E7" s="38" t="s">
        <v>841</v>
      </c>
      <c r="F7" s="38" t="s">
        <v>842</v>
      </c>
      <c r="G7" s="38" t="s">
        <v>843</v>
      </c>
      <c r="H7" s="38" t="s">
        <v>844</v>
      </c>
      <c r="I7" s="38" t="s">
        <v>845</v>
      </c>
      <c r="J7" s="38" t="s">
        <v>846</v>
      </c>
      <c r="K7" s="38" t="s">
        <v>847</v>
      </c>
      <c r="L7" s="38" t="s">
        <v>848</v>
      </c>
      <c r="M7" s="38" t="s">
        <v>849</v>
      </c>
      <c r="N7" s="38" t="s">
        <v>850</v>
      </c>
      <c r="O7" s="38" t="s">
        <v>851</v>
      </c>
      <c r="P7" s="38" t="s">
        <v>852</v>
      </c>
      <c r="Q7" s="38" t="s">
        <v>853</v>
      </c>
      <c r="R7" s="38" t="s">
        <v>854</v>
      </c>
      <c r="S7" s="38" t="s">
        <v>855</v>
      </c>
      <c r="T7" s="38" t="s">
        <v>856</v>
      </c>
      <c r="U7" s="38" t="s">
        <v>857</v>
      </c>
      <c r="V7" s="38" t="s">
        <v>858</v>
      </c>
      <c r="W7" s="38" t="s">
        <v>859</v>
      </c>
      <c r="X7" s="39" t="s">
        <v>860</v>
      </c>
      <c r="Y7" s="39" t="s">
        <v>861</v>
      </c>
      <c r="Z7" s="39" t="s">
        <v>862</v>
      </c>
      <c r="AA7" s="39" t="s">
        <v>839</v>
      </c>
      <c r="AB7" s="39" t="s">
        <v>840</v>
      </c>
      <c r="AC7" s="39" t="s">
        <v>863</v>
      </c>
      <c r="AD7" s="39" t="s">
        <v>843</v>
      </c>
      <c r="AE7" s="39" t="s">
        <v>844</v>
      </c>
      <c r="AF7" s="39" t="s">
        <v>864</v>
      </c>
      <c r="AG7" s="39" t="s">
        <v>845</v>
      </c>
      <c r="AH7" s="39" t="s">
        <v>865</v>
      </c>
      <c r="AI7" s="39" t="s">
        <v>866</v>
      </c>
      <c r="AJ7" s="39" t="s">
        <v>867</v>
      </c>
      <c r="AK7" s="39" t="s">
        <v>868</v>
      </c>
      <c r="AL7" s="39" t="s">
        <v>869</v>
      </c>
      <c r="AM7" s="39" t="s">
        <v>870</v>
      </c>
      <c r="AN7" s="39" t="s">
        <v>333</v>
      </c>
      <c r="AO7" s="39" t="s">
        <v>871</v>
      </c>
      <c r="AP7" s="39" t="s">
        <v>337</v>
      </c>
      <c r="AQ7" s="39" t="s">
        <v>872</v>
      </c>
      <c r="AR7" s="39" t="s">
        <v>873</v>
      </c>
      <c r="AS7" s="39" t="s">
        <v>874</v>
      </c>
      <c r="AT7" s="39" t="s">
        <v>875</v>
      </c>
      <c r="AU7" s="39" t="s">
        <v>876</v>
      </c>
      <c r="AV7" s="39" t="s">
        <v>877</v>
      </c>
      <c r="AW7" s="39" t="s">
        <v>878</v>
      </c>
      <c r="AX7" s="39" t="s">
        <v>852</v>
      </c>
      <c r="AY7" s="39" t="s">
        <v>879</v>
      </c>
      <c r="AZ7" s="39" t="s">
        <v>880</v>
      </c>
      <c r="BA7" s="39" t="s">
        <v>881</v>
      </c>
      <c r="BB7" s="39" t="s">
        <v>853</v>
      </c>
      <c r="BC7" s="39" t="s">
        <v>882</v>
      </c>
      <c r="BD7" s="39" t="s">
        <v>855</v>
      </c>
      <c r="BE7" s="39" t="s">
        <v>883</v>
      </c>
      <c r="BF7" s="39" t="s">
        <v>884</v>
      </c>
      <c r="BG7" s="39" t="s">
        <v>885</v>
      </c>
      <c r="BH7" s="39" t="s">
        <v>886</v>
      </c>
      <c r="BI7" s="39" t="s">
        <v>887</v>
      </c>
      <c r="BJ7" s="39" t="s">
        <v>857</v>
      </c>
      <c r="BK7" s="39" t="s">
        <v>888</v>
      </c>
      <c r="BL7" s="39" t="s">
        <v>889</v>
      </c>
      <c r="BM7" s="39" t="s">
        <v>858</v>
      </c>
      <c r="BN7" s="39" t="s">
        <v>600</v>
      </c>
      <c r="BO7" s="39" t="s">
        <v>859</v>
      </c>
      <c r="BP7" s="38" t="s">
        <v>890</v>
      </c>
      <c r="BQ7" s="38" t="s">
        <v>839</v>
      </c>
      <c r="BR7" s="38" t="s">
        <v>891</v>
      </c>
      <c r="BS7" s="38" t="s">
        <v>892</v>
      </c>
      <c r="BT7" s="38" t="s">
        <v>893</v>
      </c>
      <c r="BU7" s="38" t="s">
        <v>894</v>
      </c>
      <c r="BV7" s="38" t="s">
        <v>895</v>
      </c>
      <c r="BW7" s="38" t="s">
        <v>896</v>
      </c>
      <c r="BX7" s="38" t="s">
        <v>897</v>
      </c>
      <c r="BY7" s="38" t="s">
        <v>845</v>
      </c>
      <c r="BZ7" s="38" t="s">
        <v>898</v>
      </c>
      <c r="CA7" s="38" t="s">
        <v>899</v>
      </c>
      <c r="CB7" s="38" t="s">
        <v>869</v>
      </c>
      <c r="CC7" s="38" t="s">
        <v>871</v>
      </c>
      <c r="CD7" s="38" t="s">
        <v>337</v>
      </c>
      <c r="CE7" s="38" t="s">
        <v>341</v>
      </c>
      <c r="CF7" s="38" t="s">
        <v>900</v>
      </c>
      <c r="CG7" s="38" t="s">
        <v>901</v>
      </c>
      <c r="CH7" s="38" t="s">
        <v>874</v>
      </c>
      <c r="CI7" s="38" t="s">
        <v>875</v>
      </c>
      <c r="CJ7" s="38" t="s">
        <v>876</v>
      </c>
      <c r="CK7" s="38" t="s">
        <v>878</v>
      </c>
      <c r="CL7" s="38" t="s">
        <v>902</v>
      </c>
      <c r="CM7" s="38" t="s">
        <v>853</v>
      </c>
      <c r="CN7" s="38" t="s">
        <v>855</v>
      </c>
      <c r="CO7" s="38" t="s">
        <v>903</v>
      </c>
      <c r="CP7" s="38" t="s">
        <v>904</v>
      </c>
      <c r="CQ7" s="38" t="s">
        <v>857</v>
      </c>
      <c r="CR7" s="38" t="s">
        <v>600</v>
      </c>
      <c r="CS7" s="38" t="s">
        <v>859</v>
      </c>
      <c r="CT7" s="38" t="s">
        <v>905</v>
      </c>
    </row>
    <row r="8" spans="1:98" ht="15.75" x14ac:dyDescent="0.25">
      <c r="A8" s="1"/>
      <c r="B8" s="40" t="s">
        <v>769</v>
      </c>
      <c r="C8" s="41"/>
      <c r="D8" s="41"/>
      <c r="E8" s="41">
        <v>35.057679999999998</v>
      </c>
      <c r="F8" s="41">
        <v>9.4740000000000002</v>
      </c>
      <c r="G8" s="41"/>
      <c r="H8" s="41"/>
      <c r="I8" s="41"/>
      <c r="J8" s="41"/>
      <c r="K8" s="41"/>
      <c r="L8" s="41">
        <v>26.922000000000001</v>
      </c>
      <c r="M8" s="41">
        <v>14.59</v>
      </c>
      <c r="N8" s="41">
        <v>4.42</v>
      </c>
      <c r="O8" s="41">
        <v>33.921999999999997</v>
      </c>
      <c r="P8" s="41"/>
      <c r="Q8" s="41"/>
      <c r="R8" s="41">
        <v>50.829000000000001</v>
      </c>
      <c r="S8" s="41"/>
      <c r="T8" s="41">
        <v>44.968200000000003</v>
      </c>
      <c r="U8" s="41"/>
      <c r="V8" s="41">
        <v>9.8000000000000007</v>
      </c>
      <c r="W8" s="41"/>
      <c r="X8" s="41">
        <v>16.70279</v>
      </c>
      <c r="Y8" s="41"/>
      <c r="Z8" s="41">
        <v>6.1469800000000001</v>
      </c>
      <c r="AA8" s="41"/>
      <c r="AB8" s="41"/>
      <c r="AC8" s="41">
        <v>15.13</v>
      </c>
      <c r="AD8" s="41"/>
      <c r="AE8" s="41"/>
      <c r="AF8" s="41"/>
      <c r="AG8" s="41"/>
      <c r="AH8" s="41"/>
      <c r="AI8" s="41"/>
      <c r="AJ8" s="41">
        <v>5.33786</v>
      </c>
      <c r="AK8" s="41"/>
      <c r="AL8" s="41"/>
      <c r="AM8" s="41">
        <v>51.776249999999997</v>
      </c>
      <c r="AN8" s="41">
        <v>118.02619</v>
      </c>
      <c r="AO8" s="41">
        <v>26.275700000000001</v>
      </c>
      <c r="AP8" s="41">
        <v>0.81</v>
      </c>
      <c r="AQ8" s="41">
        <v>164.37</v>
      </c>
      <c r="AR8" s="41"/>
      <c r="AS8" s="41">
        <v>39.729999999999997</v>
      </c>
      <c r="AT8" s="41">
        <v>35.604999999999997</v>
      </c>
      <c r="AU8" s="41"/>
      <c r="AV8" s="41">
        <v>196.46834000000001</v>
      </c>
      <c r="AW8" s="41">
        <v>28.360299999999999</v>
      </c>
      <c r="AX8" s="41"/>
      <c r="AY8" s="41"/>
      <c r="AZ8" s="41"/>
      <c r="BA8" s="41">
        <v>2.7</v>
      </c>
      <c r="BB8" s="41"/>
      <c r="BC8" s="41">
        <v>20.95224</v>
      </c>
      <c r="BD8" s="41"/>
      <c r="BE8" s="41">
        <v>19.2</v>
      </c>
      <c r="BF8" s="41"/>
      <c r="BG8" s="41"/>
      <c r="BH8" s="41"/>
      <c r="BI8" s="41">
        <v>4.3696900000000003</v>
      </c>
      <c r="BJ8" s="41"/>
      <c r="BK8" s="41">
        <v>3.9335200000000001</v>
      </c>
      <c r="BL8" s="41"/>
      <c r="BM8" s="41"/>
      <c r="BN8" s="41">
        <v>30.920999999999999</v>
      </c>
      <c r="BO8" s="41"/>
      <c r="BP8" s="41">
        <v>141.71332000000001</v>
      </c>
      <c r="BQ8" s="41"/>
      <c r="BR8" s="41">
        <v>4.9425600000000003</v>
      </c>
      <c r="BS8" s="41">
        <v>137.68040999999999</v>
      </c>
      <c r="BT8" s="41">
        <v>14.131119999999999</v>
      </c>
      <c r="BU8" s="41"/>
      <c r="BV8" s="41">
        <v>35.586399999999998</v>
      </c>
      <c r="BW8" s="41">
        <v>3.85819</v>
      </c>
      <c r="BX8" s="41"/>
      <c r="BY8" s="41"/>
      <c r="BZ8" s="41">
        <v>88.565939999999998</v>
      </c>
      <c r="CA8" s="41">
        <v>25.007999999999999</v>
      </c>
      <c r="CB8" s="41"/>
      <c r="CC8" s="41">
        <v>0.55100000000000005</v>
      </c>
      <c r="CD8" s="41">
        <v>25.891100000000002</v>
      </c>
      <c r="CE8" s="41">
        <v>432.43043999999998</v>
      </c>
      <c r="CF8" s="41"/>
      <c r="CG8" s="41">
        <v>150.55492000000001</v>
      </c>
      <c r="CH8" s="41">
        <v>17.445</v>
      </c>
      <c r="CI8" s="41"/>
      <c r="CJ8" s="41"/>
      <c r="CK8" s="41"/>
      <c r="CL8" s="41">
        <v>4.8384499999999999</v>
      </c>
      <c r="CM8" s="41"/>
      <c r="CN8" s="41"/>
      <c r="CO8" s="41">
        <v>17.418869999999998</v>
      </c>
      <c r="CP8" s="41">
        <v>290.86</v>
      </c>
      <c r="CQ8" s="41"/>
      <c r="CR8" s="41">
        <v>34.417999999999999</v>
      </c>
      <c r="CS8" s="41"/>
      <c r="CT8" s="41">
        <v>34.268999999999998</v>
      </c>
    </row>
    <row r="9" spans="1:98" ht="15.75" x14ac:dyDescent="0.25">
      <c r="A9" s="1"/>
      <c r="B9" s="42" t="s">
        <v>770</v>
      </c>
      <c r="C9" s="43"/>
      <c r="D9" s="43"/>
      <c r="E9" s="43">
        <v>36.994929999999997</v>
      </c>
      <c r="F9" s="43">
        <v>9.8000000000000007</v>
      </c>
      <c r="G9" s="43"/>
      <c r="H9" s="43"/>
      <c r="I9" s="43"/>
      <c r="J9" s="43"/>
      <c r="K9" s="43"/>
      <c r="L9" s="43">
        <v>26.679600000000001</v>
      </c>
      <c r="M9" s="43">
        <v>14.782999999999999</v>
      </c>
      <c r="N9" s="43">
        <v>4.67</v>
      </c>
      <c r="O9" s="43">
        <v>33.972000000000001</v>
      </c>
      <c r="P9" s="43"/>
      <c r="Q9" s="43"/>
      <c r="R9" s="43">
        <v>50.968000000000004</v>
      </c>
      <c r="S9" s="43"/>
      <c r="T9" s="43">
        <v>39.274799999999999</v>
      </c>
      <c r="U9" s="43"/>
      <c r="V9" s="43">
        <v>9.8000000000000007</v>
      </c>
      <c r="W9" s="43"/>
      <c r="X9" s="43">
        <v>16.460550000000001</v>
      </c>
      <c r="Y9" s="43"/>
      <c r="Z9" s="43">
        <v>5.8984800000000002</v>
      </c>
      <c r="AA9" s="43"/>
      <c r="AB9" s="43"/>
      <c r="AC9" s="43">
        <v>14.97</v>
      </c>
      <c r="AD9" s="43"/>
      <c r="AE9" s="43"/>
      <c r="AF9" s="43"/>
      <c r="AG9" s="43"/>
      <c r="AH9" s="43"/>
      <c r="AI9" s="43"/>
      <c r="AJ9" s="43">
        <v>5.3343100000000003</v>
      </c>
      <c r="AK9" s="43"/>
      <c r="AL9" s="43"/>
      <c r="AM9" s="43">
        <v>52.343269999999997</v>
      </c>
      <c r="AN9" s="43">
        <v>119.05334000000001</v>
      </c>
      <c r="AO9" s="43">
        <v>26.506</v>
      </c>
      <c r="AP9" s="43">
        <v>0.7</v>
      </c>
      <c r="AQ9" s="43">
        <v>164.5</v>
      </c>
      <c r="AR9" s="43"/>
      <c r="AS9" s="43">
        <v>38.737000000000002</v>
      </c>
      <c r="AT9" s="43">
        <v>36.155000000000001</v>
      </c>
      <c r="AU9" s="43"/>
      <c r="AV9" s="43">
        <v>197.67245</v>
      </c>
      <c r="AW9" s="43">
        <v>27.717600000000001</v>
      </c>
      <c r="AX9" s="43"/>
      <c r="AY9" s="43"/>
      <c r="AZ9" s="43"/>
      <c r="BA9" s="43">
        <v>2.5</v>
      </c>
      <c r="BB9" s="43"/>
      <c r="BC9" s="43">
        <v>20.937370000000001</v>
      </c>
      <c r="BD9" s="43"/>
      <c r="BE9" s="43">
        <v>19.2</v>
      </c>
      <c r="BF9" s="43"/>
      <c r="BG9" s="43"/>
      <c r="BH9" s="43"/>
      <c r="BI9" s="43">
        <v>4.3460999999999999</v>
      </c>
      <c r="BJ9" s="43"/>
      <c r="BK9" s="43">
        <v>3.81698</v>
      </c>
      <c r="BL9" s="43"/>
      <c r="BM9" s="43"/>
      <c r="BN9" s="43">
        <v>32.070999999999998</v>
      </c>
      <c r="BO9" s="43"/>
      <c r="BP9" s="43">
        <v>142.65702999999999</v>
      </c>
      <c r="BQ9" s="43"/>
      <c r="BR9" s="43">
        <v>4.5977699999999997</v>
      </c>
      <c r="BS9" s="43">
        <v>137.14904999999999</v>
      </c>
      <c r="BT9" s="43">
        <v>14.71824</v>
      </c>
      <c r="BU9" s="43"/>
      <c r="BV9" s="43">
        <v>35.791600000000003</v>
      </c>
      <c r="BW9" s="43">
        <v>3.9634800000000001</v>
      </c>
      <c r="BX9" s="43"/>
      <c r="BY9" s="43"/>
      <c r="BZ9" s="43">
        <v>88.045199999999994</v>
      </c>
      <c r="CA9" s="43">
        <v>25.015999999999998</v>
      </c>
      <c r="CB9" s="43"/>
      <c r="CC9" s="43">
        <v>0.57699999999999996</v>
      </c>
      <c r="CD9" s="43">
        <v>25.952950000000001</v>
      </c>
      <c r="CE9" s="43">
        <v>432.14206999999999</v>
      </c>
      <c r="CF9" s="43"/>
      <c r="CG9" s="43">
        <v>152.75532000000001</v>
      </c>
      <c r="CH9" s="43">
        <v>17.440000000000001</v>
      </c>
      <c r="CI9" s="43"/>
      <c r="CJ9" s="43"/>
      <c r="CK9" s="43"/>
      <c r="CL9" s="43">
        <v>4.8509099999999998</v>
      </c>
      <c r="CM9" s="43"/>
      <c r="CN9" s="43"/>
      <c r="CO9" s="43">
        <v>16.298860000000001</v>
      </c>
      <c r="CP9" s="43">
        <v>291.04000000000002</v>
      </c>
      <c r="CQ9" s="43"/>
      <c r="CR9" s="43">
        <v>34.597000000000001</v>
      </c>
      <c r="CS9" s="43"/>
      <c r="CT9" s="43">
        <v>35.176000000000002</v>
      </c>
    </row>
    <row r="10" spans="1:98" ht="15.75" x14ac:dyDescent="0.25">
      <c r="A10" s="1"/>
      <c r="B10" s="42" t="s">
        <v>771</v>
      </c>
      <c r="C10" s="43"/>
      <c r="D10" s="43"/>
      <c r="E10" s="43">
        <v>38.869810000000001</v>
      </c>
      <c r="F10" s="43">
        <v>8.6440000000000001</v>
      </c>
      <c r="G10" s="43"/>
      <c r="H10" s="43"/>
      <c r="I10" s="43"/>
      <c r="J10" s="43"/>
      <c r="K10" s="43"/>
      <c r="L10" s="43">
        <v>26.392800000000001</v>
      </c>
      <c r="M10" s="43">
        <v>15.241</v>
      </c>
      <c r="N10" s="43">
        <v>4.8</v>
      </c>
      <c r="O10" s="43">
        <v>33.396000000000001</v>
      </c>
      <c r="P10" s="43"/>
      <c r="Q10" s="43"/>
      <c r="R10" s="43">
        <v>50.65</v>
      </c>
      <c r="S10" s="43"/>
      <c r="T10" s="43">
        <v>36.0991</v>
      </c>
      <c r="U10" s="43"/>
      <c r="V10" s="43">
        <v>9.6999999999999993</v>
      </c>
      <c r="W10" s="43"/>
      <c r="X10" s="43">
        <v>16.772210000000001</v>
      </c>
      <c r="Y10" s="43"/>
      <c r="Z10" s="43">
        <v>5.8162799999999999</v>
      </c>
      <c r="AA10" s="43"/>
      <c r="AB10" s="43"/>
      <c r="AC10" s="43">
        <v>14.21</v>
      </c>
      <c r="AD10" s="43"/>
      <c r="AE10" s="43"/>
      <c r="AF10" s="43"/>
      <c r="AG10" s="43"/>
      <c r="AH10" s="43"/>
      <c r="AI10" s="43"/>
      <c r="AJ10" s="43">
        <v>5.31128</v>
      </c>
      <c r="AK10" s="43"/>
      <c r="AL10" s="43"/>
      <c r="AM10" s="43">
        <v>50.280369999999998</v>
      </c>
      <c r="AN10" s="43">
        <v>119.09596999999999</v>
      </c>
      <c r="AO10" s="43">
        <v>27.6402</v>
      </c>
      <c r="AP10" s="43">
        <v>0.64</v>
      </c>
      <c r="AQ10" s="43">
        <v>161.57</v>
      </c>
      <c r="AR10" s="43"/>
      <c r="AS10" s="43">
        <v>39.451999999999998</v>
      </c>
      <c r="AT10" s="43">
        <v>35.601999999999997</v>
      </c>
      <c r="AU10" s="43"/>
      <c r="AV10" s="43">
        <v>197.74895000000001</v>
      </c>
      <c r="AW10" s="43">
        <v>27.580100000000002</v>
      </c>
      <c r="AX10" s="43"/>
      <c r="AY10" s="43"/>
      <c r="AZ10" s="43"/>
      <c r="BA10" s="43">
        <v>2.5</v>
      </c>
      <c r="BB10" s="43"/>
      <c r="BC10" s="43">
        <v>20.909179999999999</v>
      </c>
      <c r="BD10" s="43"/>
      <c r="BE10" s="43">
        <v>19.2</v>
      </c>
      <c r="BF10" s="43"/>
      <c r="BG10" s="43"/>
      <c r="BH10" s="43"/>
      <c r="BI10" s="43">
        <v>4.3915499999999996</v>
      </c>
      <c r="BJ10" s="43"/>
      <c r="BK10" s="43">
        <v>3.9018899999999999</v>
      </c>
      <c r="BL10" s="43"/>
      <c r="BM10" s="43"/>
      <c r="BN10" s="43">
        <v>31.507999999999999</v>
      </c>
      <c r="BO10" s="43"/>
      <c r="BP10" s="43">
        <v>140.57543000000001</v>
      </c>
      <c r="BQ10" s="43"/>
      <c r="BR10" s="43">
        <v>4.7001600000000003</v>
      </c>
      <c r="BS10" s="43">
        <v>135.59180000000001</v>
      </c>
      <c r="BT10" s="43">
        <v>14.994109999999999</v>
      </c>
      <c r="BU10" s="43"/>
      <c r="BV10" s="43">
        <v>36.615099999999998</v>
      </c>
      <c r="BW10" s="43">
        <v>4.0072999999999999</v>
      </c>
      <c r="BX10" s="43"/>
      <c r="BY10" s="43"/>
      <c r="BZ10" s="43">
        <v>88.808109999999999</v>
      </c>
      <c r="CA10" s="43">
        <v>25.024000000000001</v>
      </c>
      <c r="CB10" s="43"/>
      <c r="CC10" s="43">
        <v>0.54</v>
      </c>
      <c r="CD10" s="43">
        <v>27.964929999999999</v>
      </c>
      <c r="CE10" s="43">
        <v>434.66737000000001</v>
      </c>
      <c r="CF10" s="43"/>
      <c r="CG10" s="43">
        <v>153.85844</v>
      </c>
      <c r="CH10" s="43">
        <v>17.902000000000001</v>
      </c>
      <c r="CI10" s="43"/>
      <c r="CJ10" s="43"/>
      <c r="CK10" s="43"/>
      <c r="CL10" s="43">
        <v>4.8551099999999998</v>
      </c>
      <c r="CM10" s="43"/>
      <c r="CN10" s="43"/>
      <c r="CO10" s="43">
        <v>16.4663</v>
      </c>
      <c r="CP10" s="43">
        <v>289.27999999999997</v>
      </c>
      <c r="CQ10" s="43"/>
      <c r="CR10" s="43">
        <v>34.613999999999997</v>
      </c>
      <c r="CS10" s="43"/>
      <c r="CT10" s="43">
        <v>32.360999999999997</v>
      </c>
    </row>
    <row r="11" spans="1:98" ht="15.75" x14ac:dyDescent="0.25">
      <c r="A11" s="1"/>
      <c r="B11" s="42" t="s">
        <v>772</v>
      </c>
      <c r="C11" s="43"/>
      <c r="D11" s="43"/>
      <c r="E11" s="43">
        <v>39.264119999999998</v>
      </c>
      <c r="F11" s="43">
        <v>9.4380000000000006</v>
      </c>
      <c r="G11" s="43"/>
      <c r="H11" s="43"/>
      <c r="I11" s="43"/>
      <c r="J11" s="43"/>
      <c r="K11" s="43"/>
      <c r="L11" s="43">
        <v>26.066500000000001</v>
      </c>
      <c r="M11" s="43">
        <v>15.413</v>
      </c>
      <c r="N11" s="43">
        <v>4.8899999999999997</v>
      </c>
      <c r="O11" s="43">
        <v>33.28</v>
      </c>
      <c r="P11" s="43"/>
      <c r="Q11" s="43"/>
      <c r="R11" s="43">
        <v>50.494</v>
      </c>
      <c r="S11" s="43"/>
      <c r="T11" s="43">
        <v>46.942500000000003</v>
      </c>
      <c r="U11" s="43"/>
      <c r="V11" s="43">
        <v>9.6999999999999993</v>
      </c>
      <c r="W11" s="43"/>
      <c r="X11" s="43">
        <v>16.686640000000001</v>
      </c>
      <c r="Y11" s="43"/>
      <c r="Z11" s="43">
        <v>6.0250199999999996</v>
      </c>
      <c r="AA11" s="43"/>
      <c r="AB11" s="43"/>
      <c r="AC11" s="43">
        <v>13.22</v>
      </c>
      <c r="AD11" s="43"/>
      <c r="AE11" s="43"/>
      <c r="AF11" s="43"/>
      <c r="AG11" s="43"/>
      <c r="AH11" s="43"/>
      <c r="AI11" s="43"/>
      <c r="AJ11" s="43">
        <v>5.2735900000000004</v>
      </c>
      <c r="AK11" s="43"/>
      <c r="AL11" s="43"/>
      <c r="AM11" s="43">
        <v>51.245010000000001</v>
      </c>
      <c r="AN11" s="43">
        <v>119.65951</v>
      </c>
      <c r="AO11" s="43">
        <v>28.4621</v>
      </c>
      <c r="AP11" s="43">
        <v>0.44</v>
      </c>
      <c r="AQ11" s="43">
        <v>160.35</v>
      </c>
      <c r="AR11" s="43"/>
      <c r="AS11" s="43">
        <v>38.892000000000003</v>
      </c>
      <c r="AT11" s="43">
        <v>35.520000000000003</v>
      </c>
      <c r="AU11" s="43"/>
      <c r="AV11" s="43">
        <v>197.25793999999999</v>
      </c>
      <c r="AW11" s="43">
        <v>27.915800000000001</v>
      </c>
      <c r="AX11" s="43"/>
      <c r="AY11" s="43"/>
      <c r="AZ11" s="43"/>
      <c r="BA11" s="43">
        <v>2.7</v>
      </c>
      <c r="BB11" s="43"/>
      <c r="BC11" s="43">
        <v>20.844850000000001</v>
      </c>
      <c r="BD11" s="43"/>
      <c r="BE11" s="43">
        <v>19.2</v>
      </c>
      <c r="BF11" s="43"/>
      <c r="BG11" s="43"/>
      <c r="BH11" s="43"/>
      <c r="BI11" s="43">
        <v>4.5390899999999998</v>
      </c>
      <c r="BJ11" s="43"/>
      <c r="BK11" s="43">
        <v>3.8449499999999999</v>
      </c>
      <c r="BL11" s="43"/>
      <c r="BM11" s="43"/>
      <c r="BN11" s="43">
        <v>30.864000000000001</v>
      </c>
      <c r="BO11" s="43"/>
      <c r="BP11" s="43">
        <v>139.1653</v>
      </c>
      <c r="BQ11" s="43"/>
      <c r="BR11" s="43">
        <v>4.7079500000000003</v>
      </c>
      <c r="BS11" s="43">
        <v>137.74881999999999</v>
      </c>
      <c r="BT11" s="43">
        <v>13.78439</v>
      </c>
      <c r="BU11" s="43"/>
      <c r="BV11" s="43">
        <v>36.688000000000002</v>
      </c>
      <c r="BW11" s="43">
        <v>3.7307000000000001</v>
      </c>
      <c r="BX11" s="43"/>
      <c r="BY11" s="43"/>
      <c r="BZ11" s="43">
        <v>88.336780000000005</v>
      </c>
      <c r="CA11" s="43">
        <v>25.012</v>
      </c>
      <c r="CB11" s="43"/>
      <c r="CC11" s="43">
        <v>0.54200000000000004</v>
      </c>
      <c r="CD11" s="43">
        <v>26.225480000000001</v>
      </c>
      <c r="CE11" s="43">
        <v>434.24214999999998</v>
      </c>
      <c r="CF11" s="43"/>
      <c r="CG11" s="43">
        <v>154.09048000000001</v>
      </c>
      <c r="CH11" s="43">
        <v>17.68</v>
      </c>
      <c r="CI11" s="43"/>
      <c r="CJ11" s="43"/>
      <c r="CK11" s="43"/>
      <c r="CL11" s="43">
        <v>4.8195199999999998</v>
      </c>
      <c r="CM11" s="43"/>
      <c r="CN11" s="43"/>
      <c r="CO11" s="43">
        <v>16.094639999999998</v>
      </c>
      <c r="CP11" s="43">
        <v>284.19</v>
      </c>
      <c r="CQ11" s="43"/>
      <c r="CR11" s="43">
        <v>34.238999999999997</v>
      </c>
      <c r="CS11" s="43"/>
      <c r="CT11" s="43">
        <v>36.204000000000001</v>
      </c>
    </row>
    <row r="12" spans="1:98" ht="15.75" x14ac:dyDescent="0.25">
      <c r="A12" s="1"/>
      <c r="B12" s="42" t="s">
        <v>773</v>
      </c>
      <c r="C12" s="43"/>
      <c r="D12" s="43"/>
      <c r="E12" s="43">
        <v>39.302</v>
      </c>
      <c r="F12" s="43">
        <v>9.7910000000000004</v>
      </c>
      <c r="G12" s="43"/>
      <c r="H12" s="43"/>
      <c r="I12" s="43"/>
      <c r="J12" s="43"/>
      <c r="K12" s="43"/>
      <c r="L12" s="43">
        <v>26.176500000000001</v>
      </c>
      <c r="M12" s="43">
        <v>15.346</v>
      </c>
      <c r="N12" s="43">
        <v>4.13</v>
      </c>
      <c r="O12" s="43">
        <v>33.258000000000003</v>
      </c>
      <c r="P12" s="43"/>
      <c r="Q12" s="43"/>
      <c r="R12" s="43">
        <v>50.466000000000001</v>
      </c>
      <c r="S12" s="43"/>
      <c r="T12" s="43">
        <v>44.726199999999999</v>
      </c>
      <c r="U12" s="43"/>
      <c r="V12" s="43">
        <v>9.6</v>
      </c>
      <c r="W12" s="43"/>
      <c r="X12" s="43">
        <v>16.82076</v>
      </c>
      <c r="Y12" s="43"/>
      <c r="Z12" s="43">
        <v>5.8971999999999998</v>
      </c>
      <c r="AA12" s="43"/>
      <c r="AB12" s="43"/>
      <c r="AC12" s="43">
        <v>9.76</v>
      </c>
      <c r="AD12" s="43"/>
      <c r="AE12" s="43"/>
      <c r="AF12" s="43"/>
      <c r="AG12" s="43"/>
      <c r="AH12" s="43"/>
      <c r="AI12" s="43"/>
      <c r="AJ12" s="43">
        <v>5.2218400000000003</v>
      </c>
      <c r="AK12" s="43"/>
      <c r="AL12" s="43"/>
      <c r="AM12" s="43">
        <v>52.252040000000001</v>
      </c>
      <c r="AN12" s="43">
        <v>119.69713</v>
      </c>
      <c r="AO12" s="43">
        <v>28.523599999999998</v>
      </c>
      <c r="AP12" s="43">
        <v>0.41</v>
      </c>
      <c r="AQ12" s="43">
        <v>158.53</v>
      </c>
      <c r="AR12" s="43"/>
      <c r="AS12" s="43">
        <v>38.414000000000001</v>
      </c>
      <c r="AT12" s="43">
        <v>35.899000000000001</v>
      </c>
      <c r="AU12" s="43"/>
      <c r="AV12" s="43">
        <v>195.28219999999999</v>
      </c>
      <c r="AW12" s="43">
        <v>28.598800000000001</v>
      </c>
      <c r="AX12" s="43"/>
      <c r="AY12" s="43"/>
      <c r="AZ12" s="43"/>
      <c r="BA12" s="43">
        <v>2.4</v>
      </c>
      <c r="BB12" s="43"/>
      <c r="BC12" s="43">
        <v>20.715669999999999</v>
      </c>
      <c r="BD12" s="43"/>
      <c r="BE12" s="43">
        <v>19.2</v>
      </c>
      <c r="BF12" s="43"/>
      <c r="BG12" s="43"/>
      <c r="BH12" s="43"/>
      <c r="BI12" s="43">
        <v>4.46645</v>
      </c>
      <c r="BJ12" s="43"/>
      <c r="BK12" s="43">
        <v>3.8466100000000001</v>
      </c>
      <c r="BL12" s="43"/>
      <c r="BM12" s="43"/>
      <c r="BN12" s="43">
        <v>30.891999999999999</v>
      </c>
      <c r="BO12" s="43"/>
      <c r="BP12" s="43">
        <v>141.02842999999999</v>
      </c>
      <c r="BQ12" s="43"/>
      <c r="BR12" s="43">
        <v>4.75807</v>
      </c>
      <c r="BS12" s="43">
        <v>137.94574</v>
      </c>
      <c r="BT12" s="43">
        <v>13.43901</v>
      </c>
      <c r="BU12" s="43"/>
      <c r="BV12" s="43">
        <v>36.9514</v>
      </c>
      <c r="BW12" s="43">
        <v>3.87202</v>
      </c>
      <c r="BX12" s="43"/>
      <c r="BY12" s="43"/>
      <c r="BZ12" s="43">
        <v>87.92013</v>
      </c>
      <c r="CA12" s="43">
        <v>24.954000000000001</v>
      </c>
      <c r="CB12" s="43"/>
      <c r="CC12" s="43">
        <v>0.53200000000000003</v>
      </c>
      <c r="CD12" s="43">
        <v>26.227550000000001</v>
      </c>
      <c r="CE12" s="43">
        <v>432.15735999999998</v>
      </c>
      <c r="CF12" s="43"/>
      <c r="CG12" s="43">
        <v>158.41918999999999</v>
      </c>
      <c r="CH12" s="43">
        <v>17.788</v>
      </c>
      <c r="CI12" s="43"/>
      <c r="CJ12" s="43"/>
      <c r="CK12" s="43"/>
      <c r="CL12" s="43">
        <v>4.6495699999999998</v>
      </c>
      <c r="CM12" s="43"/>
      <c r="CN12" s="43"/>
      <c r="CO12" s="43">
        <v>17.06748</v>
      </c>
      <c r="CP12" s="43">
        <v>282.06</v>
      </c>
      <c r="CQ12" s="43"/>
      <c r="CR12" s="43">
        <v>34.491999999999997</v>
      </c>
      <c r="CS12" s="43"/>
      <c r="CT12" s="43">
        <v>36.411999999999999</v>
      </c>
    </row>
    <row r="13" spans="1:98" ht="15.75" x14ac:dyDescent="0.25">
      <c r="A13" s="1"/>
      <c r="B13" s="42" t="s">
        <v>774</v>
      </c>
      <c r="C13" s="43"/>
      <c r="D13" s="43"/>
      <c r="E13" s="43">
        <v>39.294759999999997</v>
      </c>
      <c r="F13" s="43">
        <v>9.8610000000000007</v>
      </c>
      <c r="G13" s="43"/>
      <c r="H13" s="43"/>
      <c r="I13" s="43"/>
      <c r="J13" s="43"/>
      <c r="K13" s="43"/>
      <c r="L13" s="43">
        <v>26.711500000000001</v>
      </c>
      <c r="M13" s="43">
        <v>15.340999999999999</v>
      </c>
      <c r="N13" s="43">
        <v>4.24</v>
      </c>
      <c r="O13" s="43">
        <v>33.186</v>
      </c>
      <c r="P13" s="43"/>
      <c r="Q13" s="43"/>
      <c r="R13" s="43">
        <v>50.442999999999998</v>
      </c>
      <c r="S13" s="43"/>
      <c r="T13" s="43">
        <v>45.220999999999997</v>
      </c>
      <c r="U13" s="43"/>
      <c r="V13" s="43">
        <v>9.6</v>
      </c>
      <c r="W13" s="43"/>
      <c r="X13" s="43">
        <v>16.657160000000001</v>
      </c>
      <c r="Y13" s="43"/>
      <c r="Z13" s="43">
        <v>5.9987700000000004</v>
      </c>
      <c r="AA13" s="43"/>
      <c r="AB13" s="43"/>
      <c r="AC13" s="43">
        <v>9.3000000000000007</v>
      </c>
      <c r="AD13" s="43"/>
      <c r="AE13" s="43"/>
      <c r="AF13" s="43"/>
      <c r="AG13" s="43"/>
      <c r="AH13" s="43"/>
      <c r="AI13" s="43"/>
      <c r="AJ13" s="43">
        <v>4.8159200000000002</v>
      </c>
      <c r="AK13" s="43"/>
      <c r="AL13" s="43"/>
      <c r="AM13" s="43">
        <v>52.379269999999998</v>
      </c>
      <c r="AN13" s="43">
        <v>120.99364</v>
      </c>
      <c r="AO13" s="43">
        <v>27.427900000000001</v>
      </c>
      <c r="AP13" s="43">
        <v>0.67</v>
      </c>
      <c r="AQ13" s="43">
        <v>158.65</v>
      </c>
      <c r="AR13" s="43"/>
      <c r="AS13" s="43">
        <v>38.723999999999997</v>
      </c>
      <c r="AT13" s="43">
        <v>35.018999999999998</v>
      </c>
      <c r="AU13" s="43"/>
      <c r="AV13" s="43">
        <v>192.36360999999999</v>
      </c>
      <c r="AW13" s="43">
        <v>30.5124</v>
      </c>
      <c r="AX13" s="43"/>
      <c r="AY13" s="43"/>
      <c r="AZ13" s="43"/>
      <c r="BA13" s="43">
        <v>2.7</v>
      </c>
      <c r="BB13" s="43"/>
      <c r="BC13" s="43">
        <v>20.446179999999998</v>
      </c>
      <c r="BD13" s="43"/>
      <c r="BE13" s="43">
        <v>19.2</v>
      </c>
      <c r="BF13" s="43"/>
      <c r="BG13" s="43"/>
      <c r="BH13" s="43"/>
      <c r="BI13" s="43">
        <v>4.3543099999999999</v>
      </c>
      <c r="BJ13" s="43"/>
      <c r="BK13" s="43">
        <v>3.8182999999999998</v>
      </c>
      <c r="BL13" s="43"/>
      <c r="BM13" s="43"/>
      <c r="BN13" s="43">
        <v>30.766999999999999</v>
      </c>
      <c r="BO13" s="43"/>
      <c r="BP13" s="43">
        <v>142.34836999999999</v>
      </c>
      <c r="BQ13" s="43"/>
      <c r="BR13" s="43">
        <v>4.86015</v>
      </c>
      <c r="BS13" s="43">
        <v>135.34801999999999</v>
      </c>
      <c r="BT13" s="43">
        <v>13.12729</v>
      </c>
      <c r="BU13" s="43"/>
      <c r="BV13" s="43">
        <v>36.0398</v>
      </c>
      <c r="BW13" s="43">
        <v>3.9659300000000002</v>
      </c>
      <c r="BX13" s="43"/>
      <c r="BY13" s="43"/>
      <c r="BZ13" s="43">
        <v>86.252549999999999</v>
      </c>
      <c r="CA13" s="43">
        <v>24.963999999999999</v>
      </c>
      <c r="CB13" s="43"/>
      <c r="CC13" s="43">
        <v>0.53300000000000003</v>
      </c>
      <c r="CD13" s="43">
        <v>25.664200000000001</v>
      </c>
      <c r="CE13" s="43">
        <v>437.26128</v>
      </c>
      <c r="CF13" s="43"/>
      <c r="CG13" s="43">
        <v>152.0258</v>
      </c>
      <c r="CH13" s="43">
        <v>17.548999999999999</v>
      </c>
      <c r="CI13" s="43"/>
      <c r="CJ13" s="43"/>
      <c r="CK13" s="43"/>
      <c r="CL13" s="43">
        <v>4.63842</v>
      </c>
      <c r="CM13" s="43"/>
      <c r="CN13" s="43"/>
      <c r="CO13" s="43">
        <v>17.802589999999999</v>
      </c>
      <c r="CP13" s="43">
        <v>292.45</v>
      </c>
      <c r="CQ13" s="43"/>
      <c r="CR13" s="43">
        <v>34.383000000000003</v>
      </c>
      <c r="CS13" s="43"/>
      <c r="CT13" s="43">
        <v>35.002000000000002</v>
      </c>
    </row>
    <row r="14" spans="1:98" ht="15.75" x14ac:dyDescent="0.25">
      <c r="A14" s="1"/>
      <c r="B14" s="42" t="s">
        <v>775</v>
      </c>
      <c r="C14" s="43"/>
      <c r="D14" s="43"/>
      <c r="E14" s="43">
        <v>39.39573</v>
      </c>
      <c r="F14" s="43">
        <v>10.196999999999999</v>
      </c>
      <c r="G14" s="43"/>
      <c r="H14" s="43"/>
      <c r="I14" s="43"/>
      <c r="J14" s="43"/>
      <c r="K14" s="43"/>
      <c r="L14" s="43">
        <v>26.516999999999999</v>
      </c>
      <c r="M14" s="43">
        <v>14.807</v>
      </c>
      <c r="N14" s="43">
        <v>4.4800000000000004</v>
      </c>
      <c r="O14" s="43">
        <v>33.134</v>
      </c>
      <c r="P14" s="43"/>
      <c r="Q14" s="43"/>
      <c r="R14" s="43">
        <v>50.594000000000001</v>
      </c>
      <c r="S14" s="43"/>
      <c r="T14" s="43">
        <v>37.280900000000003</v>
      </c>
      <c r="U14" s="43"/>
      <c r="V14" s="43">
        <v>9.5</v>
      </c>
      <c r="W14" s="43"/>
      <c r="X14" s="43">
        <v>17.049689999999998</v>
      </c>
      <c r="Y14" s="43"/>
      <c r="Z14" s="43">
        <v>5.8692700000000002</v>
      </c>
      <c r="AA14" s="43"/>
      <c r="AB14" s="43"/>
      <c r="AC14" s="43">
        <v>8.07</v>
      </c>
      <c r="AD14" s="43"/>
      <c r="AE14" s="43"/>
      <c r="AF14" s="43"/>
      <c r="AG14" s="43"/>
      <c r="AH14" s="43"/>
      <c r="AI14" s="43"/>
      <c r="AJ14" s="43">
        <v>5.0571900000000003</v>
      </c>
      <c r="AK14" s="43"/>
      <c r="AL14" s="43"/>
      <c r="AM14" s="43">
        <v>53.195270000000001</v>
      </c>
      <c r="AN14" s="43">
        <v>122.18791</v>
      </c>
      <c r="AO14" s="43">
        <v>27.385300000000001</v>
      </c>
      <c r="AP14" s="43">
        <v>0.48</v>
      </c>
      <c r="AQ14" s="43">
        <v>158.61000000000001</v>
      </c>
      <c r="AR14" s="43"/>
      <c r="AS14" s="43">
        <v>38.402999999999999</v>
      </c>
      <c r="AT14" s="43">
        <v>33.786000000000001</v>
      </c>
      <c r="AU14" s="43"/>
      <c r="AV14" s="43">
        <v>196.69515999999999</v>
      </c>
      <c r="AW14" s="43">
        <v>31.129899999999999</v>
      </c>
      <c r="AX14" s="43"/>
      <c r="AY14" s="43"/>
      <c r="AZ14" s="43"/>
      <c r="BA14" s="43">
        <v>2.6</v>
      </c>
      <c r="BB14" s="43"/>
      <c r="BC14" s="43">
        <v>20.51173</v>
      </c>
      <c r="BD14" s="43"/>
      <c r="BE14" s="43">
        <v>19.2</v>
      </c>
      <c r="BF14" s="43"/>
      <c r="BG14" s="43"/>
      <c r="BH14" s="43"/>
      <c r="BI14" s="43">
        <v>4.5065499999999998</v>
      </c>
      <c r="BJ14" s="43"/>
      <c r="BK14" s="43">
        <v>3.7689699999999999</v>
      </c>
      <c r="BL14" s="43"/>
      <c r="BM14" s="43"/>
      <c r="BN14" s="43">
        <v>30.771000000000001</v>
      </c>
      <c r="BO14" s="43"/>
      <c r="BP14" s="43">
        <v>139.60697999999999</v>
      </c>
      <c r="BQ14" s="43"/>
      <c r="BR14" s="43">
        <v>4.8788600000000004</v>
      </c>
      <c r="BS14" s="43">
        <v>137.17003</v>
      </c>
      <c r="BT14" s="43">
        <v>13.46388</v>
      </c>
      <c r="BU14" s="43"/>
      <c r="BV14" s="43">
        <v>35.689300000000003</v>
      </c>
      <c r="BW14" s="43">
        <v>4.0273599999999998</v>
      </c>
      <c r="BX14" s="43"/>
      <c r="BY14" s="43"/>
      <c r="BZ14" s="43">
        <v>87.314350000000005</v>
      </c>
      <c r="CA14" s="43">
        <v>25.029</v>
      </c>
      <c r="CB14" s="43"/>
      <c r="CC14" s="43">
        <v>0.54100000000000004</v>
      </c>
      <c r="CD14" s="43">
        <v>26.773910000000001</v>
      </c>
      <c r="CE14" s="43">
        <v>437.83278000000001</v>
      </c>
      <c r="CF14" s="43"/>
      <c r="CG14" s="43">
        <v>152.58034000000001</v>
      </c>
      <c r="CH14" s="43">
        <v>17.419</v>
      </c>
      <c r="CI14" s="43"/>
      <c r="CJ14" s="43"/>
      <c r="CK14" s="43"/>
      <c r="CL14" s="43">
        <v>4.6572800000000001</v>
      </c>
      <c r="CM14" s="43"/>
      <c r="CN14" s="43"/>
      <c r="CO14" s="43">
        <v>17.59525</v>
      </c>
      <c r="CP14" s="43">
        <v>279.27</v>
      </c>
      <c r="CQ14" s="43"/>
      <c r="CR14" s="43">
        <v>34.152000000000001</v>
      </c>
      <c r="CS14" s="43"/>
      <c r="CT14" s="43">
        <v>35.084000000000003</v>
      </c>
    </row>
    <row r="15" spans="1:98" ht="15.75" x14ac:dyDescent="0.25">
      <c r="A15" s="1"/>
      <c r="B15" s="42" t="s">
        <v>776</v>
      </c>
      <c r="C15" s="43"/>
      <c r="D15" s="43"/>
      <c r="E15" s="43">
        <v>39.794840000000001</v>
      </c>
      <c r="F15" s="43">
        <v>9.5760000000000005</v>
      </c>
      <c r="G15" s="43"/>
      <c r="H15" s="43"/>
      <c r="I15" s="43"/>
      <c r="J15" s="43"/>
      <c r="K15" s="43"/>
      <c r="L15" s="43">
        <v>26.397300000000001</v>
      </c>
      <c r="M15" s="43">
        <v>14.71</v>
      </c>
      <c r="N15" s="43">
        <v>4.49</v>
      </c>
      <c r="O15" s="43">
        <v>33.201999999999998</v>
      </c>
      <c r="P15" s="43"/>
      <c r="Q15" s="43"/>
      <c r="R15" s="43">
        <v>50.465000000000003</v>
      </c>
      <c r="S15" s="43"/>
      <c r="T15" s="43">
        <v>39.582299999999996</v>
      </c>
      <c r="U15" s="43"/>
      <c r="V15" s="43">
        <v>9.5</v>
      </c>
      <c r="W15" s="43"/>
      <c r="X15" s="43">
        <v>16.852060000000002</v>
      </c>
      <c r="Y15" s="43"/>
      <c r="Z15" s="43">
        <v>5.89628</v>
      </c>
      <c r="AA15" s="43"/>
      <c r="AB15" s="43"/>
      <c r="AC15" s="43">
        <v>6.33</v>
      </c>
      <c r="AD15" s="43"/>
      <c r="AE15" s="43"/>
      <c r="AF15" s="43"/>
      <c r="AG15" s="43"/>
      <c r="AH15" s="43"/>
      <c r="AI15" s="43"/>
      <c r="AJ15" s="43">
        <v>5.19055</v>
      </c>
      <c r="AK15" s="43"/>
      <c r="AL15" s="43"/>
      <c r="AM15" s="43">
        <v>53.219990000000003</v>
      </c>
      <c r="AN15" s="43">
        <v>121.91105</v>
      </c>
      <c r="AO15" s="43">
        <v>27.107299999999999</v>
      </c>
      <c r="AP15" s="43">
        <v>0.18</v>
      </c>
      <c r="AQ15" s="43">
        <v>156.74</v>
      </c>
      <c r="AR15" s="43"/>
      <c r="AS15" s="43">
        <v>37.787999999999997</v>
      </c>
      <c r="AT15" s="43">
        <v>34.097999999999999</v>
      </c>
      <c r="AU15" s="43"/>
      <c r="AV15" s="43">
        <v>194.40745000000001</v>
      </c>
      <c r="AW15" s="43">
        <v>32.734499999999997</v>
      </c>
      <c r="AX15" s="43"/>
      <c r="AY15" s="43"/>
      <c r="AZ15" s="43"/>
      <c r="BA15" s="43">
        <v>2.5</v>
      </c>
      <c r="BB15" s="43"/>
      <c r="BC15" s="43">
        <v>20.626999999999999</v>
      </c>
      <c r="BD15" s="43"/>
      <c r="BE15" s="43">
        <v>19.2</v>
      </c>
      <c r="BF15" s="43"/>
      <c r="BG15" s="43"/>
      <c r="BH15" s="43"/>
      <c r="BI15" s="43">
        <v>4.6963299999999997</v>
      </c>
      <c r="BJ15" s="43"/>
      <c r="BK15" s="43">
        <v>3.6761900000000001</v>
      </c>
      <c r="BL15" s="43"/>
      <c r="BM15" s="43"/>
      <c r="BN15" s="43">
        <v>30.706</v>
      </c>
      <c r="BO15" s="43"/>
      <c r="BP15" s="43">
        <v>141.33564000000001</v>
      </c>
      <c r="BQ15" s="43"/>
      <c r="BR15" s="43">
        <v>4.8822700000000001</v>
      </c>
      <c r="BS15" s="43">
        <v>136.96647999999999</v>
      </c>
      <c r="BT15" s="43">
        <v>13.33465</v>
      </c>
      <c r="BU15" s="43"/>
      <c r="BV15" s="43">
        <v>35.809399999999997</v>
      </c>
      <c r="BW15" s="43">
        <v>3.8865599999999998</v>
      </c>
      <c r="BX15" s="43"/>
      <c r="BY15" s="43"/>
      <c r="BZ15" s="43">
        <v>88.85436</v>
      </c>
      <c r="CA15" s="43">
        <v>25.009</v>
      </c>
      <c r="CB15" s="43"/>
      <c r="CC15" s="43">
        <v>0.52400000000000002</v>
      </c>
      <c r="CD15" s="43">
        <v>26.28933</v>
      </c>
      <c r="CE15" s="43">
        <v>437.09204</v>
      </c>
      <c r="CF15" s="43"/>
      <c r="CG15" s="43">
        <v>149.71158</v>
      </c>
      <c r="CH15" s="43">
        <v>18.132999999999999</v>
      </c>
      <c r="CI15" s="43"/>
      <c r="CJ15" s="43"/>
      <c r="CK15" s="43"/>
      <c r="CL15" s="43">
        <v>4.81996</v>
      </c>
      <c r="CM15" s="43"/>
      <c r="CN15" s="43"/>
      <c r="CO15" s="43">
        <v>17.888850000000001</v>
      </c>
      <c r="CP15" s="43">
        <v>283.14999999999998</v>
      </c>
      <c r="CQ15" s="43"/>
      <c r="CR15" s="43">
        <v>33.777999999999999</v>
      </c>
      <c r="CS15" s="43"/>
      <c r="CT15" s="43">
        <v>35.484000000000002</v>
      </c>
    </row>
    <row r="16" spans="1:98" ht="15.75" x14ac:dyDescent="0.25">
      <c r="A16" s="1"/>
      <c r="B16" s="42" t="s">
        <v>777</v>
      </c>
      <c r="C16" s="43"/>
      <c r="D16" s="43"/>
      <c r="E16" s="43">
        <v>39.794820000000001</v>
      </c>
      <c r="F16" s="43">
        <v>9.7029999999999994</v>
      </c>
      <c r="G16" s="43"/>
      <c r="H16" s="43"/>
      <c r="I16" s="43"/>
      <c r="J16" s="43"/>
      <c r="K16" s="43"/>
      <c r="L16" s="43">
        <v>26.331600000000002</v>
      </c>
      <c r="M16" s="43">
        <v>15.561999999999999</v>
      </c>
      <c r="N16" s="43">
        <v>4.8</v>
      </c>
      <c r="O16" s="43">
        <v>32.927999999999997</v>
      </c>
      <c r="P16" s="43"/>
      <c r="Q16" s="43"/>
      <c r="R16" s="43">
        <v>50.219000000000001</v>
      </c>
      <c r="S16" s="43"/>
      <c r="T16" s="43">
        <v>38.895600000000002</v>
      </c>
      <c r="U16" s="43"/>
      <c r="V16" s="43">
        <v>9.4</v>
      </c>
      <c r="W16" s="43"/>
      <c r="X16" s="43">
        <v>16.948509999999999</v>
      </c>
      <c r="Y16" s="43"/>
      <c r="Z16" s="43">
        <v>5.90848</v>
      </c>
      <c r="AA16" s="43"/>
      <c r="AB16" s="43"/>
      <c r="AC16" s="43">
        <v>5.32</v>
      </c>
      <c r="AD16" s="43"/>
      <c r="AE16" s="43"/>
      <c r="AF16" s="43"/>
      <c r="AG16" s="43"/>
      <c r="AH16" s="43"/>
      <c r="AI16" s="43"/>
      <c r="AJ16" s="43">
        <v>5.2815200000000004</v>
      </c>
      <c r="AK16" s="43"/>
      <c r="AL16" s="43"/>
      <c r="AM16" s="43">
        <v>53.404829999999997</v>
      </c>
      <c r="AN16" s="43">
        <v>121.01748000000001</v>
      </c>
      <c r="AO16" s="43">
        <v>27.2012</v>
      </c>
      <c r="AP16" s="43">
        <v>1.65</v>
      </c>
      <c r="AQ16" s="43">
        <v>159.82</v>
      </c>
      <c r="AR16" s="43"/>
      <c r="AS16" s="43">
        <v>37.662999999999997</v>
      </c>
      <c r="AT16" s="43">
        <v>33.203000000000003</v>
      </c>
      <c r="AU16" s="43"/>
      <c r="AV16" s="43">
        <v>195.79214999999999</v>
      </c>
      <c r="AW16" s="43">
        <v>30.975899999999999</v>
      </c>
      <c r="AX16" s="43"/>
      <c r="AY16" s="43"/>
      <c r="AZ16" s="43"/>
      <c r="BA16" s="43">
        <v>2.63</v>
      </c>
      <c r="BB16" s="43"/>
      <c r="BC16" s="43">
        <v>20.466100000000001</v>
      </c>
      <c r="BD16" s="43"/>
      <c r="BE16" s="43">
        <v>19.2</v>
      </c>
      <c r="BF16" s="43"/>
      <c r="BG16" s="43"/>
      <c r="BH16" s="43"/>
      <c r="BI16" s="43">
        <v>4.5202999999999998</v>
      </c>
      <c r="BJ16" s="43"/>
      <c r="BK16" s="43">
        <v>3.6724999999999999</v>
      </c>
      <c r="BL16" s="43"/>
      <c r="BM16" s="43"/>
      <c r="BN16" s="43">
        <v>30.585999999999999</v>
      </c>
      <c r="BO16" s="43"/>
      <c r="BP16" s="43">
        <v>140.572</v>
      </c>
      <c r="BQ16" s="43"/>
      <c r="BR16" s="43">
        <v>4.8573899999999997</v>
      </c>
      <c r="BS16" s="43">
        <v>137.63434000000001</v>
      </c>
      <c r="BT16" s="43">
        <v>14.26543</v>
      </c>
      <c r="BU16" s="43"/>
      <c r="BV16" s="43">
        <v>36.450000000000003</v>
      </c>
      <c r="BW16" s="43">
        <v>3.9036599999999999</v>
      </c>
      <c r="BX16" s="43"/>
      <c r="BY16" s="43"/>
      <c r="BZ16" s="43">
        <v>89.555300000000003</v>
      </c>
      <c r="CA16" s="43">
        <v>24.937999999999999</v>
      </c>
      <c r="CB16" s="43"/>
      <c r="CC16" s="43">
        <v>0.55900000000000005</v>
      </c>
      <c r="CD16" s="43">
        <v>27.280619999999999</v>
      </c>
      <c r="CE16" s="43">
        <v>432.84298000000001</v>
      </c>
      <c r="CF16" s="43"/>
      <c r="CG16" s="43">
        <v>146.18727999999999</v>
      </c>
      <c r="CH16" s="43">
        <v>18.253</v>
      </c>
      <c r="CI16" s="43"/>
      <c r="CJ16" s="43"/>
      <c r="CK16" s="43"/>
      <c r="CL16" s="43">
        <v>4.8330299999999999</v>
      </c>
      <c r="CM16" s="43"/>
      <c r="CN16" s="43"/>
      <c r="CO16" s="43">
        <v>16.957799999999999</v>
      </c>
      <c r="CP16" s="43">
        <v>290.51</v>
      </c>
      <c r="CQ16" s="43"/>
      <c r="CR16" s="43">
        <v>34.545999999999999</v>
      </c>
      <c r="CS16" s="43"/>
      <c r="CT16" s="43">
        <v>35.774000000000001</v>
      </c>
    </row>
    <row r="17" spans="1:98" ht="15.75" x14ac:dyDescent="0.25">
      <c r="A17" s="1"/>
      <c r="B17" s="42" t="s">
        <v>778</v>
      </c>
      <c r="C17" s="43"/>
      <c r="D17" s="43"/>
      <c r="E17" s="43">
        <v>39.208109999999998</v>
      </c>
      <c r="F17" s="43">
        <v>8.4269999999999996</v>
      </c>
      <c r="G17" s="43"/>
      <c r="H17" s="43"/>
      <c r="I17" s="43"/>
      <c r="J17" s="43"/>
      <c r="K17" s="43"/>
      <c r="L17" s="43">
        <v>26.245200000000001</v>
      </c>
      <c r="M17" s="43">
        <v>15.898999999999999</v>
      </c>
      <c r="N17" s="43">
        <v>4.51</v>
      </c>
      <c r="O17" s="43">
        <v>33.381999999999998</v>
      </c>
      <c r="P17" s="43"/>
      <c r="Q17" s="43"/>
      <c r="R17" s="43">
        <v>50.448999999999998</v>
      </c>
      <c r="S17" s="43"/>
      <c r="T17" s="43">
        <v>45.494500000000002</v>
      </c>
      <c r="U17" s="43"/>
      <c r="V17" s="43">
        <v>9.4</v>
      </c>
      <c r="W17" s="43"/>
      <c r="X17" s="43">
        <v>16.96454</v>
      </c>
      <c r="Y17" s="43"/>
      <c r="Z17" s="43">
        <v>5.8908500000000004</v>
      </c>
      <c r="AA17" s="43"/>
      <c r="AB17" s="43"/>
      <c r="AC17" s="43">
        <v>4.93</v>
      </c>
      <c r="AD17" s="43"/>
      <c r="AE17" s="43"/>
      <c r="AF17" s="43"/>
      <c r="AG17" s="43"/>
      <c r="AH17" s="43"/>
      <c r="AI17" s="43"/>
      <c r="AJ17" s="43">
        <v>5.03627</v>
      </c>
      <c r="AK17" s="43"/>
      <c r="AL17" s="43"/>
      <c r="AM17" s="43">
        <v>49.512979999999999</v>
      </c>
      <c r="AN17" s="43">
        <v>122.28633000000001</v>
      </c>
      <c r="AO17" s="43">
        <v>26.777999999999999</v>
      </c>
      <c r="AP17" s="43">
        <v>2.1</v>
      </c>
      <c r="AQ17" s="43">
        <v>159.15</v>
      </c>
      <c r="AR17" s="43"/>
      <c r="AS17" s="43">
        <v>37.076999999999998</v>
      </c>
      <c r="AT17" s="43">
        <v>32.554000000000002</v>
      </c>
      <c r="AU17" s="43"/>
      <c r="AV17" s="43">
        <v>193.30902</v>
      </c>
      <c r="AW17" s="43">
        <v>30.873699999999999</v>
      </c>
      <c r="AX17" s="43"/>
      <c r="AY17" s="43"/>
      <c r="AZ17" s="43"/>
      <c r="BA17" s="43">
        <v>2.5</v>
      </c>
      <c r="BB17" s="43"/>
      <c r="BC17" s="43">
        <v>20.48302</v>
      </c>
      <c r="BD17" s="43"/>
      <c r="BE17" s="43">
        <v>19.2</v>
      </c>
      <c r="BF17" s="43"/>
      <c r="BG17" s="43"/>
      <c r="BH17" s="43"/>
      <c r="BI17" s="43">
        <v>4.6350800000000003</v>
      </c>
      <c r="BJ17" s="43"/>
      <c r="BK17" s="43">
        <v>3.63158</v>
      </c>
      <c r="BL17" s="43"/>
      <c r="BM17" s="43"/>
      <c r="BN17" s="43">
        <v>30.65</v>
      </c>
      <c r="BO17" s="43"/>
      <c r="BP17" s="43">
        <v>139.85858999999999</v>
      </c>
      <c r="BQ17" s="43"/>
      <c r="BR17" s="43">
        <v>4.6020099999999999</v>
      </c>
      <c r="BS17" s="43">
        <v>134.92116999999999</v>
      </c>
      <c r="BT17" s="43">
        <v>13.40507</v>
      </c>
      <c r="BU17" s="43"/>
      <c r="BV17" s="43">
        <v>34.386800000000001</v>
      </c>
      <c r="BW17" s="43">
        <v>4.3754099999999996</v>
      </c>
      <c r="BX17" s="43"/>
      <c r="BY17" s="43"/>
      <c r="BZ17" s="43">
        <v>90.158529999999999</v>
      </c>
      <c r="CA17" s="43">
        <v>24.92</v>
      </c>
      <c r="CB17" s="43"/>
      <c r="CC17" s="43">
        <v>0.52700000000000002</v>
      </c>
      <c r="CD17" s="43">
        <v>25.71726</v>
      </c>
      <c r="CE17" s="43">
        <v>441.30531999999999</v>
      </c>
      <c r="CF17" s="43"/>
      <c r="CG17" s="43">
        <v>139.97101000000001</v>
      </c>
      <c r="CH17" s="43">
        <v>18.391999999999999</v>
      </c>
      <c r="CI17" s="43"/>
      <c r="CJ17" s="43"/>
      <c r="CK17" s="43"/>
      <c r="CL17" s="43">
        <v>4.8179400000000001</v>
      </c>
      <c r="CM17" s="43"/>
      <c r="CN17" s="43"/>
      <c r="CO17" s="43">
        <v>17.2987</v>
      </c>
      <c r="CP17" s="43">
        <v>290.61</v>
      </c>
      <c r="CQ17" s="43"/>
      <c r="CR17" s="43">
        <v>40.225999999999999</v>
      </c>
      <c r="CS17" s="43"/>
      <c r="CT17" s="43">
        <v>36.566000000000003</v>
      </c>
    </row>
    <row r="18" spans="1:98" ht="15.75" x14ac:dyDescent="0.25">
      <c r="A18" s="1"/>
      <c r="B18" s="42" t="s">
        <v>779</v>
      </c>
      <c r="C18" s="43"/>
      <c r="D18" s="43"/>
      <c r="E18" s="43">
        <v>38.731560000000002</v>
      </c>
      <c r="F18" s="43">
        <v>8.2989999999999995</v>
      </c>
      <c r="G18" s="43"/>
      <c r="H18" s="43"/>
      <c r="I18" s="43"/>
      <c r="J18" s="43"/>
      <c r="K18" s="43"/>
      <c r="L18" s="43">
        <v>26.802800000000001</v>
      </c>
      <c r="M18" s="43">
        <v>15.987</v>
      </c>
      <c r="N18" s="43">
        <v>4.7300000000000004</v>
      </c>
      <c r="O18" s="43">
        <v>33.945999999999998</v>
      </c>
      <c r="P18" s="43"/>
      <c r="Q18" s="43"/>
      <c r="R18" s="43">
        <v>50.707999999999998</v>
      </c>
      <c r="S18" s="43"/>
      <c r="T18" s="43">
        <v>53.090299999999999</v>
      </c>
      <c r="U18" s="43"/>
      <c r="V18" s="43">
        <v>9.1999999999999993</v>
      </c>
      <c r="W18" s="43"/>
      <c r="X18" s="43">
        <v>16.730830000000001</v>
      </c>
      <c r="Y18" s="43"/>
      <c r="Z18" s="43">
        <v>5.9451499999999999</v>
      </c>
      <c r="AA18" s="43"/>
      <c r="AB18" s="43"/>
      <c r="AC18" s="43">
        <v>5.05</v>
      </c>
      <c r="AD18" s="43"/>
      <c r="AE18" s="43"/>
      <c r="AF18" s="43"/>
      <c r="AG18" s="43"/>
      <c r="AH18" s="43"/>
      <c r="AI18" s="43"/>
      <c r="AJ18" s="43">
        <v>5.0886500000000003</v>
      </c>
      <c r="AK18" s="43"/>
      <c r="AL18" s="43"/>
      <c r="AM18" s="43">
        <v>49.880189999999999</v>
      </c>
      <c r="AN18" s="43">
        <v>120.44283</v>
      </c>
      <c r="AO18" s="43">
        <v>26.822600000000001</v>
      </c>
      <c r="AP18" s="43">
        <v>1.93</v>
      </c>
      <c r="AQ18" s="43">
        <v>159.49</v>
      </c>
      <c r="AR18" s="43"/>
      <c r="AS18" s="43">
        <v>35.555999999999997</v>
      </c>
      <c r="AT18" s="43">
        <v>33.238</v>
      </c>
      <c r="AU18" s="43"/>
      <c r="AV18" s="43">
        <v>191.48508000000001</v>
      </c>
      <c r="AW18" s="43">
        <v>29.921700000000001</v>
      </c>
      <c r="AX18" s="43"/>
      <c r="AY18" s="43"/>
      <c r="AZ18" s="43"/>
      <c r="BA18" s="43">
        <v>2.5</v>
      </c>
      <c r="BB18" s="43"/>
      <c r="BC18" s="43">
        <v>20.310860000000002</v>
      </c>
      <c r="BD18" s="43"/>
      <c r="BE18" s="43">
        <v>19.2</v>
      </c>
      <c r="BF18" s="43"/>
      <c r="BG18" s="43"/>
      <c r="BH18" s="43"/>
      <c r="BI18" s="43">
        <v>4.7090199999999998</v>
      </c>
      <c r="BJ18" s="43"/>
      <c r="BK18" s="43">
        <v>3.5167099999999998</v>
      </c>
      <c r="BL18" s="43"/>
      <c r="BM18" s="43"/>
      <c r="BN18" s="43">
        <v>30.637</v>
      </c>
      <c r="BO18" s="43"/>
      <c r="BP18" s="43">
        <v>140.19964999999999</v>
      </c>
      <c r="BQ18" s="43"/>
      <c r="BR18" s="43">
        <v>4.5452199999999996</v>
      </c>
      <c r="BS18" s="43">
        <v>134.59891999999999</v>
      </c>
      <c r="BT18" s="43">
        <v>13.540699999999999</v>
      </c>
      <c r="BU18" s="43"/>
      <c r="BV18" s="43">
        <v>35.415799999999997</v>
      </c>
      <c r="BW18" s="43">
        <v>3.85894</v>
      </c>
      <c r="BX18" s="43"/>
      <c r="BY18" s="43"/>
      <c r="BZ18" s="43">
        <v>89.816249999999997</v>
      </c>
      <c r="CA18" s="43">
        <v>24.914000000000001</v>
      </c>
      <c r="CB18" s="43"/>
      <c r="CC18" s="43">
        <v>0.48899999999999999</v>
      </c>
      <c r="CD18" s="43">
        <v>25.66093</v>
      </c>
      <c r="CE18" s="43">
        <v>437.34361000000001</v>
      </c>
      <c r="CF18" s="43"/>
      <c r="CG18" s="43">
        <v>145.61291</v>
      </c>
      <c r="CH18" s="43">
        <v>18.36</v>
      </c>
      <c r="CI18" s="43"/>
      <c r="CJ18" s="43"/>
      <c r="CK18" s="43"/>
      <c r="CL18" s="43">
        <v>4.9180000000000001</v>
      </c>
      <c r="CM18" s="43"/>
      <c r="CN18" s="43"/>
      <c r="CO18" s="43">
        <v>15.274839999999999</v>
      </c>
      <c r="CP18" s="43">
        <v>291.26</v>
      </c>
      <c r="CQ18" s="43"/>
      <c r="CR18" s="43">
        <v>39.868000000000002</v>
      </c>
      <c r="CS18" s="43"/>
      <c r="CT18" s="43">
        <v>36.694000000000003</v>
      </c>
    </row>
    <row r="19" spans="1:98" ht="15.75" x14ac:dyDescent="0.25">
      <c r="A19" s="1"/>
      <c r="B19" s="42" t="s">
        <v>780</v>
      </c>
      <c r="C19" s="43"/>
      <c r="D19" s="43"/>
      <c r="E19" s="43">
        <v>39.509439999999998</v>
      </c>
      <c r="F19" s="43">
        <v>7.0149999999999997</v>
      </c>
      <c r="G19" s="43"/>
      <c r="H19" s="43"/>
      <c r="I19" s="43"/>
      <c r="J19" s="43"/>
      <c r="K19" s="43"/>
      <c r="L19" s="43">
        <v>27.645</v>
      </c>
      <c r="M19" s="43">
        <v>15.521000000000001</v>
      </c>
      <c r="N19" s="43">
        <v>4.78</v>
      </c>
      <c r="O19" s="43">
        <v>32.758000000000003</v>
      </c>
      <c r="P19" s="43"/>
      <c r="Q19" s="43"/>
      <c r="R19" s="43">
        <v>50.703000000000003</v>
      </c>
      <c r="S19" s="43"/>
      <c r="T19" s="43">
        <v>40.920900000000003</v>
      </c>
      <c r="U19" s="43"/>
      <c r="V19" s="43">
        <v>9</v>
      </c>
      <c r="W19" s="43"/>
      <c r="X19" s="43">
        <v>16.532869999999999</v>
      </c>
      <c r="Y19" s="43"/>
      <c r="Z19" s="43">
        <v>5.9810999999999996</v>
      </c>
      <c r="AA19" s="43"/>
      <c r="AB19" s="43"/>
      <c r="AC19" s="43">
        <v>5.38</v>
      </c>
      <c r="AD19" s="43"/>
      <c r="AE19" s="43"/>
      <c r="AF19" s="43"/>
      <c r="AG19" s="43"/>
      <c r="AH19" s="43"/>
      <c r="AI19" s="43"/>
      <c r="AJ19" s="43">
        <v>5.1020799999999999</v>
      </c>
      <c r="AK19" s="43"/>
      <c r="AL19" s="43"/>
      <c r="AM19" s="43">
        <v>48.661009999999997</v>
      </c>
      <c r="AN19" s="43">
        <v>123.14469</v>
      </c>
      <c r="AO19" s="43">
        <v>22.803100000000001</v>
      </c>
      <c r="AP19" s="43">
        <v>1.54</v>
      </c>
      <c r="AQ19" s="43">
        <v>163.02000000000001</v>
      </c>
      <c r="AR19" s="43"/>
      <c r="AS19" s="43">
        <v>34.850999999999999</v>
      </c>
      <c r="AT19" s="43">
        <v>33.238</v>
      </c>
      <c r="AU19" s="43"/>
      <c r="AV19" s="43">
        <v>193.57617999999999</v>
      </c>
      <c r="AW19" s="43">
        <v>29.2103</v>
      </c>
      <c r="AX19" s="43"/>
      <c r="AY19" s="43"/>
      <c r="AZ19" s="43"/>
      <c r="BA19" s="43">
        <v>2.5</v>
      </c>
      <c r="BB19" s="43"/>
      <c r="BC19" s="43">
        <v>20.3338</v>
      </c>
      <c r="BD19" s="43"/>
      <c r="BE19" s="43">
        <v>19.2</v>
      </c>
      <c r="BF19" s="43"/>
      <c r="BG19" s="43"/>
      <c r="BH19" s="43"/>
      <c r="BI19" s="43">
        <v>4.6629300000000002</v>
      </c>
      <c r="BJ19" s="43"/>
      <c r="BK19" s="43">
        <v>3.4420700000000002</v>
      </c>
      <c r="BL19" s="43"/>
      <c r="BM19" s="43"/>
      <c r="BN19" s="43">
        <v>28.4</v>
      </c>
      <c r="BO19" s="43"/>
      <c r="BP19" s="43">
        <v>139.60774000000001</v>
      </c>
      <c r="BQ19" s="43"/>
      <c r="BR19" s="43">
        <v>4.5463399999999998</v>
      </c>
      <c r="BS19" s="43">
        <v>134.59679</v>
      </c>
      <c r="BT19" s="43">
        <v>13.074949999999999</v>
      </c>
      <c r="BU19" s="43"/>
      <c r="BV19" s="43">
        <v>34.280799999999999</v>
      </c>
      <c r="BW19" s="43">
        <v>3.6508500000000002</v>
      </c>
      <c r="BX19" s="43"/>
      <c r="BY19" s="43"/>
      <c r="BZ19" s="43">
        <v>90.245649999999998</v>
      </c>
      <c r="CA19" s="43">
        <v>24.971</v>
      </c>
      <c r="CB19" s="43"/>
      <c r="CC19" s="43">
        <v>0.55900000000000005</v>
      </c>
      <c r="CD19" s="43">
        <v>24.83623</v>
      </c>
      <c r="CE19" s="43">
        <v>429.94931000000003</v>
      </c>
      <c r="CF19" s="43"/>
      <c r="CG19" s="43">
        <v>141.3707</v>
      </c>
      <c r="CH19" s="43">
        <v>18.102</v>
      </c>
      <c r="CI19" s="43"/>
      <c r="CJ19" s="43"/>
      <c r="CK19" s="43"/>
      <c r="CL19" s="43">
        <v>4.6794200000000004</v>
      </c>
      <c r="CM19" s="43"/>
      <c r="CN19" s="43"/>
      <c r="CO19" s="43">
        <v>14.414630000000001</v>
      </c>
      <c r="CP19" s="43">
        <v>289.22000000000003</v>
      </c>
      <c r="CQ19" s="43"/>
      <c r="CR19" s="43">
        <v>40.317999999999998</v>
      </c>
      <c r="CS19" s="43"/>
      <c r="CT19" s="43">
        <v>34.442</v>
      </c>
    </row>
    <row r="20" spans="1:98" ht="15.75" x14ac:dyDescent="0.25">
      <c r="A20" s="1"/>
      <c r="B20" s="42" t="s">
        <v>781</v>
      </c>
      <c r="C20" s="43"/>
      <c r="D20" s="43"/>
      <c r="E20" s="43">
        <v>38.525539999999999</v>
      </c>
      <c r="F20" s="43">
        <v>7</v>
      </c>
      <c r="G20" s="43"/>
      <c r="H20" s="43"/>
      <c r="I20" s="43"/>
      <c r="J20" s="43"/>
      <c r="K20" s="43"/>
      <c r="L20" s="43">
        <v>27.8127</v>
      </c>
      <c r="M20" s="43">
        <v>14.676</v>
      </c>
      <c r="N20" s="43">
        <v>4.43</v>
      </c>
      <c r="O20" s="43">
        <v>33.167999999999999</v>
      </c>
      <c r="P20" s="43"/>
      <c r="Q20" s="43"/>
      <c r="R20" s="43">
        <v>50.829000000000001</v>
      </c>
      <c r="S20" s="43"/>
      <c r="T20" s="43">
        <v>35.697600000000001</v>
      </c>
      <c r="U20" s="43"/>
      <c r="V20" s="43">
        <v>8.8000000000000007</v>
      </c>
      <c r="W20" s="43"/>
      <c r="X20" s="43">
        <v>15.697929999999999</v>
      </c>
      <c r="Y20" s="43"/>
      <c r="Z20" s="43">
        <v>5.8786399999999999</v>
      </c>
      <c r="AA20" s="43"/>
      <c r="AB20" s="43"/>
      <c r="AC20" s="43">
        <v>5.74</v>
      </c>
      <c r="AD20" s="43"/>
      <c r="AE20" s="43"/>
      <c r="AF20" s="43"/>
      <c r="AG20" s="43"/>
      <c r="AH20" s="43"/>
      <c r="AI20" s="43"/>
      <c r="AJ20" s="43">
        <v>5.0694299999999997</v>
      </c>
      <c r="AK20" s="43"/>
      <c r="AL20" s="43"/>
      <c r="AM20" s="43">
        <v>47.308839999999996</v>
      </c>
      <c r="AN20" s="43">
        <v>120.34495</v>
      </c>
      <c r="AO20" s="43">
        <v>22.256799999999998</v>
      </c>
      <c r="AP20" s="43">
        <v>0.55000000000000004</v>
      </c>
      <c r="AQ20" s="43">
        <v>163.83000000000001</v>
      </c>
      <c r="AR20" s="43"/>
      <c r="AS20" s="43">
        <v>34.527000000000001</v>
      </c>
      <c r="AT20" s="43">
        <v>34.042999999999999</v>
      </c>
      <c r="AU20" s="43"/>
      <c r="AV20" s="43">
        <v>195.49555000000001</v>
      </c>
      <c r="AW20" s="43">
        <v>29.163399999999999</v>
      </c>
      <c r="AX20" s="43"/>
      <c r="AY20" s="43"/>
      <c r="AZ20" s="43"/>
      <c r="BA20" s="43">
        <v>2.5</v>
      </c>
      <c r="BB20" s="43"/>
      <c r="BC20" s="43">
        <v>20.16179</v>
      </c>
      <c r="BD20" s="43"/>
      <c r="BE20" s="43">
        <v>19.2</v>
      </c>
      <c r="BF20" s="43"/>
      <c r="BG20" s="43"/>
      <c r="BH20" s="43"/>
      <c r="BI20" s="43">
        <v>4.42584</v>
      </c>
      <c r="BJ20" s="43"/>
      <c r="BK20" s="43">
        <v>3.39506</v>
      </c>
      <c r="BL20" s="43"/>
      <c r="BM20" s="43"/>
      <c r="BN20" s="43">
        <v>25.582999999999998</v>
      </c>
      <c r="BO20" s="43"/>
      <c r="BP20" s="43">
        <v>140.03568999999999</v>
      </c>
      <c r="BQ20" s="43"/>
      <c r="BR20" s="43">
        <v>4.4648899999999996</v>
      </c>
      <c r="BS20" s="43">
        <v>131.74569</v>
      </c>
      <c r="BT20" s="43">
        <v>12.99644</v>
      </c>
      <c r="BU20" s="43"/>
      <c r="BV20" s="43">
        <v>30.990400000000001</v>
      </c>
      <c r="BW20" s="43">
        <v>3.6075599999999999</v>
      </c>
      <c r="BX20" s="43"/>
      <c r="BY20" s="43"/>
      <c r="BZ20" s="43">
        <v>89.990960000000001</v>
      </c>
      <c r="CA20" s="43">
        <v>24.952000000000002</v>
      </c>
      <c r="CB20" s="43"/>
      <c r="CC20" s="43">
        <v>0.57899999999999996</v>
      </c>
      <c r="CD20" s="43">
        <v>24.897010000000002</v>
      </c>
      <c r="CE20" s="43">
        <v>426.59010999999998</v>
      </c>
      <c r="CF20" s="43"/>
      <c r="CG20" s="43">
        <v>135.01723000000001</v>
      </c>
      <c r="CH20" s="43">
        <v>18.100000000000001</v>
      </c>
      <c r="CI20" s="43"/>
      <c r="CJ20" s="43"/>
      <c r="CK20" s="43"/>
      <c r="CL20" s="43">
        <v>4.4890499999999998</v>
      </c>
      <c r="CM20" s="43"/>
      <c r="CN20" s="43"/>
      <c r="CO20" s="43">
        <v>13.727220000000001</v>
      </c>
      <c r="CP20" s="43">
        <v>288.43</v>
      </c>
      <c r="CQ20" s="43"/>
      <c r="CR20" s="43">
        <v>40.198999999999998</v>
      </c>
      <c r="CS20" s="43"/>
      <c r="CT20" s="43">
        <v>32.451000000000001</v>
      </c>
    </row>
    <row r="21" spans="1:98" ht="15.75" x14ac:dyDescent="0.25">
      <c r="A21" s="1"/>
      <c r="B21" s="42" t="s">
        <v>782</v>
      </c>
      <c r="C21" s="43"/>
      <c r="D21" s="43"/>
      <c r="E21" s="43">
        <v>37.453290000000003</v>
      </c>
      <c r="F21" s="43">
        <v>6.9489999999999998</v>
      </c>
      <c r="G21" s="43"/>
      <c r="H21" s="43"/>
      <c r="I21" s="43"/>
      <c r="J21" s="43"/>
      <c r="K21" s="43"/>
      <c r="L21" s="43">
        <v>27.625599999999999</v>
      </c>
      <c r="M21" s="43">
        <v>12.21</v>
      </c>
      <c r="N21" s="43">
        <v>4.47</v>
      </c>
      <c r="O21" s="43">
        <v>32.89</v>
      </c>
      <c r="P21" s="43"/>
      <c r="Q21" s="43"/>
      <c r="R21" s="43">
        <v>49.835000000000001</v>
      </c>
      <c r="S21" s="43"/>
      <c r="T21" s="43">
        <v>38.167200000000001</v>
      </c>
      <c r="U21" s="43"/>
      <c r="V21" s="43">
        <v>9.6</v>
      </c>
      <c r="W21" s="43"/>
      <c r="X21" s="43">
        <v>15.420500000000001</v>
      </c>
      <c r="Y21" s="43"/>
      <c r="Z21" s="43">
        <v>5.50176</v>
      </c>
      <c r="AA21" s="43"/>
      <c r="AB21" s="43"/>
      <c r="AC21" s="43">
        <v>5.73</v>
      </c>
      <c r="AD21" s="43"/>
      <c r="AE21" s="43"/>
      <c r="AF21" s="43"/>
      <c r="AG21" s="43"/>
      <c r="AH21" s="43"/>
      <c r="AI21" s="43"/>
      <c r="AJ21" s="43">
        <v>4.9555300000000004</v>
      </c>
      <c r="AK21" s="43"/>
      <c r="AL21" s="43"/>
      <c r="AM21" s="43">
        <v>43.034300000000002</v>
      </c>
      <c r="AN21" s="43">
        <v>118.07598</v>
      </c>
      <c r="AO21" s="43">
        <v>23.072800000000001</v>
      </c>
      <c r="AP21" s="43">
        <v>0.91</v>
      </c>
      <c r="AQ21" s="43">
        <v>160.06</v>
      </c>
      <c r="AR21" s="43"/>
      <c r="AS21" s="43">
        <v>32.057000000000002</v>
      </c>
      <c r="AT21" s="43">
        <v>34.558999999999997</v>
      </c>
      <c r="AU21" s="43"/>
      <c r="AV21" s="43">
        <v>195.16955999999999</v>
      </c>
      <c r="AW21" s="43">
        <v>28.5396</v>
      </c>
      <c r="AX21" s="43"/>
      <c r="AY21" s="43"/>
      <c r="AZ21" s="43"/>
      <c r="BA21" s="43">
        <v>2.5</v>
      </c>
      <c r="BB21" s="43"/>
      <c r="BC21" s="43">
        <v>20.05893</v>
      </c>
      <c r="BD21" s="43"/>
      <c r="BE21" s="43">
        <v>19.2</v>
      </c>
      <c r="BF21" s="43"/>
      <c r="BG21" s="43"/>
      <c r="BH21" s="43"/>
      <c r="BI21" s="43">
        <v>4.4269999999999996</v>
      </c>
      <c r="BJ21" s="43"/>
      <c r="BK21" s="43">
        <v>3.4938899999999999</v>
      </c>
      <c r="BL21" s="43"/>
      <c r="BM21" s="43"/>
      <c r="BN21" s="43">
        <v>25.646000000000001</v>
      </c>
      <c r="BO21" s="43"/>
      <c r="BP21" s="43">
        <v>139.24838</v>
      </c>
      <c r="BQ21" s="43"/>
      <c r="BR21" s="43">
        <v>4.5155099999999999</v>
      </c>
      <c r="BS21" s="43">
        <v>127.48303</v>
      </c>
      <c r="BT21" s="43">
        <v>11.300979999999999</v>
      </c>
      <c r="BU21" s="43"/>
      <c r="BV21" s="43">
        <v>30.432500000000001</v>
      </c>
      <c r="BW21" s="43">
        <v>3.8024800000000001</v>
      </c>
      <c r="BX21" s="43"/>
      <c r="BY21" s="43"/>
      <c r="BZ21" s="43">
        <v>88.825100000000006</v>
      </c>
      <c r="CA21" s="43">
        <v>24.76</v>
      </c>
      <c r="CB21" s="43"/>
      <c r="CC21" s="43">
        <v>0.55900000000000005</v>
      </c>
      <c r="CD21" s="43">
        <v>24.72221</v>
      </c>
      <c r="CE21" s="43">
        <v>428.19994000000003</v>
      </c>
      <c r="CF21" s="43"/>
      <c r="CG21" s="43">
        <v>126.85798</v>
      </c>
      <c r="CH21" s="43">
        <v>17.786000000000001</v>
      </c>
      <c r="CI21" s="43"/>
      <c r="CJ21" s="43"/>
      <c r="CK21" s="43"/>
      <c r="CL21" s="43">
        <v>4.4520799999999996</v>
      </c>
      <c r="CM21" s="43"/>
      <c r="CN21" s="43"/>
      <c r="CO21" s="43">
        <v>13.39949</v>
      </c>
      <c r="CP21" s="43">
        <v>280.70999999999998</v>
      </c>
      <c r="CQ21" s="43"/>
      <c r="CR21" s="43">
        <v>39.326999999999998</v>
      </c>
      <c r="CS21" s="43"/>
      <c r="CT21" s="43">
        <v>27.451000000000001</v>
      </c>
    </row>
    <row r="22" spans="1:98" ht="15.75" x14ac:dyDescent="0.25">
      <c r="A22" s="1"/>
      <c r="B22" s="42" t="s">
        <v>783</v>
      </c>
      <c r="C22" s="43"/>
      <c r="D22" s="43"/>
      <c r="E22" s="43">
        <v>37.531700000000001</v>
      </c>
      <c r="F22" s="43">
        <v>8.0960000000000001</v>
      </c>
      <c r="G22" s="43"/>
      <c r="H22" s="43"/>
      <c r="I22" s="43"/>
      <c r="J22" s="43"/>
      <c r="K22" s="43"/>
      <c r="L22" s="43">
        <v>27.398299999999999</v>
      </c>
      <c r="M22" s="43">
        <v>11.843</v>
      </c>
      <c r="N22" s="43">
        <v>4.6100000000000003</v>
      </c>
      <c r="O22" s="43">
        <v>32.055999999999997</v>
      </c>
      <c r="P22" s="43"/>
      <c r="Q22" s="43"/>
      <c r="R22" s="43">
        <v>49.97</v>
      </c>
      <c r="S22" s="43"/>
      <c r="T22" s="43">
        <v>50.213299999999997</v>
      </c>
      <c r="U22" s="43"/>
      <c r="V22" s="43">
        <v>9.5</v>
      </c>
      <c r="W22" s="43"/>
      <c r="X22" s="43">
        <v>15.289149999999999</v>
      </c>
      <c r="Y22" s="43"/>
      <c r="Z22" s="43">
        <v>5.2051699999999999</v>
      </c>
      <c r="AA22" s="43"/>
      <c r="AB22" s="43"/>
      <c r="AC22" s="43">
        <v>5.84</v>
      </c>
      <c r="AD22" s="43"/>
      <c r="AE22" s="43"/>
      <c r="AF22" s="43"/>
      <c r="AG22" s="43"/>
      <c r="AH22" s="43"/>
      <c r="AI22" s="43"/>
      <c r="AJ22" s="43">
        <v>4.7631500000000004</v>
      </c>
      <c r="AK22" s="43"/>
      <c r="AL22" s="43"/>
      <c r="AM22" s="43">
        <v>45.593020000000003</v>
      </c>
      <c r="AN22" s="43">
        <v>122.22861</v>
      </c>
      <c r="AO22" s="43">
        <v>26.575700000000001</v>
      </c>
      <c r="AP22" s="43">
        <v>0.73</v>
      </c>
      <c r="AQ22" s="43">
        <v>157.57</v>
      </c>
      <c r="AR22" s="43"/>
      <c r="AS22" s="43">
        <v>31.745999999999999</v>
      </c>
      <c r="AT22" s="43">
        <v>34.970999999999997</v>
      </c>
      <c r="AU22" s="43"/>
      <c r="AV22" s="43">
        <v>193.60154</v>
      </c>
      <c r="AW22" s="43">
        <v>28.2943</v>
      </c>
      <c r="AX22" s="43"/>
      <c r="AY22" s="43"/>
      <c r="AZ22" s="43"/>
      <c r="BA22" s="43">
        <v>2.5</v>
      </c>
      <c r="BB22" s="43"/>
      <c r="BC22" s="43">
        <v>19.90802</v>
      </c>
      <c r="BD22" s="43"/>
      <c r="BE22" s="43">
        <v>20</v>
      </c>
      <c r="BF22" s="43"/>
      <c r="BG22" s="43"/>
      <c r="BH22" s="43"/>
      <c r="BI22" s="43">
        <v>4.4277800000000003</v>
      </c>
      <c r="BJ22" s="43"/>
      <c r="BK22" s="43">
        <v>3.5158999999999998</v>
      </c>
      <c r="BL22" s="43"/>
      <c r="BM22" s="43"/>
      <c r="BN22" s="43">
        <v>25.468</v>
      </c>
      <c r="BO22" s="43"/>
      <c r="BP22" s="43">
        <v>138.06926999999999</v>
      </c>
      <c r="BQ22" s="43"/>
      <c r="BR22" s="43">
        <v>4.6147799999999997</v>
      </c>
      <c r="BS22" s="43">
        <v>133.49862999999999</v>
      </c>
      <c r="BT22" s="43">
        <v>11.164429999999999</v>
      </c>
      <c r="BU22" s="43"/>
      <c r="BV22" s="43">
        <v>33.005800000000001</v>
      </c>
      <c r="BW22" s="43">
        <v>3.7307000000000001</v>
      </c>
      <c r="BX22" s="43"/>
      <c r="BY22" s="43"/>
      <c r="BZ22" s="43">
        <v>89.694569999999999</v>
      </c>
      <c r="CA22" s="43">
        <v>24.834</v>
      </c>
      <c r="CB22" s="43"/>
      <c r="CC22" s="43">
        <v>0.53100000000000003</v>
      </c>
      <c r="CD22" s="43">
        <v>25.441109999999998</v>
      </c>
      <c r="CE22" s="43">
        <v>421.75574999999998</v>
      </c>
      <c r="CF22" s="43"/>
      <c r="CG22" s="43">
        <v>123.10543</v>
      </c>
      <c r="CH22" s="43">
        <v>17.445</v>
      </c>
      <c r="CI22" s="43"/>
      <c r="CJ22" s="43"/>
      <c r="CK22" s="43"/>
      <c r="CL22" s="43">
        <v>4.58</v>
      </c>
      <c r="CM22" s="43"/>
      <c r="CN22" s="43"/>
      <c r="CO22" s="43">
        <v>13.83142</v>
      </c>
      <c r="CP22" s="43">
        <v>276.86</v>
      </c>
      <c r="CQ22" s="43"/>
      <c r="CR22" s="43">
        <v>39.679000000000002</v>
      </c>
      <c r="CS22" s="43"/>
      <c r="CT22" s="43">
        <v>21.986000000000001</v>
      </c>
    </row>
    <row r="23" spans="1:98" ht="15.75" x14ac:dyDescent="0.25">
      <c r="A23" s="1"/>
      <c r="B23" s="42" t="s">
        <v>784</v>
      </c>
      <c r="C23" s="43"/>
      <c r="D23" s="43"/>
      <c r="E23" s="43">
        <v>38.299750000000003</v>
      </c>
      <c r="F23" s="43">
        <v>8.8059999999999992</v>
      </c>
      <c r="G23" s="43"/>
      <c r="H23" s="43"/>
      <c r="I23" s="43"/>
      <c r="J23" s="43"/>
      <c r="K23" s="43"/>
      <c r="L23" s="43">
        <v>27.164100000000001</v>
      </c>
      <c r="M23" s="43">
        <v>11.301</v>
      </c>
      <c r="N23" s="43">
        <v>4.74</v>
      </c>
      <c r="O23" s="43">
        <v>31.82</v>
      </c>
      <c r="P23" s="43"/>
      <c r="Q23" s="43"/>
      <c r="R23" s="43">
        <v>49.942999999999998</v>
      </c>
      <c r="S23" s="43"/>
      <c r="T23" s="43">
        <v>46.341099999999997</v>
      </c>
      <c r="U23" s="43"/>
      <c r="V23" s="43">
        <v>9.5</v>
      </c>
      <c r="W23" s="43"/>
      <c r="X23" s="43">
        <v>15.783049999999999</v>
      </c>
      <c r="Y23" s="43"/>
      <c r="Z23" s="43">
        <v>5.1743300000000003</v>
      </c>
      <c r="AA23" s="43"/>
      <c r="AB23" s="43"/>
      <c r="AC23" s="43">
        <v>6.15</v>
      </c>
      <c r="AD23" s="43"/>
      <c r="AE23" s="43"/>
      <c r="AF23" s="43"/>
      <c r="AG23" s="43"/>
      <c r="AH23" s="43"/>
      <c r="AI23" s="43"/>
      <c r="AJ23" s="43">
        <v>4.8320100000000004</v>
      </c>
      <c r="AK23" s="43"/>
      <c r="AL23" s="43"/>
      <c r="AM23" s="43">
        <v>47.101120000000002</v>
      </c>
      <c r="AN23" s="43">
        <v>121.44302999999999</v>
      </c>
      <c r="AO23" s="43">
        <v>26.45</v>
      </c>
      <c r="AP23" s="43">
        <v>0.73</v>
      </c>
      <c r="AQ23" s="43">
        <v>156.31</v>
      </c>
      <c r="AR23" s="43"/>
      <c r="AS23" s="43">
        <v>33.134999999999998</v>
      </c>
      <c r="AT23" s="43">
        <v>35.039000000000001</v>
      </c>
      <c r="AU23" s="43"/>
      <c r="AV23" s="43">
        <v>192.21429000000001</v>
      </c>
      <c r="AW23" s="43">
        <v>28.668800000000001</v>
      </c>
      <c r="AX23" s="43"/>
      <c r="AY23" s="43"/>
      <c r="AZ23" s="43"/>
      <c r="BA23" s="43">
        <v>2.5</v>
      </c>
      <c r="BB23" s="43"/>
      <c r="BC23" s="43">
        <v>20.039210000000001</v>
      </c>
      <c r="BD23" s="43"/>
      <c r="BE23" s="43">
        <v>20</v>
      </c>
      <c r="BF23" s="43"/>
      <c r="BG23" s="43"/>
      <c r="BH23" s="43"/>
      <c r="BI23" s="43">
        <v>4.5958399999999999</v>
      </c>
      <c r="BJ23" s="43"/>
      <c r="BK23" s="43">
        <v>3.63293</v>
      </c>
      <c r="BL23" s="43"/>
      <c r="BM23" s="43"/>
      <c r="BN23" s="43">
        <v>25.465</v>
      </c>
      <c r="BO23" s="43"/>
      <c r="BP23" s="43">
        <v>138.95405</v>
      </c>
      <c r="BQ23" s="43"/>
      <c r="BR23" s="43">
        <v>4.6573000000000002</v>
      </c>
      <c r="BS23" s="43">
        <v>133.19049000000001</v>
      </c>
      <c r="BT23" s="43">
        <v>11.212149999999999</v>
      </c>
      <c r="BU23" s="43"/>
      <c r="BV23" s="43">
        <v>32.967500000000001</v>
      </c>
      <c r="BW23" s="43">
        <v>3.7307000000000001</v>
      </c>
      <c r="BX23" s="43"/>
      <c r="BY23" s="43"/>
      <c r="BZ23" s="43">
        <v>90.643230000000003</v>
      </c>
      <c r="CA23" s="43">
        <v>24.984000000000002</v>
      </c>
      <c r="CB23" s="43"/>
      <c r="CC23" s="43">
        <v>0.503</v>
      </c>
      <c r="CD23" s="43">
        <v>25.347850000000001</v>
      </c>
      <c r="CE23" s="43">
        <v>418.28237999999999</v>
      </c>
      <c r="CF23" s="43"/>
      <c r="CG23" s="43">
        <v>114.25521000000001</v>
      </c>
      <c r="CH23" s="43">
        <v>18.177</v>
      </c>
      <c r="CI23" s="43"/>
      <c r="CJ23" s="43"/>
      <c r="CK23" s="43"/>
      <c r="CL23" s="43">
        <v>4.5536000000000003</v>
      </c>
      <c r="CM23" s="43"/>
      <c r="CN23" s="43"/>
      <c r="CO23" s="43">
        <v>13.99283</v>
      </c>
      <c r="CP23" s="43">
        <v>271.79000000000002</v>
      </c>
      <c r="CQ23" s="43"/>
      <c r="CR23" s="43">
        <v>36.511000000000003</v>
      </c>
      <c r="CS23" s="43"/>
      <c r="CT23" s="43">
        <v>16.411000000000001</v>
      </c>
    </row>
    <row r="24" spans="1:98" ht="15.75" x14ac:dyDescent="0.25">
      <c r="A24" s="1"/>
      <c r="B24" s="42" t="s">
        <v>785</v>
      </c>
      <c r="C24" s="43"/>
      <c r="D24" s="43"/>
      <c r="E24" s="43">
        <v>38.512129999999999</v>
      </c>
      <c r="F24" s="43">
        <v>8.86</v>
      </c>
      <c r="G24" s="43"/>
      <c r="H24" s="43"/>
      <c r="I24" s="43"/>
      <c r="J24" s="43"/>
      <c r="K24" s="43"/>
      <c r="L24" s="43">
        <v>26.873899999999999</v>
      </c>
      <c r="M24" s="43">
        <v>11.585000000000001</v>
      </c>
      <c r="N24" s="43">
        <v>4.78</v>
      </c>
      <c r="O24" s="43">
        <v>31.4</v>
      </c>
      <c r="P24" s="43"/>
      <c r="Q24" s="43"/>
      <c r="R24" s="43">
        <v>49.664000000000001</v>
      </c>
      <c r="S24" s="43"/>
      <c r="T24" s="43">
        <v>33.190899999999999</v>
      </c>
      <c r="U24" s="43"/>
      <c r="V24" s="43">
        <v>9.4</v>
      </c>
      <c r="W24" s="43"/>
      <c r="X24" s="43">
        <v>15.599600000000001</v>
      </c>
      <c r="Y24" s="43"/>
      <c r="Z24" s="43">
        <v>4.7964000000000002</v>
      </c>
      <c r="AA24" s="43"/>
      <c r="AB24" s="43"/>
      <c r="AC24" s="43">
        <v>6.19</v>
      </c>
      <c r="AD24" s="43"/>
      <c r="AE24" s="43"/>
      <c r="AF24" s="43"/>
      <c r="AG24" s="43"/>
      <c r="AH24" s="43"/>
      <c r="AI24" s="43"/>
      <c r="AJ24" s="43">
        <v>5.1929299999999996</v>
      </c>
      <c r="AK24" s="43"/>
      <c r="AL24" s="43"/>
      <c r="AM24" s="43">
        <v>45.978589999999997</v>
      </c>
      <c r="AN24" s="43">
        <v>121.8163</v>
      </c>
      <c r="AO24" s="43">
        <v>26.321999999999999</v>
      </c>
      <c r="AP24" s="43">
        <v>0.72</v>
      </c>
      <c r="AQ24" s="43">
        <v>159.94999999999999</v>
      </c>
      <c r="AR24" s="43"/>
      <c r="AS24" s="43">
        <v>34.155000000000001</v>
      </c>
      <c r="AT24" s="43">
        <v>35.088000000000001</v>
      </c>
      <c r="AU24" s="43"/>
      <c r="AV24" s="43">
        <v>191.88983999999999</v>
      </c>
      <c r="AW24" s="43">
        <v>29.335999999999999</v>
      </c>
      <c r="AX24" s="43"/>
      <c r="AY24" s="43"/>
      <c r="AZ24" s="43"/>
      <c r="BA24" s="43">
        <v>2.5</v>
      </c>
      <c r="BB24" s="43"/>
      <c r="BC24" s="43">
        <v>20.087129999999998</v>
      </c>
      <c r="BD24" s="43"/>
      <c r="BE24" s="43">
        <v>20</v>
      </c>
      <c r="BF24" s="43"/>
      <c r="BG24" s="43"/>
      <c r="BH24" s="43"/>
      <c r="BI24" s="43">
        <v>4.2128899999999998</v>
      </c>
      <c r="BJ24" s="43"/>
      <c r="BK24" s="43">
        <v>3.8660100000000002</v>
      </c>
      <c r="BL24" s="43"/>
      <c r="BM24" s="43"/>
      <c r="BN24" s="43">
        <v>25.186</v>
      </c>
      <c r="BO24" s="43"/>
      <c r="BP24" s="43">
        <v>140.50975</v>
      </c>
      <c r="BQ24" s="43"/>
      <c r="BR24" s="43">
        <v>4.4450900000000004</v>
      </c>
      <c r="BS24" s="43">
        <v>131.15177</v>
      </c>
      <c r="BT24" s="43">
        <v>12.273630000000001</v>
      </c>
      <c r="BU24" s="43"/>
      <c r="BV24" s="43">
        <v>32.8429</v>
      </c>
      <c r="BW24" s="43">
        <v>3.7307000000000001</v>
      </c>
      <c r="BX24" s="43"/>
      <c r="BY24" s="43"/>
      <c r="BZ24" s="43">
        <v>89.462410000000006</v>
      </c>
      <c r="CA24" s="43">
        <v>24.896000000000001</v>
      </c>
      <c r="CB24" s="43"/>
      <c r="CC24" s="43">
        <v>0.48899999999999999</v>
      </c>
      <c r="CD24" s="43">
        <v>24.900040000000001</v>
      </c>
      <c r="CE24" s="43">
        <v>427.71841000000001</v>
      </c>
      <c r="CF24" s="43"/>
      <c r="CG24" s="43">
        <v>100.25148</v>
      </c>
      <c r="CH24" s="43">
        <v>17.59</v>
      </c>
      <c r="CI24" s="43"/>
      <c r="CJ24" s="43"/>
      <c r="CK24" s="43"/>
      <c r="CL24" s="43">
        <v>4.5855499999999996</v>
      </c>
      <c r="CM24" s="43"/>
      <c r="CN24" s="43"/>
      <c r="CO24" s="43">
        <v>14.39452</v>
      </c>
      <c r="CP24" s="43">
        <v>274.29000000000002</v>
      </c>
      <c r="CQ24" s="43"/>
      <c r="CR24" s="43">
        <v>39.625999999999998</v>
      </c>
      <c r="CS24" s="43"/>
      <c r="CT24" s="43">
        <v>12.606</v>
      </c>
    </row>
    <row r="25" spans="1:98" ht="15.75" x14ac:dyDescent="0.25">
      <c r="A25" s="1"/>
      <c r="B25" s="42" t="s">
        <v>786</v>
      </c>
      <c r="C25" s="43"/>
      <c r="D25" s="43"/>
      <c r="E25" s="43">
        <v>38.331029999999998</v>
      </c>
      <c r="F25" s="43">
        <v>9.3629999999999995</v>
      </c>
      <c r="G25" s="43"/>
      <c r="H25" s="43"/>
      <c r="I25" s="43"/>
      <c r="J25" s="43"/>
      <c r="K25" s="43"/>
      <c r="L25" s="43">
        <v>26.676500000000001</v>
      </c>
      <c r="M25" s="43">
        <v>10.798</v>
      </c>
      <c r="N25" s="43">
        <v>4.72</v>
      </c>
      <c r="O25" s="43">
        <v>31.34</v>
      </c>
      <c r="P25" s="43"/>
      <c r="Q25" s="43"/>
      <c r="R25" s="43">
        <v>49.651000000000003</v>
      </c>
      <c r="S25" s="43"/>
      <c r="T25" s="43">
        <v>26.886500000000002</v>
      </c>
      <c r="U25" s="43"/>
      <c r="V25" s="43">
        <v>9.1</v>
      </c>
      <c r="W25" s="43"/>
      <c r="X25" s="43">
        <v>15.733029999999999</v>
      </c>
      <c r="Y25" s="43"/>
      <c r="Z25" s="43">
        <v>5.0050600000000003</v>
      </c>
      <c r="AA25" s="43"/>
      <c r="AB25" s="43"/>
      <c r="AC25" s="43">
        <v>6.07</v>
      </c>
      <c r="AD25" s="43"/>
      <c r="AE25" s="43"/>
      <c r="AF25" s="43"/>
      <c r="AG25" s="43"/>
      <c r="AH25" s="43"/>
      <c r="AI25" s="43"/>
      <c r="AJ25" s="43">
        <v>4.6838199999999999</v>
      </c>
      <c r="AK25" s="43"/>
      <c r="AL25" s="43"/>
      <c r="AM25" s="43">
        <v>45.544159999999998</v>
      </c>
      <c r="AN25" s="43">
        <v>122.30486000000001</v>
      </c>
      <c r="AO25" s="43">
        <v>26.403400000000001</v>
      </c>
      <c r="AP25" s="43">
        <v>0.63</v>
      </c>
      <c r="AQ25" s="43">
        <v>164.78</v>
      </c>
      <c r="AR25" s="43"/>
      <c r="AS25" s="43">
        <v>34.353999999999999</v>
      </c>
      <c r="AT25" s="43">
        <v>34.725000000000001</v>
      </c>
      <c r="AU25" s="43"/>
      <c r="AV25" s="43">
        <v>191.17841000000001</v>
      </c>
      <c r="AW25" s="43">
        <v>30.647600000000001</v>
      </c>
      <c r="AX25" s="43"/>
      <c r="AY25" s="43"/>
      <c r="AZ25" s="43"/>
      <c r="BA25" s="43">
        <v>2.5</v>
      </c>
      <c r="BB25" s="43"/>
      <c r="BC25" s="43">
        <v>20.351610000000001</v>
      </c>
      <c r="BD25" s="43"/>
      <c r="BE25" s="43">
        <v>20</v>
      </c>
      <c r="BF25" s="43"/>
      <c r="BG25" s="43"/>
      <c r="BH25" s="43"/>
      <c r="BI25" s="43">
        <v>4.4681699999999998</v>
      </c>
      <c r="BJ25" s="43"/>
      <c r="BK25" s="43">
        <v>4.1127000000000002</v>
      </c>
      <c r="BL25" s="43"/>
      <c r="BM25" s="43"/>
      <c r="BN25" s="43">
        <v>25.725999999999999</v>
      </c>
      <c r="BO25" s="43"/>
      <c r="BP25" s="43">
        <v>141.88368</v>
      </c>
      <c r="BQ25" s="43"/>
      <c r="BR25" s="43">
        <v>3.9065099999999999</v>
      </c>
      <c r="BS25" s="43">
        <v>131.55749</v>
      </c>
      <c r="BT25" s="43">
        <v>12.17005</v>
      </c>
      <c r="BU25" s="43"/>
      <c r="BV25" s="43">
        <v>33.851599999999998</v>
      </c>
      <c r="BW25" s="43">
        <v>3.87202</v>
      </c>
      <c r="BX25" s="43"/>
      <c r="BY25" s="43"/>
      <c r="BZ25" s="43">
        <v>89.360479999999995</v>
      </c>
      <c r="CA25" s="43">
        <v>24.843</v>
      </c>
      <c r="CB25" s="43"/>
      <c r="CC25" s="43">
        <v>0.502</v>
      </c>
      <c r="CD25" s="43">
        <v>25.180890000000002</v>
      </c>
      <c r="CE25" s="43">
        <v>422.70886999999999</v>
      </c>
      <c r="CF25" s="43"/>
      <c r="CG25" s="43">
        <v>107.21772</v>
      </c>
      <c r="CH25" s="43">
        <v>16.951000000000001</v>
      </c>
      <c r="CI25" s="43"/>
      <c r="CJ25" s="43"/>
      <c r="CK25" s="43"/>
      <c r="CL25" s="43">
        <v>4.6083600000000002</v>
      </c>
      <c r="CM25" s="43"/>
      <c r="CN25" s="43"/>
      <c r="CO25" s="43">
        <v>14.8162</v>
      </c>
      <c r="CP25" s="43">
        <v>276.93</v>
      </c>
      <c r="CQ25" s="43"/>
      <c r="CR25" s="43">
        <v>40.003</v>
      </c>
      <c r="CS25" s="43"/>
      <c r="CT25" s="43">
        <v>10.47</v>
      </c>
    </row>
    <row r="26" spans="1:98" ht="15.75" x14ac:dyDescent="0.25">
      <c r="A26" s="1"/>
      <c r="B26" s="42" t="s">
        <v>787</v>
      </c>
      <c r="C26" s="43"/>
      <c r="D26" s="43"/>
      <c r="E26" s="43">
        <v>37.717939999999999</v>
      </c>
      <c r="F26" s="43">
        <v>10.233000000000001</v>
      </c>
      <c r="G26" s="43"/>
      <c r="H26" s="43"/>
      <c r="I26" s="43"/>
      <c r="J26" s="43"/>
      <c r="K26" s="43"/>
      <c r="L26" s="43">
        <v>27.059799999999999</v>
      </c>
      <c r="M26" s="43">
        <v>10.635999999999999</v>
      </c>
      <c r="N26" s="43">
        <v>4.74</v>
      </c>
      <c r="O26" s="43">
        <v>31.95</v>
      </c>
      <c r="P26" s="43"/>
      <c r="Q26" s="43"/>
      <c r="R26" s="43">
        <v>49.991</v>
      </c>
      <c r="S26" s="43"/>
      <c r="T26" s="43">
        <v>46.715499999999999</v>
      </c>
      <c r="U26" s="43"/>
      <c r="V26" s="43">
        <v>9.8000000000000007</v>
      </c>
      <c r="W26" s="43"/>
      <c r="X26" s="43">
        <v>16.361750000000001</v>
      </c>
      <c r="Y26" s="43"/>
      <c r="Z26" s="43">
        <v>4.9690200000000004</v>
      </c>
      <c r="AA26" s="43"/>
      <c r="AB26" s="43"/>
      <c r="AC26" s="43">
        <v>5.85</v>
      </c>
      <c r="AD26" s="43"/>
      <c r="AE26" s="43"/>
      <c r="AF26" s="43"/>
      <c r="AG26" s="43"/>
      <c r="AH26" s="43"/>
      <c r="AI26" s="43"/>
      <c r="AJ26" s="43">
        <v>4.0358400000000003</v>
      </c>
      <c r="AK26" s="43"/>
      <c r="AL26" s="43"/>
      <c r="AM26" s="43">
        <v>46.804279999999999</v>
      </c>
      <c r="AN26" s="43">
        <v>122.58253000000001</v>
      </c>
      <c r="AO26" s="43">
        <v>26.739100000000001</v>
      </c>
      <c r="AP26" s="43">
        <v>0.44</v>
      </c>
      <c r="AQ26" s="43">
        <v>166.18</v>
      </c>
      <c r="AR26" s="43"/>
      <c r="AS26" s="43">
        <v>35.152000000000001</v>
      </c>
      <c r="AT26" s="43">
        <v>35.924999999999997</v>
      </c>
      <c r="AU26" s="43"/>
      <c r="AV26" s="43">
        <v>179.62987000000001</v>
      </c>
      <c r="AW26" s="43">
        <v>32.369900000000001</v>
      </c>
      <c r="AX26" s="43"/>
      <c r="AY26" s="43"/>
      <c r="AZ26" s="43"/>
      <c r="BA26" s="43">
        <v>2.7</v>
      </c>
      <c r="BB26" s="43"/>
      <c r="BC26" s="43">
        <v>20.335249999999998</v>
      </c>
      <c r="BD26" s="43"/>
      <c r="BE26" s="43">
        <v>20</v>
      </c>
      <c r="BF26" s="43"/>
      <c r="BG26" s="43"/>
      <c r="BH26" s="43"/>
      <c r="BI26" s="43">
        <v>4.3698699999999997</v>
      </c>
      <c r="BJ26" s="43"/>
      <c r="BK26" s="43">
        <v>4.0569600000000001</v>
      </c>
      <c r="BL26" s="43"/>
      <c r="BM26" s="43"/>
      <c r="BN26" s="43">
        <v>24.911999999999999</v>
      </c>
      <c r="BO26" s="43"/>
      <c r="BP26" s="43">
        <v>139.12458000000001</v>
      </c>
      <c r="BQ26" s="43"/>
      <c r="BR26" s="43">
        <v>3.7628699999999999</v>
      </c>
      <c r="BS26" s="43">
        <v>132.34485000000001</v>
      </c>
      <c r="BT26" s="43">
        <v>12.451420000000001</v>
      </c>
      <c r="BU26" s="43"/>
      <c r="BV26" s="43">
        <v>34.112099999999998</v>
      </c>
      <c r="BW26" s="43">
        <v>3.9659300000000002</v>
      </c>
      <c r="BX26" s="43"/>
      <c r="BY26" s="43"/>
      <c r="BZ26" s="43">
        <v>89.281909999999996</v>
      </c>
      <c r="CA26" s="43">
        <v>24.817</v>
      </c>
      <c r="CB26" s="43"/>
      <c r="CC26" s="43">
        <v>0.53400000000000003</v>
      </c>
      <c r="CD26" s="43">
        <v>25.58867</v>
      </c>
      <c r="CE26" s="43">
        <v>407.85570999999999</v>
      </c>
      <c r="CF26" s="43"/>
      <c r="CG26" s="43">
        <v>102.13849999999999</v>
      </c>
      <c r="CH26" s="43">
        <v>17.097999999999999</v>
      </c>
      <c r="CI26" s="43"/>
      <c r="CJ26" s="43"/>
      <c r="CK26" s="43"/>
      <c r="CL26" s="43">
        <v>4.5319500000000001</v>
      </c>
      <c r="CM26" s="43"/>
      <c r="CN26" s="43"/>
      <c r="CO26" s="43">
        <v>15.435169999999999</v>
      </c>
      <c r="CP26" s="43">
        <v>277.57</v>
      </c>
      <c r="CQ26" s="43"/>
      <c r="CR26" s="43">
        <v>40.405999999999999</v>
      </c>
      <c r="CS26" s="43"/>
      <c r="CT26" s="43">
        <v>9.2919999999999998</v>
      </c>
    </row>
    <row r="27" spans="1:98" ht="15.75" x14ac:dyDescent="0.25">
      <c r="A27" s="1"/>
      <c r="B27" s="42" t="s">
        <v>788</v>
      </c>
      <c r="C27" s="43"/>
      <c r="D27" s="43"/>
      <c r="E27" s="43">
        <v>39.439709999999998</v>
      </c>
      <c r="F27" s="43">
        <v>9.8520000000000003</v>
      </c>
      <c r="G27" s="43"/>
      <c r="H27" s="43"/>
      <c r="I27" s="43"/>
      <c r="J27" s="43"/>
      <c r="K27" s="43"/>
      <c r="L27" s="43">
        <v>27.073799999999999</v>
      </c>
      <c r="M27" s="43">
        <v>11.602</v>
      </c>
      <c r="N27" s="43">
        <v>4.5599999999999996</v>
      </c>
      <c r="O27" s="43">
        <v>32.002000000000002</v>
      </c>
      <c r="P27" s="43"/>
      <c r="Q27" s="43"/>
      <c r="R27" s="43">
        <v>49.777999999999999</v>
      </c>
      <c r="S27" s="43"/>
      <c r="T27" s="43">
        <v>41.177599999999998</v>
      </c>
      <c r="U27" s="43"/>
      <c r="V27" s="43">
        <v>9.6999999999999993</v>
      </c>
      <c r="W27" s="43"/>
      <c r="X27" s="43">
        <v>16.310269999999999</v>
      </c>
      <c r="Y27" s="43"/>
      <c r="Z27" s="43">
        <v>4.9245900000000002</v>
      </c>
      <c r="AA27" s="43"/>
      <c r="AB27" s="43"/>
      <c r="AC27" s="43">
        <v>5.87</v>
      </c>
      <c r="AD27" s="43"/>
      <c r="AE27" s="43"/>
      <c r="AF27" s="43"/>
      <c r="AG27" s="43"/>
      <c r="AH27" s="43"/>
      <c r="AI27" s="43"/>
      <c r="AJ27" s="43">
        <v>4.1829499999999999</v>
      </c>
      <c r="AK27" s="43"/>
      <c r="AL27" s="43"/>
      <c r="AM27" s="43">
        <v>47.09375</v>
      </c>
      <c r="AN27" s="43">
        <v>121.60791999999999</v>
      </c>
      <c r="AO27" s="43">
        <v>27.604800000000001</v>
      </c>
      <c r="AP27" s="43">
        <v>0.24</v>
      </c>
      <c r="AQ27" s="43">
        <v>164.56</v>
      </c>
      <c r="AR27" s="43"/>
      <c r="AS27" s="43">
        <v>36.026000000000003</v>
      </c>
      <c r="AT27" s="43">
        <v>35.604999999999997</v>
      </c>
      <c r="AU27" s="43"/>
      <c r="AV27" s="43">
        <v>178.90447</v>
      </c>
      <c r="AW27" s="43">
        <v>31.956900000000001</v>
      </c>
      <c r="AX27" s="43"/>
      <c r="AY27" s="43"/>
      <c r="AZ27" s="43"/>
      <c r="BA27" s="43">
        <v>2.6</v>
      </c>
      <c r="BB27" s="43"/>
      <c r="BC27" s="43">
        <v>20.295089999999998</v>
      </c>
      <c r="BD27" s="43"/>
      <c r="BE27" s="43">
        <v>20</v>
      </c>
      <c r="BF27" s="43"/>
      <c r="BG27" s="43"/>
      <c r="BH27" s="43"/>
      <c r="BI27" s="43">
        <v>4.2473599999999996</v>
      </c>
      <c r="BJ27" s="43"/>
      <c r="BK27" s="43">
        <v>3.992</v>
      </c>
      <c r="BL27" s="43"/>
      <c r="BM27" s="43"/>
      <c r="BN27" s="43">
        <v>19.350999999999999</v>
      </c>
      <c r="BO27" s="43"/>
      <c r="BP27" s="43">
        <v>137.34333000000001</v>
      </c>
      <c r="BQ27" s="43"/>
      <c r="BR27" s="43">
        <v>3.9003000000000001</v>
      </c>
      <c r="BS27" s="43">
        <v>136.66699</v>
      </c>
      <c r="BT27" s="43">
        <v>13.49779</v>
      </c>
      <c r="BU27" s="43"/>
      <c r="BV27" s="43">
        <v>34.6753</v>
      </c>
      <c r="BW27" s="43">
        <v>4.0273599999999998</v>
      </c>
      <c r="BX27" s="43"/>
      <c r="BY27" s="43"/>
      <c r="BZ27" s="43">
        <v>88.476600000000005</v>
      </c>
      <c r="CA27" s="43">
        <v>24.850999999999999</v>
      </c>
      <c r="CB27" s="43"/>
      <c r="CC27" s="43">
        <v>0.50700000000000001</v>
      </c>
      <c r="CD27" s="43">
        <v>26.897860000000001</v>
      </c>
      <c r="CE27" s="43">
        <v>383.29399999999998</v>
      </c>
      <c r="CF27" s="43"/>
      <c r="CG27" s="43">
        <v>107.17015000000001</v>
      </c>
      <c r="CH27" s="43">
        <v>16.934999999999999</v>
      </c>
      <c r="CI27" s="43"/>
      <c r="CJ27" s="43"/>
      <c r="CK27" s="43"/>
      <c r="CL27" s="43">
        <v>4.8195199999999998</v>
      </c>
      <c r="CM27" s="43"/>
      <c r="CN27" s="43"/>
      <c r="CO27" s="43">
        <v>15.596640000000001</v>
      </c>
      <c r="CP27" s="43">
        <v>272.11</v>
      </c>
      <c r="CQ27" s="43"/>
      <c r="CR27" s="43">
        <v>40.770000000000003</v>
      </c>
      <c r="CS27" s="43"/>
      <c r="CT27" s="43">
        <v>8.4469999999999992</v>
      </c>
    </row>
    <row r="28" spans="1:98" ht="15.75" x14ac:dyDescent="0.25">
      <c r="A28" s="1"/>
      <c r="B28" s="42" t="s">
        <v>789</v>
      </c>
      <c r="C28" s="43"/>
      <c r="D28" s="43"/>
      <c r="E28" s="43">
        <v>39.597329999999999</v>
      </c>
      <c r="F28" s="43">
        <v>9.85</v>
      </c>
      <c r="G28" s="43"/>
      <c r="H28" s="43"/>
      <c r="I28" s="43"/>
      <c r="J28" s="43"/>
      <c r="K28" s="43"/>
      <c r="L28" s="43">
        <v>27.0928</v>
      </c>
      <c r="M28" s="43">
        <v>11.914999999999999</v>
      </c>
      <c r="N28" s="43">
        <v>4.6399999999999997</v>
      </c>
      <c r="O28" s="43">
        <v>31.106000000000002</v>
      </c>
      <c r="P28" s="43"/>
      <c r="Q28" s="43"/>
      <c r="R28" s="43">
        <v>49.529000000000003</v>
      </c>
      <c r="S28" s="43"/>
      <c r="T28" s="43">
        <v>49.833199999999998</v>
      </c>
      <c r="U28" s="43"/>
      <c r="V28" s="43">
        <v>9.6999999999999993</v>
      </c>
      <c r="W28" s="43"/>
      <c r="X28" s="43">
        <v>16.42258</v>
      </c>
      <c r="Y28" s="43"/>
      <c r="Z28" s="43">
        <v>4.6136799999999996</v>
      </c>
      <c r="AA28" s="43"/>
      <c r="AB28" s="43"/>
      <c r="AC28" s="43">
        <v>5.8</v>
      </c>
      <c r="AD28" s="43"/>
      <c r="AE28" s="43"/>
      <c r="AF28" s="43"/>
      <c r="AG28" s="43"/>
      <c r="AH28" s="43"/>
      <c r="AI28" s="43"/>
      <c r="AJ28" s="43">
        <v>4.0119499999999997</v>
      </c>
      <c r="AK28" s="43"/>
      <c r="AL28" s="43"/>
      <c r="AM28" s="43">
        <v>46.766640000000002</v>
      </c>
      <c r="AN28" s="43">
        <v>121.8274</v>
      </c>
      <c r="AO28" s="43">
        <v>27.419899999999998</v>
      </c>
      <c r="AP28" s="43">
        <v>0.57999999999999996</v>
      </c>
      <c r="AQ28" s="43">
        <v>163.5</v>
      </c>
      <c r="AR28" s="43"/>
      <c r="AS28" s="43">
        <v>36.276000000000003</v>
      </c>
      <c r="AT28" s="43">
        <v>34.697000000000003</v>
      </c>
      <c r="AU28" s="43"/>
      <c r="AV28" s="43">
        <v>190.93122</v>
      </c>
      <c r="AW28" s="43">
        <v>31.3612</v>
      </c>
      <c r="AX28" s="43"/>
      <c r="AY28" s="43"/>
      <c r="AZ28" s="43"/>
      <c r="BA28" s="43">
        <v>2.5</v>
      </c>
      <c r="BB28" s="43"/>
      <c r="BC28" s="43">
        <v>20.107250000000001</v>
      </c>
      <c r="BD28" s="43"/>
      <c r="BE28" s="43">
        <v>20</v>
      </c>
      <c r="BF28" s="43"/>
      <c r="BG28" s="43"/>
      <c r="BH28" s="43"/>
      <c r="BI28" s="43">
        <v>4.3518999999999997</v>
      </c>
      <c r="BJ28" s="43"/>
      <c r="BK28" s="43">
        <v>4.0898899999999996</v>
      </c>
      <c r="BL28" s="43"/>
      <c r="BM28" s="43"/>
      <c r="BN28" s="43">
        <v>19.283999999999999</v>
      </c>
      <c r="BO28" s="43"/>
      <c r="BP28" s="43">
        <v>136.6781</v>
      </c>
      <c r="BQ28" s="43"/>
      <c r="BR28" s="43">
        <v>3.9832800000000002</v>
      </c>
      <c r="BS28" s="43">
        <v>135.51043000000001</v>
      </c>
      <c r="BT28" s="43">
        <v>12.6313</v>
      </c>
      <c r="BU28" s="43"/>
      <c r="BV28" s="43">
        <v>36.1845</v>
      </c>
      <c r="BW28" s="43">
        <v>3.8865599999999998</v>
      </c>
      <c r="BX28" s="43"/>
      <c r="BY28" s="43"/>
      <c r="BZ28" s="43">
        <v>87.038520000000005</v>
      </c>
      <c r="CA28" s="43">
        <v>24.960999999999999</v>
      </c>
      <c r="CB28" s="43"/>
      <c r="CC28" s="43">
        <v>0.53200000000000003</v>
      </c>
      <c r="CD28" s="43">
        <v>27.908899999999999</v>
      </c>
      <c r="CE28" s="43">
        <v>373.97516999999999</v>
      </c>
      <c r="CF28" s="43"/>
      <c r="CG28" s="43">
        <v>104.88979999999999</v>
      </c>
      <c r="CH28" s="43">
        <v>16.658000000000001</v>
      </c>
      <c r="CI28" s="43"/>
      <c r="CJ28" s="43"/>
      <c r="CK28" s="43"/>
      <c r="CL28" s="43">
        <v>4.6495699999999998</v>
      </c>
      <c r="CM28" s="43"/>
      <c r="CN28" s="43"/>
      <c r="CO28" s="43">
        <v>16.046379999999999</v>
      </c>
      <c r="CP28" s="43">
        <v>271.79000000000002</v>
      </c>
      <c r="CQ28" s="43"/>
      <c r="CR28" s="43">
        <v>40.036000000000001</v>
      </c>
      <c r="CS28" s="43"/>
      <c r="CT28" s="43">
        <v>8.3620000000000001</v>
      </c>
    </row>
    <row r="29" spans="1:98" ht="15.75" x14ac:dyDescent="0.25">
      <c r="A29" s="1"/>
      <c r="B29" s="42" t="s">
        <v>790</v>
      </c>
      <c r="C29" s="43"/>
      <c r="D29" s="43"/>
      <c r="E29" s="43">
        <v>40.510820000000002</v>
      </c>
      <c r="F29" s="43">
        <v>9.6359999999999992</v>
      </c>
      <c r="G29" s="43"/>
      <c r="H29" s="43"/>
      <c r="I29" s="43"/>
      <c r="J29" s="43"/>
      <c r="K29" s="43"/>
      <c r="L29" s="43">
        <v>26.896000000000001</v>
      </c>
      <c r="M29" s="43">
        <v>11.054</v>
      </c>
      <c r="N29" s="43">
        <v>4.58</v>
      </c>
      <c r="O29" s="43">
        <v>31.524000000000001</v>
      </c>
      <c r="P29" s="43"/>
      <c r="Q29" s="43"/>
      <c r="R29" s="43">
        <v>49.895000000000003</v>
      </c>
      <c r="S29" s="43"/>
      <c r="T29" s="43">
        <v>51.481299999999997</v>
      </c>
      <c r="U29" s="43"/>
      <c r="V29" s="43">
        <v>9.1</v>
      </c>
      <c r="W29" s="43"/>
      <c r="X29" s="43">
        <v>16.69829</v>
      </c>
      <c r="Y29" s="43"/>
      <c r="Z29" s="43">
        <v>5.3746</v>
      </c>
      <c r="AA29" s="43"/>
      <c r="AB29" s="43"/>
      <c r="AC29" s="43">
        <v>6.25</v>
      </c>
      <c r="AD29" s="43"/>
      <c r="AE29" s="43"/>
      <c r="AF29" s="43"/>
      <c r="AG29" s="43"/>
      <c r="AH29" s="43"/>
      <c r="AI29" s="43"/>
      <c r="AJ29" s="43">
        <v>4.3253700000000004</v>
      </c>
      <c r="AK29" s="43"/>
      <c r="AL29" s="43"/>
      <c r="AM29" s="43">
        <v>46.894039999999997</v>
      </c>
      <c r="AN29" s="43">
        <v>122.11882</v>
      </c>
      <c r="AO29" s="43">
        <v>27.5352</v>
      </c>
      <c r="AP29" s="43">
        <v>1</v>
      </c>
      <c r="AQ29" s="43">
        <v>162.35</v>
      </c>
      <c r="AR29" s="43"/>
      <c r="AS29" s="43">
        <v>36.612000000000002</v>
      </c>
      <c r="AT29" s="43">
        <v>35.179000000000002</v>
      </c>
      <c r="AU29" s="43"/>
      <c r="AV29" s="43">
        <v>187.39713</v>
      </c>
      <c r="AW29" s="43">
        <v>31.541899999999998</v>
      </c>
      <c r="AX29" s="43"/>
      <c r="AY29" s="43"/>
      <c r="AZ29" s="43"/>
      <c r="BA29" s="43">
        <v>2.6</v>
      </c>
      <c r="BB29" s="43"/>
      <c r="BC29" s="43">
        <v>20.2592</v>
      </c>
      <c r="BD29" s="43"/>
      <c r="BE29" s="43">
        <v>20</v>
      </c>
      <c r="BF29" s="43"/>
      <c r="BG29" s="43"/>
      <c r="BH29" s="43"/>
      <c r="BI29" s="43">
        <v>4.44353</v>
      </c>
      <c r="BJ29" s="43"/>
      <c r="BK29" s="43">
        <v>4.0867899999999997</v>
      </c>
      <c r="BL29" s="43"/>
      <c r="BM29" s="43"/>
      <c r="BN29" s="43">
        <v>21.303000000000001</v>
      </c>
      <c r="BO29" s="43"/>
      <c r="BP29" s="43">
        <v>135.68950000000001</v>
      </c>
      <c r="BQ29" s="43"/>
      <c r="BR29" s="43">
        <v>4.0809899999999999</v>
      </c>
      <c r="BS29" s="43">
        <v>136.05253999999999</v>
      </c>
      <c r="BT29" s="43">
        <v>13.571870000000001</v>
      </c>
      <c r="BU29" s="43"/>
      <c r="BV29" s="43">
        <v>34.720500000000001</v>
      </c>
      <c r="BW29" s="43">
        <v>3.9036599999999999</v>
      </c>
      <c r="BX29" s="43"/>
      <c r="BY29" s="43"/>
      <c r="BZ29" s="43">
        <v>86.843339999999998</v>
      </c>
      <c r="CA29" s="43">
        <v>24.759</v>
      </c>
      <c r="CB29" s="43"/>
      <c r="CC29" s="43">
        <v>0.49299999999999999</v>
      </c>
      <c r="CD29" s="43">
        <v>27.759730000000001</v>
      </c>
      <c r="CE29" s="43">
        <v>332.65172999999999</v>
      </c>
      <c r="CF29" s="43"/>
      <c r="CG29" s="43">
        <v>98.403019999999998</v>
      </c>
      <c r="CH29" s="43">
        <v>17.129000000000001</v>
      </c>
      <c r="CI29" s="43"/>
      <c r="CJ29" s="43"/>
      <c r="CK29" s="43"/>
      <c r="CL29" s="43">
        <v>4.63842</v>
      </c>
      <c r="CM29" s="43"/>
      <c r="CN29" s="43"/>
      <c r="CO29" s="43">
        <v>16.27805</v>
      </c>
      <c r="CP29" s="43">
        <v>264.45999999999998</v>
      </c>
      <c r="CQ29" s="43"/>
      <c r="CR29" s="43">
        <v>38.728000000000002</v>
      </c>
      <c r="CS29" s="43"/>
      <c r="CT29" s="43">
        <v>8.2579999999999991</v>
      </c>
    </row>
    <row r="30" spans="1:98" ht="15.75" x14ac:dyDescent="0.25">
      <c r="A30" s="1"/>
      <c r="B30" s="42" t="s">
        <v>791</v>
      </c>
      <c r="C30" s="43"/>
      <c r="D30" s="43"/>
      <c r="E30" s="43">
        <v>39.993360000000003</v>
      </c>
      <c r="F30" s="43">
        <v>9.5129999999999999</v>
      </c>
      <c r="G30" s="43"/>
      <c r="H30" s="43"/>
      <c r="I30" s="43"/>
      <c r="J30" s="43"/>
      <c r="K30" s="43"/>
      <c r="L30" s="43">
        <v>27.139099999999999</v>
      </c>
      <c r="M30" s="43">
        <v>11.259</v>
      </c>
      <c r="N30" s="43">
        <v>4.28</v>
      </c>
      <c r="O30" s="43">
        <v>32.212000000000003</v>
      </c>
      <c r="P30" s="43"/>
      <c r="Q30" s="43"/>
      <c r="R30" s="43">
        <v>49.985999999999997</v>
      </c>
      <c r="S30" s="43"/>
      <c r="T30" s="43">
        <v>33.653500000000001</v>
      </c>
      <c r="U30" s="43"/>
      <c r="V30" s="43">
        <v>9.1999999999999993</v>
      </c>
      <c r="W30" s="43"/>
      <c r="X30" s="43">
        <v>16.49559</v>
      </c>
      <c r="Y30" s="43"/>
      <c r="Z30" s="43">
        <v>5.0686</v>
      </c>
      <c r="AA30" s="43"/>
      <c r="AB30" s="43"/>
      <c r="AC30" s="43">
        <v>6.16</v>
      </c>
      <c r="AD30" s="43"/>
      <c r="AE30" s="43"/>
      <c r="AF30" s="43"/>
      <c r="AG30" s="43"/>
      <c r="AH30" s="43"/>
      <c r="AI30" s="43"/>
      <c r="AJ30" s="43">
        <v>4.6141800000000002</v>
      </c>
      <c r="AK30" s="43"/>
      <c r="AL30" s="43"/>
      <c r="AM30" s="43">
        <v>46.111339999999998</v>
      </c>
      <c r="AN30" s="43">
        <v>120.84529999999999</v>
      </c>
      <c r="AO30" s="43">
        <v>27.909099999999999</v>
      </c>
      <c r="AP30" s="43">
        <v>0.9</v>
      </c>
      <c r="AQ30" s="43">
        <v>161.19999999999999</v>
      </c>
      <c r="AR30" s="43"/>
      <c r="AS30" s="43">
        <v>36.652999999999999</v>
      </c>
      <c r="AT30" s="43">
        <v>34.938000000000002</v>
      </c>
      <c r="AU30" s="43"/>
      <c r="AV30" s="43">
        <v>188.52116000000001</v>
      </c>
      <c r="AW30" s="43">
        <v>32.070599999999999</v>
      </c>
      <c r="AX30" s="43"/>
      <c r="AY30" s="43"/>
      <c r="AZ30" s="43"/>
      <c r="BA30" s="43">
        <v>2.6</v>
      </c>
      <c r="BB30" s="43"/>
      <c r="BC30" s="43">
        <v>20.334250000000001</v>
      </c>
      <c r="BD30" s="43"/>
      <c r="BE30" s="43">
        <v>20</v>
      </c>
      <c r="BF30" s="43"/>
      <c r="BG30" s="43"/>
      <c r="BH30" s="43"/>
      <c r="BI30" s="43">
        <v>4.1695700000000002</v>
      </c>
      <c r="BJ30" s="43"/>
      <c r="BK30" s="43">
        <v>4.0323200000000003</v>
      </c>
      <c r="BL30" s="43"/>
      <c r="BM30" s="43"/>
      <c r="BN30" s="43">
        <v>21.47</v>
      </c>
      <c r="BO30" s="43"/>
      <c r="BP30" s="43">
        <v>138.0051</v>
      </c>
      <c r="BQ30" s="43"/>
      <c r="BR30" s="43">
        <v>4.3337599999999998</v>
      </c>
      <c r="BS30" s="43">
        <v>137.09395000000001</v>
      </c>
      <c r="BT30" s="43">
        <v>13.856490000000001</v>
      </c>
      <c r="BU30" s="43"/>
      <c r="BV30" s="43">
        <v>34.659500000000001</v>
      </c>
      <c r="BW30" s="43">
        <v>3.9659300000000002</v>
      </c>
      <c r="BX30" s="43"/>
      <c r="BY30" s="43"/>
      <c r="BZ30" s="43">
        <v>86.455879999999993</v>
      </c>
      <c r="CA30" s="43">
        <v>24.734999999999999</v>
      </c>
      <c r="CB30" s="43"/>
      <c r="CC30" s="43">
        <v>0.45400000000000001</v>
      </c>
      <c r="CD30" s="43">
        <v>26.90081</v>
      </c>
      <c r="CE30" s="43">
        <v>332.89260000000002</v>
      </c>
      <c r="CF30" s="43"/>
      <c r="CG30" s="43">
        <v>103.07223</v>
      </c>
      <c r="CH30" s="43">
        <v>17.007000000000001</v>
      </c>
      <c r="CI30" s="43"/>
      <c r="CJ30" s="43"/>
      <c r="CK30" s="43"/>
      <c r="CL30" s="43">
        <v>4.6572800000000001</v>
      </c>
      <c r="CM30" s="43"/>
      <c r="CN30" s="43"/>
      <c r="CO30" s="43">
        <v>16.221340000000001</v>
      </c>
      <c r="CP30" s="43">
        <v>271.14</v>
      </c>
      <c r="CQ30" s="43"/>
      <c r="CR30" s="43">
        <v>38.618000000000002</v>
      </c>
      <c r="CS30" s="43"/>
      <c r="CT30" s="43">
        <v>6.4489999999999998</v>
      </c>
    </row>
    <row r="31" spans="1:98" ht="15.75" x14ac:dyDescent="0.25">
      <c r="A31" s="1"/>
      <c r="B31" s="42" t="s">
        <v>792</v>
      </c>
      <c r="C31" s="43"/>
      <c r="D31" s="43"/>
      <c r="E31" s="43">
        <v>39.710639999999998</v>
      </c>
      <c r="F31" s="43">
        <v>8.9</v>
      </c>
      <c r="G31" s="43"/>
      <c r="H31" s="43"/>
      <c r="I31" s="43"/>
      <c r="J31" s="43"/>
      <c r="K31" s="43"/>
      <c r="L31" s="43">
        <v>27.323799999999999</v>
      </c>
      <c r="M31" s="43">
        <v>11.375</v>
      </c>
      <c r="N31" s="43">
        <v>3.96</v>
      </c>
      <c r="O31" s="43">
        <v>32.862000000000002</v>
      </c>
      <c r="P31" s="43"/>
      <c r="Q31" s="43"/>
      <c r="R31" s="43">
        <v>49.436999999999998</v>
      </c>
      <c r="S31" s="43"/>
      <c r="T31" s="43">
        <v>35.103400000000001</v>
      </c>
      <c r="U31" s="43"/>
      <c r="V31" s="43">
        <v>9.5</v>
      </c>
      <c r="W31" s="43"/>
      <c r="X31" s="43">
        <v>16.482140000000001</v>
      </c>
      <c r="Y31" s="43"/>
      <c r="Z31" s="43">
        <v>4.8419299999999996</v>
      </c>
      <c r="AA31" s="43"/>
      <c r="AB31" s="43"/>
      <c r="AC31" s="43">
        <v>6.3</v>
      </c>
      <c r="AD31" s="43"/>
      <c r="AE31" s="43"/>
      <c r="AF31" s="43"/>
      <c r="AG31" s="43"/>
      <c r="AH31" s="43"/>
      <c r="AI31" s="43"/>
      <c r="AJ31" s="43">
        <v>4.59483</v>
      </c>
      <c r="AK31" s="43"/>
      <c r="AL31" s="43"/>
      <c r="AM31" s="43">
        <v>39.138249999999999</v>
      </c>
      <c r="AN31" s="43">
        <v>122.05874</v>
      </c>
      <c r="AO31" s="43">
        <v>27.907299999999999</v>
      </c>
      <c r="AP31" s="43">
        <v>0.73</v>
      </c>
      <c r="AQ31" s="43">
        <v>161.69</v>
      </c>
      <c r="AR31" s="43"/>
      <c r="AS31" s="43">
        <v>36.597000000000001</v>
      </c>
      <c r="AT31" s="43">
        <v>34.768999999999998</v>
      </c>
      <c r="AU31" s="43"/>
      <c r="AV31" s="43">
        <v>190.14678000000001</v>
      </c>
      <c r="AW31" s="43">
        <v>32.125700000000002</v>
      </c>
      <c r="AX31" s="43"/>
      <c r="AY31" s="43"/>
      <c r="AZ31" s="43"/>
      <c r="BA31" s="43">
        <v>2.6</v>
      </c>
      <c r="BB31" s="43"/>
      <c r="BC31" s="43">
        <v>20.125050000000002</v>
      </c>
      <c r="BD31" s="43"/>
      <c r="BE31" s="43">
        <v>20</v>
      </c>
      <c r="BF31" s="43"/>
      <c r="BG31" s="43"/>
      <c r="BH31" s="43"/>
      <c r="BI31" s="43">
        <v>4.2138</v>
      </c>
      <c r="BJ31" s="43"/>
      <c r="BK31" s="43">
        <v>3.97295</v>
      </c>
      <c r="BL31" s="43"/>
      <c r="BM31" s="43"/>
      <c r="BN31" s="43">
        <v>21.295000000000002</v>
      </c>
      <c r="BO31" s="43"/>
      <c r="BP31" s="43">
        <v>139.68836999999999</v>
      </c>
      <c r="BQ31" s="43"/>
      <c r="BR31" s="43">
        <v>4.5476900000000002</v>
      </c>
      <c r="BS31" s="43">
        <v>136.44587000000001</v>
      </c>
      <c r="BT31" s="43">
        <v>13.065670000000001</v>
      </c>
      <c r="BU31" s="43"/>
      <c r="BV31" s="43">
        <v>33.005600000000001</v>
      </c>
      <c r="BW31" s="43">
        <v>3.9659300000000002</v>
      </c>
      <c r="BX31" s="43"/>
      <c r="BY31" s="43"/>
      <c r="BZ31" s="43">
        <v>87.995509999999996</v>
      </c>
      <c r="CA31" s="43">
        <v>24.792000000000002</v>
      </c>
      <c r="CB31" s="43"/>
      <c r="CC31" s="43">
        <v>0.50800000000000001</v>
      </c>
      <c r="CD31" s="43">
        <v>26.380600000000001</v>
      </c>
      <c r="CE31" s="43">
        <v>326.73039999999997</v>
      </c>
      <c r="CF31" s="43"/>
      <c r="CG31" s="43">
        <v>87.439790000000002</v>
      </c>
      <c r="CH31" s="43">
        <v>17.338999999999999</v>
      </c>
      <c r="CI31" s="43"/>
      <c r="CJ31" s="43"/>
      <c r="CK31" s="43"/>
      <c r="CL31" s="43">
        <v>4.7988200000000001</v>
      </c>
      <c r="CM31" s="43"/>
      <c r="CN31" s="43"/>
      <c r="CO31" s="43">
        <v>16.390440000000002</v>
      </c>
      <c r="CP31" s="43">
        <v>278.14999999999998</v>
      </c>
      <c r="CQ31" s="43"/>
      <c r="CR31" s="43">
        <v>39.793999999999997</v>
      </c>
      <c r="CS31" s="43"/>
      <c r="CT31" s="43">
        <v>8.0500000000000007</v>
      </c>
    </row>
    <row r="32" spans="1:98" ht="15.75" x14ac:dyDescent="0.25">
      <c r="A32" s="1"/>
      <c r="B32" s="42" t="s">
        <v>793</v>
      </c>
      <c r="C32" s="43"/>
      <c r="D32" s="43"/>
      <c r="E32" s="43">
        <v>39.878390000000003</v>
      </c>
      <c r="F32" s="43">
        <v>8.2680000000000007</v>
      </c>
      <c r="G32" s="43"/>
      <c r="H32" s="43"/>
      <c r="I32" s="43"/>
      <c r="J32" s="43"/>
      <c r="K32" s="43"/>
      <c r="L32" s="43">
        <v>27.5336</v>
      </c>
      <c r="M32" s="43">
        <v>12.4</v>
      </c>
      <c r="N32" s="43">
        <v>3.94</v>
      </c>
      <c r="O32" s="43">
        <v>32.881999999999998</v>
      </c>
      <c r="P32" s="43"/>
      <c r="Q32" s="43"/>
      <c r="R32" s="43">
        <v>49.54</v>
      </c>
      <c r="S32" s="43"/>
      <c r="T32" s="43">
        <v>46.054099999999998</v>
      </c>
      <c r="U32" s="43"/>
      <c r="V32" s="43">
        <v>9</v>
      </c>
      <c r="W32" s="43"/>
      <c r="X32" s="43">
        <v>15.92323</v>
      </c>
      <c r="Y32" s="43"/>
      <c r="Z32" s="43">
        <v>5.0356500000000004</v>
      </c>
      <c r="AA32" s="43"/>
      <c r="AB32" s="43"/>
      <c r="AC32" s="43">
        <v>6.31</v>
      </c>
      <c r="AD32" s="43"/>
      <c r="AE32" s="43"/>
      <c r="AF32" s="43"/>
      <c r="AG32" s="43"/>
      <c r="AH32" s="43"/>
      <c r="AI32" s="43"/>
      <c r="AJ32" s="43">
        <v>4.63246</v>
      </c>
      <c r="AK32" s="43"/>
      <c r="AL32" s="43"/>
      <c r="AM32" s="43">
        <v>38.968000000000004</v>
      </c>
      <c r="AN32" s="43">
        <v>121.61362</v>
      </c>
      <c r="AO32" s="43">
        <v>26.653300000000002</v>
      </c>
      <c r="AP32" s="43">
        <v>0.78</v>
      </c>
      <c r="AQ32" s="43">
        <v>161.51</v>
      </c>
      <c r="AR32" s="43"/>
      <c r="AS32" s="43">
        <v>36.161000000000001</v>
      </c>
      <c r="AT32" s="43">
        <v>34.274999999999999</v>
      </c>
      <c r="AU32" s="43"/>
      <c r="AV32" s="43">
        <v>189.57410999999999</v>
      </c>
      <c r="AW32" s="43">
        <v>31.773599999999998</v>
      </c>
      <c r="AX32" s="43"/>
      <c r="AY32" s="43"/>
      <c r="AZ32" s="43"/>
      <c r="BA32" s="43">
        <v>2.6</v>
      </c>
      <c r="BB32" s="43"/>
      <c r="BC32" s="43">
        <v>20.326519999999999</v>
      </c>
      <c r="BD32" s="43"/>
      <c r="BE32" s="43">
        <v>20</v>
      </c>
      <c r="BF32" s="43"/>
      <c r="BG32" s="43"/>
      <c r="BH32" s="43"/>
      <c r="BI32" s="43">
        <v>4.3232200000000001</v>
      </c>
      <c r="BJ32" s="43"/>
      <c r="BK32" s="43">
        <v>3.9385599999999998</v>
      </c>
      <c r="BL32" s="43"/>
      <c r="BM32" s="43"/>
      <c r="BN32" s="43">
        <v>21.442</v>
      </c>
      <c r="BO32" s="43"/>
      <c r="BP32" s="43">
        <v>128.17684</v>
      </c>
      <c r="BQ32" s="43"/>
      <c r="BR32" s="43">
        <v>4.5619800000000001</v>
      </c>
      <c r="BS32" s="43">
        <v>134.40575999999999</v>
      </c>
      <c r="BT32" s="43">
        <v>12.900880000000001</v>
      </c>
      <c r="BU32" s="43"/>
      <c r="BV32" s="43">
        <v>33.244799999999998</v>
      </c>
      <c r="BW32" s="43">
        <v>3.87202</v>
      </c>
      <c r="BX32" s="43"/>
      <c r="BY32" s="43"/>
      <c r="BZ32" s="43">
        <v>87.749279999999999</v>
      </c>
      <c r="CA32" s="43">
        <v>24.954000000000001</v>
      </c>
      <c r="CB32" s="43"/>
      <c r="CC32" s="43">
        <v>0.52300000000000002</v>
      </c>
      <c r="CD32" s="43">
        <v>25.90812</v>
      </c>
      <c r="CE32" s="43">
        <v>320.60431999999997</v>
      </c>
      <c r="CF32" s="43"/>
      <c r="CG32" s="43">
        <v>95.362020000000001</v>
      </c>
      <c r="CH32" s="43">
        <v>17.398</v>
      </c>
      <c r="CI32" s="43"/>
      <c r="CJ32" s="43"/>
      <c r="CK32" s="43"/>
      <c r="CL32" s="43">
        <v>4.5226600000000001</v>
      </c>
      <c r="CM32" s="43"/>
      <c r="CN32" s="43"/>
      <c r="CO32" s="43">
        <v>15.497</v>
      </c>
      <c r="CP32" s="43">
        <v>279.86</v>
      </c>
      <c r="CQ32" s="43"/>
      <c r="CR32" s="43">
        <v>39.738999999999997</v>
      </c>
      <c r="CS32" s="43"/>
      <c r="CT32" s="43">
        <v>6.0469999999999997</v>
      </c>
    </row>
    <row r="33" spans="1:98" ht="15.75" x14ac:dyDescent="0.25">
      <c r="A33" s="1"/>
      <c r="B33" s="42" t="s">
        <v>794</v>
      </c>
      <c r="C33" s="43"/>
      <c r="D33" s="43"/>
      <c r="E33" s="43">
        <v>38.676229999999997</v>
      </c>
      <c r="F33" s="43">
        <v>9.0180000000000007</v>
      </c>
      <c r="G33" s="43"/>
      <c r="H33" s="43"/>
      <c r="I33" s="43"/>
      <c r="J33" s="43"/>
      <c r="K33" s="43"/>
      <c r="L33" s="43">
        <v>27.100300000000001</v>
      </c>
      <c r="M33" s="43">
        <v>15.004</v>
      </c>
      <c r="N33" s="43">
        <v>4.22</v>
      </c>
      <c r="O33" s="43">
        <v>30.576000000000001</v>
      </c>
      <c r="P33" s="43"/>
      <c r="Q33" s="43"/>
      <c r="R33" s="43">
        <v>49.564999999999998</v>
      </c>
      <c r="S33" s="43"/>
      <c r="T33" s="43">
        <v>33.248399999999997</v>
      </c>
      <c r="U33" s="43"/>
      <c r="V33" s="43">
        <v>8.8000000000000007</v>
      </c>
      <c r="W33" s="43"/>
      <c r="X33" s="43">
        <v>15.677379999999999</v>
      </c>
      <c r="Y33" s="43"/>
      <c r="Z33" s="43">
        <v>5.5017899999999997</v>
      </c>
      <c r="AA33" s="43"/>
      <c r="AB33" s="43"/>
      <c r="AC33" s="43">
        <v>5.92</v>
      </c>
      <c r="AD33" s="43"/>
      <c r="AE33" s="43"/>
      <c r="AF33" s="43"/>
      <c r="AG33" s="43"/>
      <c r="AH33" s="43"/>
      <c r="AI33" s="43"/>
      <c r="AJ33" s="43">
        <v>4.6611399999999996</v>
      </c>
      <c r="AK33" s="43"/>
      <c r="AL33" s="43"/>
      <c r="AM33" s="43">
        <v>41.165590000000002</v>
      </c>
      <c r="AN33" s="43">
        <v>122.98492</v>
      </c>
      <c r="AO33" s="43">
        <v>26.4788</v>
      </c>
      <c r="AP33" s="43">
        <v>0.64</v>
      </c>
      <c r="AQ33" s="43">
        <v>161.72</v>
      </c>
      <c r="AR33" s="43"/>
      <c r="AS33" s="43">
        <v>35.106999999999999</v>
      </c>
      <c r="AT33" s="43">
        <v>34.622</v>
      </c>
      <c r="AU33" s="43"/>
      <c r="AV33" s="43">
        <v>189.40720999999999</v>
      </c>
      <c r="AW33" s="43">
        <v>30.360099999999999</v>
      </c>
      <c r="AX33" s="43"/>
      <c r="AY33" s="43"/>
      <c r="AZ33" s="43"/>
      <c r="BA33" s="43">
        <v>2.5</v>
      </c>
      <c r="BB33" s="43"/>
      <c r="BC33" s="43">
        <v>20.36628</v>
      </c>
      <c r="BD33" s="43"/>
      <c r="BE33" s="43">
        <v>20</v>
      </c>
      <c r="BF33" s="43"/>
      <c r="BG33" s="43"/>
      <c r="BH33" s="43"/>
      <c r="BI33" s="43">
        <v>4.4538599999999997</v>
      </c>
      <c r="BJ33" s="43"/>
      <c r="BK33" s="43">
        <v>3.9917099999999999</v>
      </c>
      <c r="BL33" s="43"/>
      <c r="BM33" s="43"/>
      <c r="BN33" s="43">
        <v>21.376999999999999</v>
      </c>
      <c r="BO33" s="43"/>
      <c r="BP33" s="43">
        <v>130.82167000000001</v>
      </c>
      <c r="BQ33" s="43"/>
      <c r="BR33" s="43">
        <v>4.6222200000000004</v>
      </c>
      <c r="BS33" s="43">
        <v>136.41771</v>
      </c>
      <c r="BT33" s="43">
        <v>12.820869999999999</v>
      </c>
      <c r="BU33" s="43"/>
      <c r="BV33" s="43">
        <v>33.334899999999998</v>
      </c>
      <c r="BW33" s="43">
        <v>4.0072999999999999</v>
      </c>
      <c r="BX33" s="43"/>
      <c r="BY33" s="43"/>
      <c r="BZ33" s="43">
        <v>86.982280000000003</v>
      </c>
      <c r="CA33" s="43">
        <v>24.916</v>
      </c>
      <c r="CB33" s="43"/>
      <c r="CC33" s="43">
        <v>0.505</v>
      </c>
      <c r="CD33" s="43">
        <v>24.322150000000001</v>
      </c>
      <c r="CE33" s="43">
        <v>358.02751000000001</v>
      </c>
      <c r="CF33" s="43"/>
      <c r="CG33" s="43">
        <v>90.691580000000002</v>
      </c>
      <c r="CH33" s="43">
        <v>17.440000000000001</v>
      </c>
      <c r="CI33" s="43"/>
      <c r="CJ33" s="43"/>
      <c r="CK33" s="43"/>
      <c r="CL33" s="43">
        <v>4.47811</v>
      </c>
      <c r="CM33" s="43"/>
      <c r="CN33" s="43"/>
      <c r="CO33" s="43">
        <v>15.752039999999999</v>
      </c>
      <c r="CP33" s="43">
        <v>274.23</v>
      </c>
      <c r="CQ33" s="43"/>
      <c r="CR33" s="43">
        <v>40.037999999999997</v>
      </c>
      <c r="CS33" s="43"/>
      <c r="CT33" s="43">
        <v>2.2509999999999999</v>
      </c>
    </row>
    <row r="34" spans="1:98" ht="15.75" x14ac:dyDescent="0.25">
      <c r="A34" s="1"/>
      <c r="B34" s="42" t="s">
        <v>795</v>
      </c>
      <c r="C34" s="43"/>
      <c r="D34" s="43"/>
      <c r="E34" s="43">
        <v>38.120550000000001</v>
      </c>
      <c r="F34" s="43">
        <v>10.228</v>
      </c>
      <c r="G34" s="43"/>
      <c r="H34" s="43"/>
      <c r="I34" s="43"/>
      <c r="J34" s="43"/>
      <c r="K34" s="43"/>
      <c r="L34" s="43">
        <v>26.8446</v>
      </c>
      <c r="M34" s="43">
        <v>15.393000000000001</v>
      </c>
      <c r="N34" s="43">
        <v>4.32</v>
      </c>
      <c r="O34" s="43">
        <v>27.446000000000002</v>
      </c>
      <c r="P34" s="43"/>
      <c r="Q34" s="43"/>
      <c r="R34" s="43">
        <v>49.381999999999998</v>
      </c>
      <c r="S34" s="43"/>
      <c r="T34" s="43">
        <v>48.490299999999998</v>
      </c>
      <c r="U34" s="43"/>
      <c r="V34" s="43">
        <v>8.4</v>
      </c>
      <c r="W34" s="43"/>
      <c r="X34" s="43">
        <v>15.634040000000001</v>
      </c>
      <c r="Y34" s="43"/>
      <c r="Z34" s="43">
        <v>5.3366300000000004</v>
      </c>
      <c r="AA34" s="43"/>
      <c r="AB34" s="43"/>
      <c r="AC34" s="43">
        <v>5.66</v>
      </c>
      <c r="AD34" s="43"/>
      <c r="AE34" s="43"/>
      <c r="AF34" s="43"/>
      <c r="AG34" s="43"/>
      <c r="AH34" s="43"/>
      <c r="AI34" s="43"/>
      <c r="AJ34" s="43">
        <v>5.46631</v>
      </c>
      <c r="AK34" s="43"/>
      <c r="AL34" s="43"/>
      <c r="AM34" s="43">
        <v>45.078749999999999</v>
      </c>
      <c r="AN34" s="43">
        <v>122.70484</v>
      </c>
      <c r="AO34" s="43">
        <v>27.169699999999999</v>
      </c>
      <c r="AP34" s="43">
        <v>0.45</v>
      </c>
      <c r="AQ34" s="43">
        <v>160.71</v>
      </c>
      <c r="AR34" s="43"/>
      <c r="AS34" s="43">
        <v>36.003999999999998</v>
      </c>
      <c r="AT34" s="43">
        <v>35.268000000000001</v>
      </c>
      <c r="AU34" s="43"/>
      <c r="AV34" s="43">
        <v>190.02510000000001</v>
      </c>
      <c r="AW34" s="43">
        <v>30.468800000000002</v>
      </c>
      <c r="AX34" s="43"/>
      <c r="AY34" s="43"/>
      <c r="AZ34" s="43"/>
      <c r="BA34" s="43">
        <v>2.2999999999999998</v>
      </c>
      <c r="BB34" s="43"/>
      <c r="BC34" s="43">
        <v>20.363399999999999</v>
      </c>
      <c r="BD34" s="43"/>
      <c r="BE34" s="43">
        <v>20</v>
      </c>
      <c r="BF34" s="43"/>
      <c r="BG34" s="43"/>
      <c r="BH34" s="43"/>
      <c r="BI34" s="43">
        <v>4.2869999999999999</v>
      </c>
      <c r="BJ34" s="43"/>
      <c r="BK34" s="43">
        <v>4.0929000000000002</v>
      </c>
      <c r="BL34" s="43"/>
      <c r="BM34" s="43"/>
      <c r="BN34" s="43">
        <v>21.643999999999998</v>
      </c>
      <c r="BO34" s="43"/>
      <c r="BP34" s="43">
        <v>132.25407000000001</v>
      </c>
      <c r="BQ34" s="43"/>
      <c r="BR34" s="43">
        <v>4.7407399999999997</v>
      </c>
      <c r="BS34" s="43">
        <v>135.09497999999999</v>
      </c>
      <c r="BT34" s="43">
        <v>13.062150000000001</v>
      </c>
      <c r="BU34" s="43"/>
      <c r="BV34" s="43">
        <v>33.9435</v>
      </c>
      <c r="BW34" s="43">
        <v>3.7307000000000001</v>
      </c>
      <c r="BX34" s="43"/>
      <c r="BY34" s="43"/>
      <c r="BZ34" s="43">
        <v>88.239230000000006</v>
      </c>
      <c r="CA34" s="43">
        <v>24.692</v>
      </c>
      <c r="CB34" s="43"/>
      <c r="CC34" s="43">
        <v>0.53500000000000003</v>
      </c>
      <c r="CD34" s="43">
        <v>24.981349999999999</v>
      </c>
      <c r="CE34" s="43">
        <v>366.25680999999997</v>
      </c>
      <c r="CF34" s="43"/>
      <c r="CG34" s="43">
        <v>98.07011</v>
      </c>
      <c r="CH34" s="43">
        <v>17.338999999999999</v>
      </c>
      <c r="CI34" s="43"/>
      <c r="CJ34" s="43"/>
      <c r="CK34" s="43"/>
      <c r="CL34" s="43">
        <v>4.72295</v>
      </c>
      <c r="CM34" s="43"/>
      <c r="CN34" s="43"/>
      <c r="CO34" s="43">
        <v>16.77739</v>
      </c>
      <c r="CP34" s="43">
        <v>258.44</v>
      </c>
      <c r="CQ34" s="43"/>
      <c r="CR34" s="43">
        <v>40.183999999999997</v>
      </c>
      <c r="CS34" s="43"/>
      <c r="CT34" s="43">
        <v>0.312</v>
      </c>
    </row>
    <row r="35" spans="1:98" ht="15.75" x14ac:dyDescent="0.25">
      <c r="A35" s="1"/>
      <c r="B35" s="42" t="s">
        <v>796</v>
      </c>
      <c r="C35" s="43"/>
      <c r="D35" s="43"/>
      <c r="E35" s="43">
        <v>38.749510000000001</v>
      </c>
      <c r="F35" s="43">
        <v>9.5670000000000002</v>
      </c>
      <c r="G35" s="43"/>
      <c r="H35" s="43"/>
      <c r="I35" s="43"/>
      <c r="J35" s="43"/>
      <c r="K35" s="43"/>
      <c r="L35" s="43">
        <v>27.0777</v>
      </c>
      <c r="M35" s="43">
        <v>15.853</v>
      </c>
      <c r="N35" s="43">
        <v>4.08</v>
      </c>
      <c r="O35" s="43">
        <v>29.527999999999999</v>
      </c>
      <c r="P35" s="43"/>
      <c r="Q35" s="43"/>
      <c r="R35" s="43">
        <v>49.832999999999998</v>
      </c>
      <c r="S35" s="43"/>
      <c r="T35" s="43">
        <v>48.0959</v>
      </c>
      <c r="U35" s="43"/>
      <c r="V35" s="43">
        <v>7.7</v>
      </c>
      <c r="W35" s="43"/>
      <c r="X35" s="43">
        <v>15.59638</v>
      </c>
      <c r="Y35" s="43"/>
      <c r="Z35" s="43">
        <v>5.7533300000000001</v>
      </c>
      <c r="AA35" s="43"/>
      <c r="AB35" s="43"/>
      <c r="AC35" s="43">
        <v>5.72</v>
      </c>
      <c r="AD35" s="43"/>
      <c r="AE35" s="43"/>
      <c r="AF35" s="43"/>
      <c r="AG35" s="43"/>
      <c r="AH35" s="43"/>
      <c r="AI35" s="43"/>
      <c r="AJ35" s="43">
        <v>5.7646800000000002</v>
      </c>
      <c r="AK35" s="43"/>
      <c r="AL35" s="43"/>
      <c r="AM35" s="43">
        <v>36.233260000000001</v>
      </c>
      <c r="AN35" s="43">
        <v>123.37255999999999</v>
      </c>
      <c r="AO35" s="43">
        <v>27.168500000000002</v>
      </c>
      <c r="AP35" s="43">
        <v>0.73</v>
      </c>
      <c r="AQ35" s="43">
        <v>159.62</v>
      </c>
      <c r="AR35" s="43"/>
      <c r="AS35" s="43">
        <v>36.481000000000002</v>
      </c>
      <c r="AT35" s="43">
        <v>34.433</v>
      </c>
      <c r="AU35" s="43"/>
      <c r="AV35" s="43">
        <v>190.67528999999999</v>
      </c>
      <c r="AW35" s="43">
        <v>30.734000000000002</v>
      </c>
      <c r="AX35" s="43"/>
      <c r="AY35" s="43"/>
      <c r="AZ35" s="43"/>
      <c r="BA35" s="43">
        <v>2.1</v>
      </c>
      <c r="BB35" s="43"/>
      <c r="BC35" s="43">
        <v>20.399460000000001</v>
      </c>
      <c r="BD35" s="43"/>
      <c r="BE35" s="43">
        <v>20</v>
      </c>
      <c r="BF35" s="43"/>
      <c r="BG35" s="43"/>
      <c r="BH35" s="43"/>
      <c r="BI35" s="43">
        <v>4.5682099999999997</v>
      </c>
      <c r="BJ35" s="43"/>
      <c r="BK35" s="43">
        <v>4.1101700000000001</v>
      </c>
      <c r="BL35" s="43"/>
      <c r="BM35" s="43"/>
      <c r="BN35" s="43">
        <v>21.695</v>
      </c>
      <c r="BO35" s="43"/>
      <c r="BP35" s="43">
        <v>137.61207999999999</v>
      </c>
      <c r="BQ35" s="43"/>
      <c r="BR35" s="43">
        <v>4.77576</v>
      </c>
      <c r="BS35" s="43">
        <v>135.26767000000001</v>
      </c>
      <c r="BT35" s="43">
        <v>13.802440000000001</v>
      </c>
      <c r="BU35" s="43"/>
      <c r="BV35" s="43">
        <v>36.104399999999998</v>
      </c>
      <c r="BW35" s="43">
        <v>3.87202</v>
      </c>
      <c r="BX35" s="43"/>
      <c r="BY35" s="43"/>
      <c r="BZ35" s="43">
        <v>89.174030000000002</v>
      </c>
      <c r="CA35" s="43">
        <v>24.734000000000002</v>
      </c>
      <c r="CB35" s="43"/>
      <c r="CC35" s="43">
        <v>0.504</v>
      </c>
      <c r="CD35" s="43">
        <v>25.019089999999998</v>
      </c>
      <c r="CE35" s="43">
        <v>366.75274999999999</v>
      </c>
      <c r="CF35" s="43"/>
      <c r="CG35" s="43">
        <v>92.504249999999999</v>
      </c>
      <c r="CH35" s="43">
        <v>17.321999999999999</v>
      </c>
      <c r="CI35" s="43"/>
      <c r="CJ35" s="43"/>
      <c r="CK35" s="43"/>
      <c r="CL35" s="43">
        <v>4.7949000000000002</v>
      </c>
      <c r="CM35" s="43"/>
      <c r="CN35" s="43"/>
      <c r="CO35" s="43">
        <v>17.26427</v>
      </c>
      <c r="CP35" s="43">
        <v>271.04000000000002</v>
      </c>
      <c r="CQ35" s="43"/>
      <c r="CR35" s="43">
        <v>40.6</v>
      </c>
      <c r="CS35" s="43"/>
      <c r="CT35" s="43">
        <v>3.7</v>
      </c>
    </row>
    <row r="36" spans="1:98" ht="15.75" x14ac:dyDescent="0.25">
      <c r="A36" s="1"/>
      <c r="B36" s="42" t="s">
        <v>797</v>
      </c>
      <c r="C36" s="43"/>
      <c r="D36" s="43"/>
      <c r="E36" s="43">
        <v>39.060369999999999</v>
      </c>
      <c r="F36" s="43">
        <v>9.7859999999999996</v>
      </c>
      <c r="G36" s="43"/>
      <c r="H36" s="43"/>
      <c r="I36" s="43"/>
      <c r="J36" s="43"/>
      <c r="K36" s="43"/>
      <c r="L36" s="43">
        <v>27.0792</v>
      </c>
      <c r="M36" s="43">
        <v>16.044</v>
      </c>
      <c r="N36" s="43">
        <v>4.28</v>
      </c>
      <c r="O36" s="43">
        <v>29.393999999999998</v>
      </c>
      <c r="P36" s="43"/>
      <c r="Q36" s="43"/>
      <c r="R36" s="43">
        <v>49.223999999999997</v>
      </c>
      <c r="S36" s="43"/>
      <c r="T36" s="43">
        <v>37.867400000000004</v>
      </c>
      <c r="U36" s="43"/>
      <c r="V36" s="43">
        <v>8.4</v>
      </c>
      <c r="W36" s="43"/>
      <c r="X36" s="43">
        <v>16.225380000000001</v>
      </c>
      <c r="Y36" s="43"/>
      <c r="Z36" s="43">
        <v>6.3339400000000001</v>
      </c>
      <c r="AA36" s="43"/>
      <c r="AB36" s="43"/>
      <c r="AC36" s="43">
        <v>5.56</v>
      </c>
      <c r="AD36" s="43"/>
      <c r="AE36" s="43"/>
      <c r="AF36" s="43"/>
      <c r="AG36" s="43"/>
      <c r="AH36" s="43"/>
      <c r="AI36" s="43"/>
      <c r="AJ36" s="43">
        <v>5.7564599999999997</v>
      </c>
      <c r="AK36" s="43"/>
      <c r="AL36" s="43"/>
      <c r="AM36" s="43">
        <v>34.602649999999997</v>
      </c>
      <c r="AN36" s="43">
        <v>122.31113000000001</v>
      </c>
      <c r="AO36" s="43">
        <v>27.045200000000001</v>
      </c>
      <c r="AP36" s="43">
        <v>0.86</v>
      </c>
      <c r="AQ36" s="43">
        <v>159.72999999999999</v>
      </c>
      <c r="AR36" s="43"/>
      <c r="AS36" s="43">
        <v>37.128</v>
      </c>
      <c r="AT36" s="43">
        <v>34.981000000000002</v>
      </c>
      <c r="AU36" s="43"/>
      <c r="AV36" s="43">
        <v>191.60325</v>
      </c>
      <c r="AW36" s="43">
        <v>32.641199999999998</v>
      </c>
      <c r="AX36" s="43"/>
      <c r="AY36" s="43"/>
      <c r="AZ36" s="43"/>
      <c r="BA36" s="43">
        <v>2.2000000000000002</v>
      </c>
      <c r="BB36" s="43"/>
      <c r="BC36" s="43">
        <v>20.450589999999998</v>
      </c>
      <c r="BD36" s="43"/>
      <c r="BE36" s="43">
        <v>20</v>
      </c>
      <c r="BF36" s="43"/>
      <c r="BG36" s="43"/>
      <c r="BH36" s="43"/>
      <c r="BI36" s="43">
        <v>4.6630700000000003</v>
      </c>
      <c r="BJ36" s="43"/>
      <c r="BK36" s="43">
        <v>4.11198</v>
      </c>
      <c r="BL36" s="43"/>
      <c r="BM36" s="43"/>
      <c r="BN36" s="43">
        <v>21.443000000000001</v>
      </c>
      <c r="BO36" s="43"/>
      <c r="BP36" s="43">
        <v>137.39205999999999</v>
      </c>
      <c r="BQ36" s="43"/>
      <c r="BR36" s="43">
        <v>4.9361100000000002</v>
      </c>
      <c r="BS36" s="43">
        <v>135.97391999999999</v>
      </c>
      <c r="BT36" s="43">
        <v>14.08423</v>
      </c>
      <c r="BU36" s="43"/>
      <c r="BV36" s="43">
        <v>37.2468</v>
      </c>
      <c r="BW36" s="43">
        <v>3.9659300000000002</v>
      </c>
      <c r="BX36" s="43"/>
      <c r="BY36" s="43"/>
      <c r="BZ36" s="43">
        <v>88.485879999999995</v>
      </c>
      <c r="CA36" s="43">
        <v>24.716999999999999</v>
      </c>
      <c r="CB36" s="43"/>
      <c r="CC36" s="43">
        <v>0.49399999999999999</v>
      </c>
      <c r="CD36" s="43">
        <v>26.678730000000002</v>
      </c>
      <c r="CE36" s="43">
        <v>367.16458</v>
      </c>
      <c r="CF36" s="43"/>
      <c r="CG36" s="43">
        <v>97.705100000000002</v>
      </c>
      <c r="CH36" s="43">
        <v>17.391999999999999</v>
      </c>
      <c r="CI36" s="43"/>
      <c r="CJ36" s="43"/>
      <c r="CK36" s="43"/>
      <c r="CL36" s="43">
        <v>4.7317</v>
      </c>
      <c r="CM36" s="43"/>
      <c r="CN36" s="43"/>
      <c r="CO36" s="43">
        <v>16.963850000000001</v>
      </c>
      <c r="CP36" s="43">
        <v>261.56</v>
      </c>
      <c r="CQ36" s="43"/>
      <c r="CR36" s="43">
        <v>39.878999999999998</v>
      </c>
      <c r="CS36" s="43"/>
      <c r="CT36" s="43">
        <v>4.6580000000000004</v>
      </c>
    </row>
    <row r="37" spans="1:98" ht="15.75" x14ac:dyDescent="0.25">
      <c r="A37" s="1"/>
      <c r="B37" s="42" t="s">
        <v>798</v>
      </c>
      <c r="C37" s="43"/>
      <c r="D37" s="43"/>
      <c r="E37" s="43">
        <v>38.897959999999998</v>
      </c>
      <c r="F37" s="43">
        <v>10.488</v>
      </c>
      <c r="G37" s="43"/>
      <c r="H37" s="43"/>
      <c r="I37" s="43"/>
      <c r="J37" s="43"/>
      <c r="K37" s="43"/>
      <c r="L37" s="43">
        <v>27.5046</v>
      </c>
      <c r="M37" s="43">
        <v>16.248999999999999</v>
      </c>
      <c r="N37" s="43">
        <v>4.1900000000000004</v>
      </c>
      <c r="O37" s="43">
        <v>29.38</v>
      </c>
      <c r="P37" s="43"/>
      <c r="Q37" s="43"/>
      <c r="R37" s="43">
        <v>49.435000000000002</v>
      </c>
      <c r="S37" s="43"/>
      <c r="T37" s="43">
        <v>45.9495</v>
      </c>
      <c r="U37" s="43"/>
      <c r="V37" s="43">
        <v>8.3000000000000007</v>
      </c>
      <c r="W37" s="43"/>
      <c r="X37" s="43">
        <v>16.155370000000001</v>
      </c>
      <c r="Y37" s="43"/>
      <c r="Z37" s="43">
        <v>6.7792199999999996</v>
      </c>
      <c r="AA37" s="43"/>
      <c r="AB37" s="43"/>
      <c r="AC37" s="43">
        <v>5.51</v>
      </c>
      <c r="AD37" s="43"/>
      <c r="AE37" s="43"/>
      <c r="AF37" s="43"/>
      <c r="AG37" s="43"/>
      <c r="AH37" s="43"/>
      <c r="AI37" s="43"/>
      <c r="AJ37" s="43">
        <v>6.2199600000000004</v>
      </c>
      <c r="AK37" s="43"/>
      <c r="AL37" s="43"/>
      <c r="AM37" s="43">
        <v>34.655320000000003</v>
      </c>
      <c r="AN37" s="43">
        <v>122.29416999999999</v>
      </c>
      <c r="AO37" s="43">
        <v>27.891100000000002</v>
      </c>
      <c r="AP37" s="43">
        <v>0.97</v>
      </c>
      <c r="AQ37" s="43">
        <v>160.88999999999999</v>
      </c>
      <c r="AR37" s="43"/>
      <c r="AS37" s="43">
        <v>36.753</v>
      </c>
      <c r="AT37" s="43">
        <v>34.83</v>
      </c>
      <c r="AU37" s="43"/>
      <c r="AV37" s="43">
        <v>189.91784000000001</v>
      </c>
      <c r="AW37" s="43">
        <v>32.129800000000003</v>
      </c>
      <c r="AX37" s="43"/>
      <c r="AY37" s="43"/>
      <c r="AZ37" s="43"/>
      <c r="BA37" s="43">
        <v>2.1</v>
      </c>
      <c r="BB37" s="43"/>
      <c r="BC37" s="43">
        <v>20.306139999999999</v>
      </c>
      <c r="BD37" s="43"/>
      <c r="BE37" s="43">
        <v>20</v>
      </c>
      <c r="BF37" s="43"/>
      <c r="BG37" s="43"/>
      <c r="BH37" s="43"/>
      <c r="BI37" s="43">
        <v>4.4061199999999996</v>
      </c>
      <c r="BJ37" s="43"/>
      <c r="BK37" s="43">
        <v>4.0546100000000003</v>
      </c>
      <c r="BL37" s="43"/>
      <c r="BM37" s="43"/>
      <c r="BN37" s="43">
        <v>21.433</v>
      </c>
      <c r="BO37" s="43"/>
      <c r="BP37" s="43">
        <v>133.89465000000001</v>
      </c>
      <c r="BQ37" s="43"/>
      <c r="BR37" s="43">
        <v>4.9799499999999997</v>
      </c>
      <c r="BS37" s="43">
        <v>136.71286000000001</v>
      </c>
      <c r="BT37" s="43">
        <v>13.311030000000001</v>
      </c>
      <c r="BU37" s="43"/>
      <c r="BV37" s="43">
        <v>36.845999999999997</v>
      </c>
      <c r="BW37" s="43">
        <v>4.0273599999999998</v>
      </c>
      <c r="BX37" s="43"/>
      <c r="BY37" s="43"/>
      <c r="BZ37" s="43">
        <v>87.679040000000001</v>
      </c>
      <c r="CA37" s="43">
        <v>24.625</v>
      </c>
      <c r="CB37" s="43"/>
      <c r="CC37" s="43">
        <v>0.503</v>
      </c>
      <c r="CD37" s="43">
        <v>25.760940000000002</v>
      </c>
      <c r="CE37" s="43">
        <v>382.62049000000002</v>
      </c>
      <c r="CF37" s="43"/>
      <c r="CG37" s="43">
        <v>95.176580000000001</v>
      </c>
      <c r="CH37" s="43">
        <v>17.498000000000001</v>
      </c>
      <c r="CI37" s="43"/>
      <c r="CJ37" s="43"/>
      <c r="CK37" s="43"/>
      <c r="CL37" s="43">
        <v>4.7843999999999998</v>
      </c>
      <c r="CM37" s="43"/>
      <c r="CN37" s="43"/>
      <c r="CO37" s="43">
        <v>16.84918</v>
      </c>
      <c r="CP37" s="43">
        <v>247.28</v>
      </c>
      <c r="CQ37" s="43"/>
      <c r="CR37" s="43">
        <v>39.375999999999998</v>
      </c>
      <c r="CS37" s="43"/>
      <c r="CT37" s="43">
        <v>2.0870000000000002</v>
      </c>
    </row>
    <row r="38" spans="1:98" ht="15.75" x14ac:dyDescent="0.25">
      <c r="A38" s="1"/>
      <c r="B38" s="42" t="s">
        <v>799</v>
      </c>
      <c r="C38" s="43"/>
      <c r="D38" s="43"/>
      <c r="E38" s="43">
        <v>36.11721</v>
      </c>
      <c r="F38" s="43">
        <v>9.8849999999999998</v>
      </c>
      <c r="G38" s="43"/>
      <c r="H38" s="43"/>
      <c r="I38" s="43"/>
      <c r="J38" s="43"/>
      <c r="K38" s="43"/>
      <c r="L38" s="43">
        <v>27.2254</v>
      </c>
      <c r="M38" s="43">
        <v>16.353000000000002</v>
      </c>
      <c r="N38" s="43">
        <v>4.0999999999999996</v>
      </c>
      <c r="O38" s="43">
        <v>31.07</v>
      </c>
      <c r="P38" s="43"/>
      <c r="Q38" s="43"/>
      <c r="R38" s="43">
        <v>49.24</v>
      </c>
      <c r="S38" s="43"/>
      <c r="T38" s="43">
        <v>53.482599999999998</v>
      </c>
      <c r="U38" s="43"/>
      <c r="V38" s="43">
        <v>7.8</v>
      </c>
      <c r="W38" s="43"/>
      <c r="X38" s="43">
        <v>16.381309999999999</v>
      </c>
      <c r="Y38" s="43"/>
      <c r="Z38" s="43">
        <v>6.4611400000000003</v>
      </c>
      <c r="AA38" s="43"/>
      <c r="AB38" s="43"/>
      <c r="AC38" s="43">
        <v>5.23</v>
      </c>
      <c r="AD38" s="43"/>
      <c r="AE38" s="43"/>
      <c r="AF38" s="43"/>
      <c r="AG38" s="43"/>
      <c r="AH38" s="43"/>
      <c r="AI38" s="43"/>
      <c r="AJ38" s="43">
        <v>6.1652199999999997</v>
      </c>
      <c r="AK38" s="43"/>
      <c r="AL38" s="43"/>
      <c r="AM38" s="43">
        <v>34.505899999999997</v>
      </c>
      <c r="AN38" s="43">
        <v>122.43080999999999</v>
      </c>
      <c r="AO38" s="43">
        <v>27.672499999999999</v>
      </c>
      <c r="AP38" s="43">
        <v>0.6</v>
      </c>
      <c r="AQ38" s="43">
        <v>161.56</v>
      </c>
      <c r="AR38" s="43"/>
      <c r="AS38" s="43">
        <v>35.713000000000001</v>
      </c>
      <c r="AT38" s="43">
        <v>34.262</v>
      </c>
      <c r="AU38" s="43"/>
      <c r="AV38" s="43">
        <v>189.87094999999999</v>
      </c>
      <c r="AW38" s="43">
        <v>29.3583</v>
      </c>
      <c r="AX38" s="43"/>
      <c r="AY38" s="43"/>
      <c r="AZ38" s="43"/>
      <c r="BA38" s="43">
        <v>2</v>
      </c>
      <c r="BB38" s="43"/>
      <c r="BC38" s="43">
        <v>20.321300000000001</v>
      </c>
      <c r="BD38" s="43"/>
      <c r="BE38" s="43">
        <v>20</v>
      </c>
      <c r="BF38" s="43"/>
      <c r="BG38" s="43"/>
      <c r="BH38" s="43"/>
      <c r="BI38" s="43">
        <v>4.1836500000000001</v>
      </c>
      <c r="BJ38" s="43"/>
      <c r="BK38" s="43">
        <v>3.90896</v>
      </c>
      <c r="BL38" s="43"/>
      <c r="BM38" s="43"/>
      <c r="BN38" s="43">
        <v>21.346</v>
      </c>
      <c r="BO38" s="43"/>
      <c r="BP38" s="43">
        <v>135.37261000000001</v>
      </c>
      <c r="BQ38" s="43"/>
      <c r="BR38" s="43">
        <v>4.9548699999999997</v>
      </c>
      <c r="BS38" s="43">
        <v>138.29564999999999</v>
      </c>
      <c r="BT38" s="43">
        <v>10.681100000000001</v>
      </c>
      <c r="BU38" s="43"/>
      <c r="BV38" s="43">
        <v>37.129100000000001</v>
      </c>
      <c r="BW38" s="43">
        <v>3.8865599999999998</v>
      </c>
      <c r="BX38" s="43"/>
      <c r="BY38" s="43"/>
      <c r="BZ38" s="43">
        <v>87.572519999999997</v>
      </c>
      <c r="CA38" s="43">
        <v>24.67</v>
      </c>
      <c r="CB38" s="43"/>
      <c r="CC38" s="43">
        <v>0.51700000000000002</v>
      </c>
      <c r="CD38" s="43">
        <v>25.826589999999999</v>
      </c>
      <c r="CE38" s="43">
        <v>384.07873999999998</v>
      </c>
      <c r="CF38" s="43"/>
      <c r="CG38" s="43">
        <v>101.54765999999999</v>
      </c>
      <c r="CH38" s="43">
        <v>17.576000000000001</v>
      </c>
      <c r="CI38" s="43"/>
      <c r="CJ38" s="43"/>
      <c r="CK38" s="43"/>
      <c r="CL38" s="43">
        <v>4.7104999999999997</v>
      </c>
      <c r="CM38" s="43"/>
      <c r="CN38" s="43"/>
      <c r="CO38" s="43">
        <v>16.770479999999999</v>
      </c>
      <c r="CP38" s="43">
        <v>254.62</v>
      </c>
      <c r="CQ38" s="43"/>
      <c r="CR38" s="43">
        <v>39.594000000000001</v>
      </c>
      <c r="CS38" s="43"/>
      <c r="CT38" s="43">
        <v>6.3719999999999999</v>
      </c>
    </row>
    <row r="39" spans="1:98" ht="15.75" x14ac:dyDescent="0.25">
      <c r="A39" s="1"/>
      <c r="B39" s="42" t="s">
        <v>800</v>
      </c>
      <c r="C39" s="43"/>
      <c r="D39" s="43"/>
      <c r="E39" s="43">
        <v>37.545050000000003</v>
      </c>
      <c r="F39" s="43">
        <v>10.202999999999999</v>
      </c>
      <c r="G39" s="43"/>
      <c r="H39" s="43"/>
      <c r="I39" s="43"/>
      <c r="J39" s="43"/>
      <c r="K39" s="43"/>
      <c r="L39" s="43">
        <v>26.884799999999998</v>
      </c>
      <c r="M39" s="43">
        <v>16.55</v>
      </c>
      <c r="N39" s="43">
        <v>4.1100000000000003</v>
      </c>
      <c r="O39" s="43">
        <v>33.808</v>
      </c>
      <c r="P39" s="43"/>
      <c r="Q39" s="43"/>
      <c r="R39" s="43">
        <v>49.472999999999999</v>
      </c>
      <c r="S39" s="43"/>
      <c r="T39" s="43">
        <v>51.236899999999999</v>
      </c>
      <c r="U39" s="43"/>
      <c r="V39" s="43">
        <v>7.8</v>
      </c>
      <c r="W39" s="43"/>
      <c r="X39" s="43">
        <v>15.87848</v>
      </c>
      <c r="Y39" s="43"/>
      <c r="Z39" s="43">
        <v>5.9030300000000002</v>
      </c>
      <c r="AA39" s="43"/>
      <c r="AB39" s="43"/>
      <c r="AC39" s="43">
        <v>4.7</v>
      </c>
      <c r="AD39" s="43"/>
      <c r="AE39" s="43"/>
      <c r="AF39" s="43"/>
      <c r="AG39" s="43"/>
      <c r="AH39" s="43"/>
      <c r="AI39" s="43"/>
      <c r="AJ39" s="43">
        <v>6.4605899999999998</v>
      </c>
      <c r="AK39" s="43"/>
      <c r="AL39" s="43"/>
      <c r="AM39" s="43">
        <v>34.000999999999998</v>
      </c>
      <c r="AN39" s="43">
        <v>123.31291</v>
      </c>
      <c r="AO39" s="43">
        <v>27.483499999999999</v>
      </c>
      <c r="AP39" s="43">
        <v>0.23</v>
      </c>
      <c r="AQ39" s="43">
        <v>163.99</v>
      </c>
      <c r="AR39" s="43"/>
      <c r="AS39" s="43">
        <v>37.188000000000002</v>
      </c>
      <c r="AT39" s="43">
        <v>33.923999999999999</v>
      </c>
      <c r="AU39" s="43"/>
      <c r="AV39" s="43">
        <v>191.63526999999999</v>
      </c>
      <c r="AW39" s="43">
        <v>29.508800000000001</v>
      </c>
      <c r="AX39" s="43"/>
      <c r="AY39" s="43"/>
      <c r="AZ39" s="43"/>
      <c r="BA39" s="43">
        <v>1.6</v>
      </c>
      <c r="BB39" s="43"/>
      <c r="BC39" s="43">
        <v>20.22663</v>
      </c>
      <c r="BD39" s="43"/>
      <c r="BE39" s="43">
        <v>20</v>
      </c>
      <c r="BF39" s="43"/>
      <c r="BG39" s="43"/>
      <c r="BH39" s="43"/>
      <c r="BI39" s="43">
        <v>4.5206400000000002</v>
      </c>
      <c r="BJ39" s="43"/>
      <c r="BK39" s="43">
        <v>3.97078</v>
      </c>
      <c r="BL39" s="43"/>
      <c r="BM39" s="43"/>
      <c r="BN39" s="43">
        <v>17.495999999999999</v>
      </c>
      <c r="BO39" s="43"/>
      <c r="BP39" s="43">
        <v>138.86373</v>
      </c>
      <c r="BQ39" s="43"/>
      <c r="BR39" s="43">
        <v>4.7490600000000001</v>
      </c>
      <c r="BS39" s="43">
        <v>137.07168999999999</v>
      </c>
      <c r="BT39" s="43">
        <v>7.9569900000000002</v>
      </c>
      <c r="BU39" s="43"/>
      <c r="BV39" s="43">
        <v>36.546500000000002</v>
      </c>
      <c r="BW39" s="43">
        <v>3.9036599999999999</v>
      </c>
      <c r="BX39" s="43"/>
      <c r="BY39" s="43"/>
      <c r="BZ39" s="43">
        <v>87.881370000000004</v>
      </c>
      <c r="CA39" s="43">
        <v>24.852</v>
      </c>
      <c r="CB39" s="43"/>
      <c r="CC39" s="43">
        <v>0.51400000000000001</v>
      </c>
      <c r="CD39" s="43">
        <v>27.061199999999999</v>
      </c>
      <c r="CE39" s="43">
        <v>380.68275</v>
      </c>
      <c r="CF39" s="43"/>
      <c r="CG39" s="43">
        <v>96.272670000000005</v>
      </c>
      <c r="CH39" s="43">
        <v>17.882999999999999</v>
      </c>
      <c r="CI39" s="43"/>
      <c r="CJ39" s="43"/>
      <c r="CK39" s="43"/>
      <c r="CL39" s="43">
        <v>4.6874200000000004</v>
      </c>
      <c r="CM39" s="43"/>
      <c r="CN39" s="43"/>
      <c r="CO39" s="43">
        <v>16.7135</v>
      </c>
      <c r="CP39" s="43">
        <v>262.26</v>
      </c>
      <c r="CQ39" s="43"/>
      <c r="CR39" s="43">
        <v>40.110999999999997</v>
      </c>
      <c r="CS39" s="43"/>
      <c r="CT39" s="43">
        <v>10.010999999999999</v>
      </c>
    </row>
    <row r="40" spans="1:98" ht="15.75" x14ac:dyDescent="0.25">
      <c r="A40" s="1"/>
      <c r="B40" s="42" t="s">
        <v>801</v>
      </c>
      <c r="C40" s="43"/>
      <c r="D40" s="43"/>
      <c r="E40" s="43">
        <v>34.027059999999999</v>
      </c>
      <c r="F40" s="43">
        <v>9.9420000000000002</v>
      </c>
      <c r="G40" s="43"/>
      <c r="H40" s="43"/>
      <c r="I40" s="43"/>
      <c r="J40" s="43"/>
      <c r="K40" s="43"/>
      <c r="L40" s="43">
        <v>27.241</v>
      </c>
      <c r="M40" s="43">
        <v>15.153</v>
      </c>
      <c r="N40" s="43">
        <v>4.1399999999999997</v>
      </c>
      <c r="O40" s="43">
        <v>35.728000000000002</v>
      </c>
      <c r="P40" s="43"/>
      <c r="Q40" s="43"/>
      <c r="R40" s="43">
        <v>49.180999999999997</v>
      </c>
      <c r="S40" s="43"/>
      <c r="T40" s="43">
        <v>44.392499999999998</v>
      </c>
      <c r="U40" s="43"/>
      <c r="V40" s="43">
        <v>8.1</v>
      </c>
      <c r="W40" s="43"/>
      <c r="X40" s="43">
        <v>15.68634</v>
      </c>
      <c r="Y40" s="43"/>
      <c r="Z40" s="43">
        <v>5.9748900000000003</v>
      </c>
      <c r="AA40" s="43"/>
      <c r="AB40" s="43"/>
      <c r="AC40" s="43">
        <v>4.1100000000000003</v>
      </c>
      <c r="AD40" s="43"/>
      <c r="AE40" s="43"/>
      <c r="AF40" s="43"/>
      <c r="AG40" s="43"/>
      <c r="AH40" s="43"/>
      <c r="AI40" s="43"/>
      <c r="AJ40" s="43">
        <v>6.2238600000000002</v>
      </c>
      <c r="AK40" s="43"/>
      <c r="AL40" s="43"/>
      <c r="AM40" s="43">
        <v>34.83943</v>
      </c>
      <c r="AN40" s="43">
        <v>122.09188</v>
      </c>
      <c r="AO40" s="43">
        <v>26.822099999999999</v>
      </c>
      <c r="AP40" s="43">
        <v>0.37</v>
      </c>
      <c r="AQ40" s="43">
        <v>165.48</v>
      </c>
      <c r="AR40" s="43"/>
      <c r="AS40" s="43">
        <v>37.085999999999999</v>
      </c>
      <c r="AT40" s="43">
        <v>33.287999999999997</v>
      </c>
      <c r="AU40" s="43"/>
      <c r="AV40" s="43">
        <v>192.44913</v>
      </c>
      <c r="AW40" s="43">
        <v>28.128399999999999</v>
      </c>
      <c r="AX40" s="43"/>
      <c r="AY40" s="43"/>
      <c r="AZ40" s="43"/>
      <c r="BA40" s="43">
        <v>1.1000000000000001</v>
      </c>
      <c r="BB40" s="43"/>
      <c r="BC40" s="43">
        <v>20.367249999999999</v>
      </c>
      <c r="BD40" s="43"/>
      <c r="BE40" s="43">
        <v>20</v>
      </c>
      <c r="BF40" s="43"/>
      <c r="BG40" s="43"/>
      <c r="BH40" s="43"/>
      <c r="BI40" s="43">
        <v>4.2215699999999998</v>
      </c>
      <c r="BJ40" s="43"/>
      <c r="BK40" s="43">
        <v>3.8994</v>
      </c>
      <c r="BL40" s="43"/>
      <c r="BM40" s="43"/>
      <c r="BN40" s="43">
        <v>15.785</v>
      </c>
      <c r="BO40" s="43"/>
      <c r="BP40" s="43">
        <v>138.83960999999999</v>
      </c>
      <c r="BQ40" s="43"/>
      <c r="BR40" s="43">
        <v>4.7222099999999996</v>
      </c>
      <c r="BS40" s="43">
        <v>139.81451999999999</v>
      </c>
      <c r="BT40" s="43">
        <v>12.077199999999999</v>
      </c>
      <c r="BU40" s="43"/>
      <c r="BV40" s="43">
        <v>36.783900000000003</v>
      </c>
      <c r="BW40" s="43">
        <v>4.3754099999999996</v>
      </c>
      <c r="BX40" s="43"/>
      <c r="BY40" s="43"/>
      <c r="BZ40" s="43">
        <v>89.045169999999999</v>
      </c>
      <c r="CA40" s="43">
        <v>24.847999999999999</v>
      </c>
      <c r="CB40" s="43"/>
      <c r="CC40" s="43">
        <v>0.51800000000000002</v>
      </c>
      <c r="CD40" s="43">
        <v>26.681609999999999</v>
      </c>
      <c r="CE40" s="43">
        <v>385.46607</v>
      </c>
      <c r="CF40" s="43"/>
      <c r="CG40" s="43">
        <v>98.335120000000003</v>
      </c>
      <c r="CH40" s="43">
        <v>17.902000000000001</v>
      </c>
      <c r="CI40" s="43"/>
      <c r="CJ40" s="43"/>
      <c r="CK40" s="43"/>
      <c r="CL40" s="43">
        <v>4.8283699999999996</v>
      </c>
      <c r="CM40" s="43"/>
      <c r="CN40" s="43"/>
      <c r="CO40" s="43">
        <v>17.253769999999999</v>
      </c>
      <c r="CP40" s="43">
        <v>261.12</v>
      </c>
      <c r="CQ40" s="43"/>
      <c r="CR40" s="43">
        <v>37.594000000000001</v>
      </c>
      <c r="CS40" s="43"/>
      <c r="CT40" s="43">
        <v>24.510999999999999</v>
      </c>
    </row>
    <row r="41" spans="1:98" ht="15.75" x14ac:dyDescent="0.25">
      <c r="A41" s="1"/>
      <c r="B41" s="42" t="s">
        <v>802</v>
      </c>
      <c r="C41" s="43"/>
      <c r="D41" s="43"/>
      <c r="E41" s="43">
        <v>32.285080000000001</v>
      </c>
      <c r="F41" s="43">
        <v>9.24</v>
      </c>
      <c r="G41" s="43"/>
      <c r="H41" s="43"/>
      <c r="I41" s="43"/>
      <c r="J41" s="43"/>
      <c r="K41" s="43"/>
      <c r="L41" s="43">
        <v>27.227599999999999</v>
      </c>
      <c r="M41" s="43">
        <v>15.285</v>
      </c>
      <c r="N41" s="43">
        <v>4.1399999999999997</v>
      </c>
      <c r="O41" s="43">
        <v>35.448</v>
      </c>
      <c r="P41" s="43"/>
      <c r="Q41" s="43"/>
      <c r="R41" s="43">
        <v>49.5</v>
      </c>
      <c r="S41" s="43"/>
      <c r="T41" s="43">
        <v>17.746300000000002</v>
      </c>
      <c r="U41" s="43"/>
      <c r="V41" s="43">
        <v>8.4</v>
      </c>
      <c r="W41" s="43"/>
      <c r="X41" s="43">
        <v>15.501950000000001</v>
      </c>
      <c r="Y41" s="43"/>
      <c r="Z41" s="43">
        <v>6.0515600000000003</v>
      </c>
      <c r="AA41" s="43"/>
      <c r="AB41" s="43"/>
      <c r="AC41" s="43">
        <v>4.01</v>
      </c>
      <c r="AD41" s="43"/>
      <c r="AE41" s="43"/>
      <c r="AF41" s="43"/>
      <c r="AG41" s="43"/>
      <c r="AH41" s="43"/>
      <c r="AI41" s="43"/>
      <c r="AJ41" s="43">
        <v>5.8655799999999996</v>
      </c>
      <c r="AK41" s="43"/>
      <c r="AL41" s="43"/>
      <c r="AM41" s="43">
        <v>34.273180000000004</v>
      </c>
      <c r="AN41" s="43">
        <v>122.96782</v>
      </c>
      <c r="AO41" s="43">
        <v>26.601099999999999</v>
      </c>
      <c r="AP41" s="43">
        <v>0.4</v>
      </c>
      <c r="AQ41" s="43">
        <v>165.09</v>
      </c>
      <c r="AR41" s="43"/>
      <c r="AS41" s="43">
        <v>38.216999999999999</v>
      </c>
      <c r="AT41" s="43">
        <v>32.597000000000001</v>
      </c>
      <c r="AU41" s="43"/>
      <c r="AV41" s="43">
        <v>185.89246</v>
      </c>
      <c r="AW41" s="43">
        <v>25.483799999999999</v>
      </c>
      <c r="AX41" s="43"/>
      <c r="AY41" s="43"/>
      <c r="AZ41" s="43"/>
      <c r="BA41" s="43">
        <v>1.1000000000000001</v>
      </c>
      <c r="BB41" s="43"/>
      <c r="BC41" s="43">
        <v>20.293019999999999</v>
      </c>
      <c r="BD41" s="43"/>
      <c r="BE41" s="43">
        <v>20</v>
      </c>
      <c r="BF41" s="43"/>
      <c r="BG41" s="43"/>
      <c r="BH41" s="43"/>
      <c r="BI41" s="43">
        <v>4.1101999999999999</v>
      </c>
      <c r="BJ41" s="43"/>
      <c r="BK41" s="43">
        <v>3.9055499999999999</v>
      </c>
      <c r="BL41" s="43"/>
      <c r="BM41" s="43"/>
      <c r="BN41" s="43">
        <v>20.736000000000001</v>
      </c>
      <c r="BO41" s="43"/>
      <c r="BP41" s="43">
        <v>138.54642999999999</v>
      </c>
      <c r="BQ41" s="43"/>
      <c r="BR41" s="43">
        <v>4.7947300000000004</v>
      </c>
      <c r="BS41" s="43">
        <v>139.58422999999999</v>
      </c>
      <c r="BT41" s="43">
        <v>12.60793</v>
      </c>
      <c r="BU41" s="43"/>
      <c r="BV41" s="43">
        <v>34.4163</v>
      </c>
      <c r="BW41" s="43">
        <v>3.85894</v>
      </c>
      <c r="BX41" s="43"/>
      <c r="BY41" s="43"/>
      <c r="BZ41" s="43">
        <v>87.409390000000002</v>
      </c>
      <c r="CA41" s="43">
        <v>24.852</v>
      </c>
      <c r="CB41" s="43"/>
      <c r="CC41" s="43">
        <v>0.51300000000000001</v>
      </c>
      <c r="CD41" s="43">
        <v>27.22081</v>
      </c>
      <c r="CE41" s="43">
        <v>383.80745000000002</v>
      </c>
      <c r="CF41" s="43"/>
      <c r="CG41" s="43">
        <v>102.83941</v>
      </c>
      <c r="CH41" s="43">
        <v>17.53</v>
      </c>
      <c r="CI41" s="43"/>
      <c r="CJ41" s="43"/>
      <c r="CK41" s="43"/>
      <c r="CL41" s="43">
        <v>4.7815399999999997</v>
      </c>
      <c r="CM41" s="43"/>
      <c r="CN41" s="43"/>
      <c r="CO41" s="43">
        <v>16.973929999999999</v>
      </c>
      <c r="CP41" s="43">
        <v>262.11</v>
      </c>
      <c r="CQ41" s="43"/>
      <c r="CR41" s="43">
        <v>36.825000000000003</v>
      </c>
      <c r="CS41" s="43"/>
      <c r="CT41" s="43">
        <v>28.611999999999998</v>
      </c>
    </row>
    <row r="42" spans="1:98" ht="15.75" x14ac:dyDescent="0.25">
      <c r="A42" s="1"/>
      <c r="B42" s="42" t="s">
        <v>803</v>
      </c>
      <c r="C42" s="43"/>
      <c r="D42" s="43"/>
      <c r="E42" s="43">
        <v>28.600999999999999</v>
      </c>
      <c r="F42" s="43">
        <v>7.508</v>
      </c>
      <c r="G42" s="43"/>
      <c r="H42" s="43"/>
      <c r="I42" s="43"/>
      <c r="J42" s="43"/>
      <c r="K42" s="43"/>
      <c r="L42" s="43">
        <v>27.5749</v>
      </c>
      <c r="M42" s="43">
        <v>15.664999999999999</v>
      </c>
      <c r="N42" s="43">
        <v>4.2</v>
      </c>
      <c r="O42" s="43">
        <v>34.956000000000003</v>
      </c>
      <c r="P42" s="43"/>
      <c r="Q42" s="43"/>
      <c r="R42" s="43">
        <v>48.921999999999997</v>
      </c>
      <c r="S42" s="43"/>
      <c r="T42" s="43">
        <v>25.648700000000002</v>
      </c>
      <c r="U42" s="43"/>
      <c r="V42" s="43">
        <v>8.1999999999999993</v>
      </c>
      <c r="W42" s="43"/>
      <c r="X42" s="43">
        <v>15.651579999999999</v>
      </c>
      <c r="Y42" s="43"/>
      <c r="Z42" s="43">
        <v>5.91784</v>
      </c>
      <c r="AA42" s="43"/>
      <c r="AB42" s="43"/>
      <c r="AC42" s="43">
        <v>4.46</v>
      </c>
      <c r="AD42" s="43"/>
      <c r="AE42" s="43"/>
      <c r="AF42" s="43"/>
      <c r="AG42" s="43"/>
      <c r="AH42" s="43"/>
      <c r="AI42" s="43"/>
      <c r="AJ42" s="43">
        <v>5.3594600000000003</v>
      </c>
      <c r="AK42" s="43"/>
      <c r="AL42" s="43"/>
      <c r="AM42" s="43">
        <v>34.505719999999997</v>
      </c>
      <c r="AN42" s="43">
        <v>122.45484999999999</v>
      </c>
      <c r="AO42" s="43">
        <v>25.864999999999998</v>
      </c>
      <c r="AP42" s="43">
        <v>0.41</v>
      </c>
      <c r="AQ42" s="43">
        <v>164.1</v>
      </c>
      <c r="AR42" s="43"/>
      <c r="AS42" s="43">
        <v>37.481000000000002</v>
      </c>
      <c r="AT42" s="43">
        <v>32.677999999999997</v>
      </c>
      <c r="AU42" s="43"/>
      <c r="AV42" s="43">
        <v>192.97238999999999</v>
      </c>
      <c r="AW42" s="43">
        <v>24.086200000000002</v>
      </c>
      <c r="AX42" s="43"/>
      <c r="AY42" s="43"/>
      <c r="AZ42" s="43"/>
      <c r="BA42" s="43">
        <v>1</v>
      </c>
      <c r="BB42" s="43"/>
      <c r="BC42" s="43">
        <v>20.250029999999999</v>
      </c>
      <c r="BD42" s="43"/>
      <c r="BE42" s="43">
        <v>20</v>
      </c>
      <c r="BF42" s="43"/>
      <c r="BG42" s="43"/>
      <c r="BH42" s="43"/>
      <c r="BI42" s="43">
        <v>4.3346499999999999</v>
      </c>
      <c r="BJ42" s="43"/>
      <c r="BK42" s="43">
        <v>3.8620899999999998</v>
      </c>
      <c r="BL42" s="43"/>
      <c r="BM42" s="43"/>
      <c r="BN42" s="43">
        <v>21.466000000000001</v>
      </c>
      <c r="BO42" s="43"/>
      <c r="BP42" s="43">
        <v>138.38433000000001</v>
      </c>
      <c r="BQ42" s="43"/>
      <c r="BR42" s="43">
        <v>4.8040000000000003</v>
      </c>
      <c r="BS42" s="43">
        <v>138.64442</v>
      </c>
      <c r="BT42" s="43">
        <v>12.9</v>
      </c>
      <c r="BU42" s="43"/>
      <c r="BV42" s="43">
        <v>35.092199999999998</v>
      </c>
      <c r="BW42" s="43">
        <v>3.6508500000000002</v>
      </c>
      <c r="BX42" s="43"/>
      <c r="BY42" s="43"/>
      <c r="BZ42" s="43">
        <v>87.393810000000002</v>
      </c>
      <c r="CA42" s="43">
        <v>24.83</v>
      </c>
      <c r="CB42" s="43"/>
      <c r="CC42" s="43">
        <v>0.434</v>
      </c>
      <c r="CD42" s="43">
        <v>27.26005</v>
      </c>
      <c r="CE42" s="43">
        <v>350.30430000000001</v>
      </c>
      <c r="CF42" s="43"/>
      <c r="CG42" s="43">
        <v>43.862400000000001</v>
      </c>
      <c r="CH42" s="43">
        <v>18.076000000000001</v>
      </c>
      <c r="CI42" s="43"/>
      <c r="CJ42" s="43"/>
      <c r="CK42" s="43"/>
      <c r="CL42" s="43">
        <v>4.7337499999999997</v>
      </c>
      <c r="CM42" s="43"/>
      <c r="CN42" s="43"/>
      <c r="CO42" s="43">
        <v>15.62411</v>
      </c>
      <c r="CP42" s="43">
        <v>264.93</v>
      </c>
      <c r="CQ42" s="43"/>
      <c r="CR42" s="43">
        <v>36.311</v>
      </c>
      <c r="CS42" s="43"/>
      <c r="CT42" s="43">
        <v>35.046999999999997</v>
      </c>
    </row>
    <row r="43" spans="1:98" ht="15.75" x14ac:dyDescent="0.25">
      <c r="A43" s="1"/>
      <c r="B43" s="42" t="s">
        <v>804</v>
      </c>
      <c r="C43" s="43"/>
      <c r="D43" s="43"/>
      <c r="E43" s="43">
        <v>25.87715</v>
      </c>
      <c r="F43" s="43">
        <v>7.3680000000000003</v>
      </c>
      <c r="G43" s="43"/>
      <c r="H43" s="43"/>
      <c r="I43" s="43"/>
      <c r="J43" s="43"/>
      <c r="K43" s="43"/>
      <c r="L43" s="43">
        <v>27.440300000000001</v>
      </c>
      <c r="M43" s="43">
        <v>16.318000000000001</v>
      </c>
      <c r="N43" s="43">
        <v>4.38</v>
      </c>
      <c r="O43" s="43">
        <v>35.323999999999998</v>
      </c>
      <c r="P43" s="43"/>
      <c r="Q43" s="43"/>
      <c r="R43" s="43">
        <v>49.173000000000002</v>
      </c>
      <c r="S43" s="43"/>
      <c r="T43" s="43">
        <v>48.9803</v>
      </c>
      <c r="U43" s="43"/>
      <c r="V43" s="43">
        <v>8.1</v>
      </c>
      <c r="W43" s="43"/>
      <c r="X43" s="43">
        <v>15.756209999999999</v>
      </c>
      <c r="Y43" s="43"/>
      <c r="Z43" s="43">
        <v>6.2321499999999999</v>
      </c>
      <c r="AA43" s="43"/>
      <c r="AB43" s="43"/>
      <c r="AC43" s="43">
        <v>4.8099999999999996</v>
      </c>
      <c r="AD43" s="43"/>
      <c r="AE43" s="43"/>
      <c r="AF43" s="43"/>
      <c r="AG43" s="43"/>
      <c r="AH43" s="43"/>
      <c r="AI43" s="43"/>
      <c r="AJ43" s="43">
        <v>5.4161799999999998</v>
      </c>
      <c r="AK43" s="43"/>
      <c r="AL43" s="43"/>
      <c r="AM43" s="43">
        <v>35.485469999999999</v>
      </c>
      <c r="AN43" s="43">
        <v>123.49805000000001</v>
      </c>
      <c r="AO43" s="43">
        <v>23.799600000000002</v>
      </c>
      <c r="AP43" s="43">
        <v>0.46</v>
      </c>
      <c r="AQ43" s="43">
        <v>160.94</v>
      </c>
      <c r="AR43" s="43"/>
      <c r="AS43" s="43">
        <v>35.697000000000003</v>
      </c>
      <c r="AT43" s="43">
        <v>33.305</v>
      </c>
      <c r="AU43" s="43"/>
      <c r="AV43" s="43">
        <v>165.81104999999999</v>
      </c>
      <c r="AW43" s="43">
        <v>23.065999999999999</v>
      </c>
      <c r="AX43" s="43"/>
      <c r="AY43" s="43"/>
      <c r="AZ43" s="43"/>
      <c r="BA43" s="43">
        <v>1</v>
      </c>
      <c r="BB43" s="43"/>
      <c r="BC43" s="43">
        <v>20.247129999999999</v>
      </c>
      <c r="BD43" s="43"/>
      <c r="BE43" s="43">
        <v>20</v>
      </c>
      <c r="BF43" s="43"/>
      <c r="BG43" s="43"/>
      <c r="BH43" s="43"/>
      <c r="BI43" s="43">
        <v>4.5999499999999998</v>
      </c>
      <c r="BJ43" s="43"/>
      <c r="BK43" s="43">
        <v>3.7757900000000002</v>
      </c>
      <c r="BL43" s="43"/>
      <c r="BM43" s="43"/>
      <c r="BN43" s="43">
        <v>16.629000000000001</v>
      </c>
      <c r="BO43" s="43"/>
      <c r="BP43" s="43">
        <v>139.68852999999999</v>
      </c>
      <c r="BQ43" s="43"/>
      <c r="BR43" s="43">
        <v>4.9086299999999996</v>
      </c>
      <c r="BS43" s="43">
        <v>140.67357000000001</v>
      </c>
      <c r="BT43" s="43">
        <v>13.150880000000001</v>
      </c>
      <c r="BU43" s="43"/>
      <c r="BV43" s="43">
        <v>34.959600000000002</v>
      </c>
      <c r="BW43" s="43">
        <v>3.6075599999999999</v>
      </c>
      <c r="BX43" s="43"/>
      <c r="BY43" s="43"/>
      <c r="BZ43" s="43">
        <v>88.306560000000005</v>
      </c>
      <c r="CA43" s="43">
        <v>21.628</v>
      </c>
      <c r="CB43" s="43"/>
      <c r="CC43" s="43">
        <v>0.57699999999999996</v>
      </c>
      <c r="CD43" s="43">
        <v>26.117989999999999</v>
      </c>
      <c r="CE43" s="43">
        <v>338.69954999999999</v>
      </c>
      <c r="CF43" s="43"/>
      <c r="CG43" s="43">
        <v>78.646690000000007</v>
      </c>
      <c r="CH43" s="43">
        <v>18.102</v>
      </c>
      <c r="CI43" s="43"/>
      <c r="CJ43" s="43"/>
      <c r="CK43" s="43"/>
      <c r="CL43" s="43">
        <v>4.85588</v>
      </c>
      <c r="CM43" s="43"/>
      <c r="CN43" s="43"/>
      <c r="CO43" s="43">
        <v>15.3367</v>
      </c>
      <c r="CP43" s="43">
        <v>269.08</v>
      </c>
      <c r="CQ43" s="43"/>
      <c r="CR43" s="43">
        <v>36.604999999999997</v>
      </c>
      <c r="CS43" s="43"/>
      <c r="CT43" s="43">
        <v>29.547999999999998</v>
      </c>
    </row>
    <row r="44" spans="1:98" ht="15.75" x14ac:dyDescent="0.25">
      <c r="A44" s="1"/>
      <c r="B44" s="42" t="s">
        <v>805</v>
      </c>
      <c r="C44" s="43"/>
      <c r="D44" s="43"/>
      <c r="E44" s="43">
        <v>21.362690000000001</v>
      </c>
      <c r="F44" s="43">
        <v>7.1784999999999997</v>
      </c>
      <c r="G44" s="43"/>
      <c r="H44" s="43"/>
      <c r="I44" s="43"/>
      <c r="J44" s="43"/>
      <c r="K44" s="43"/>
      <c r="L44" s="43">
        <v>27.915600000000001</v>
      </c>
      <c r="M44" s="43">
        <v>16.751999999999999</v>
      </c>
      <c r="N44" s="43">
        <v>3.79</v>
      </c>
      <c r="O44" s="43">
        <v>35.084000000000003</v>
      </c>
      <c r="P44" s="43"/>
      <c r="Q44" s="43"/>
      <c r="R44" s="43">
        <v>49.524999999999999</v>
      </c>
      <c r="S44" s="43"/>
      <c r="T44" s="43">
        <v>17.534500000000001</v>
      </c>
      <c r="U44" s="43"/>
      <c r="V44" s="43">
        <v>8.1</v>
      </c>
      <c r="W44" s="43"/>
      <c r="X44" s="43">
        <v>15.90053</v>
      </c>
      <c r="Y44" s="43"/>
      <c r="Z44" s="43">
        <v>5.6778899999999997</v>
      </c>
      <c r="AA44" s="43"/>
      <c r="AB44" s="43"/>
      <c r="AC44" s="43">
        <v>5.13</v>
      </c>
      <c r="AD44" s="43"/>
      <c r="AE44" s="43"/>
      <c r="AF44" s="43"/>
      <c r="AG44" s="43"/>
      <c r="AH44" s="43"/>
      <c r="AI44" s="43"/>
      <c r="AJ44" s="43">
        <v>4.26905</v>
      </c>
      <c r="AK44" s="43"/>
      <c r="AL44" s="43"/>
      <c r="AM44" s="43">
        <v>35.482199999999999</v>
      </c>
      <c r="AN44" s="43">
        <v>122.31842</v>
      </c>
      <c r="AO44" s="43">
        <v>23.241199999999999</v>
      </c>
      <c r="AP44" s="43">
        <v>0.11</v>
      </c>
      <c r="AQ44" s="43">
        <v>160.6</v>
      </c>
      <c r="AR44" s="43"/>
      <c r="AS44" s="43">
        <v>34.188000000000002</v>
      </c>
      <c r="AT44" s="43">
        <v>33.381999999999998</v>
      </c>
      <c r="AU44" s="43"/>
      <c r="AV44" s="43">
        <v>70.746639999999999</v>
      </c>
      <c r="AW44" s="43">
        <v>22.876899999999999</v>
      </c>
      <c r="AX44" s="43"/>
      <c r="AY44" s="43"/>
      <c r="AZ44" s="43"/>
      <c r="BA44" s="43">
        <v>0.9</v>
      </c>
      <c r="BB44" s="43"/>
      <c r="BC44" s="43">
        <v>20.357489999999999</v>
      </c>
      <c r="BD44" s="43"/>
      <c r="BE44" s="43">
        <v>20</v>
      </c>
      <c r="BF44" s="43"/>
      <c r="BG44" s="43"/>
      <c r="BH44" s="43"/>
      <c r="BI44" s="43">
        <v>4.5876599999999996</v>
      </c>
      <c r="BJ44" s="43"/>
      <c r="BK44" s="43">
        <v>3.9181400000000002</v>
      </c>
      <c r="BL44" s="43"/>
      <c r="BM44" s="43"/>
      <c r="BN44" s="43">
        <v>7.0540000000000003</v>
      </c>
      <c r="BO44" s="43"/>
      <c r="BP44" s="43">
        <v>135.64177000000001</v>
      </c>
      <c r="BQ44" s="43"/>
      <c r="BR44" s="43">
        <v>4.8905399999999997</v>
      </c>
      <c r="BS44" s="43">
        <v>138.73514</v>
      </c>
      <c r="BT44" s="43">
        <v>12.83137</v>
      </c>
      <c r="BU44" s="43"/>
      <c r="BV44" s="43">
        <v>31.141500000000001</v>
      </c>
      <c r="BW44" s="43">
        <v>3.8024800000000001</v>
      </c>
      <c r="BX44" s="43"/>
      <c r="BY44" s="43"/>
      <c r="BZ44" s="43">
        <v>87.682649999999995</v>
      </c>
      <c r="CA44" s="43">
        <v>3.3239999999999998</v>
      </c>
      <c r="CB44" s="43"/>
      <c r="CC44" s="43">
        <v>0.58199999999999996</v>
      </c>
      <c r="CD44" s="43">
        <v>25.444330000000001</v>
      </c>
      <c r="CE44" s="43">
        <v>337.91761000000002</v>
      </c>
      <c r="CF44" s="43"/>
      <c r="CG44" s="43">
        <v>93.426119999999997</v>
      </c>
      <c r="CH44" s="43">
        <v>17.876999999999999</v>
      </c>
      <c r="CI44" s="43"/>
      <c r="CJ44" s="43"/>
      <c r="CK44" s="43"/>
      <c r="CL44" s="43">
        <v>4.6383599999999996</v>
      </c>
      <c r="CM44" s="43"/>
      <c r="CN44" s="43"/>
      <c r="CO44" s="43">
        <v>13.968439999999999</v>
      </c>
      <c r="CP44" s="43">
        <v>270.8</v>
      </c>
      <c r="CQ44" s="43"/>
      <c r="CR44" s="43">
        <v>31.797000000000001</v>
      </c>
      <c r="CS44" s="43"/>
      <c r="CT44" s="43">
        <v>21.645</v>
      </c>
    </row>
    <row r="45" spans="1:98" ht="15.75" x14ac:dyDescent="0.25">
      <c r="A45" s="1"/>
      <c r="B45" s="42" t="s">
        <v>806</v>
      </c>
      <c r="C45" s="43"/>
      <c r="D45" s="43"/>
      <c r="E45" s="43">
        <v>20.734909999999999</v>
      </c>
      <c r="F45" s="43">
        <v>7.141</v>
      </c>
      <c r="G45" s="43"/>
      <c r="H45" s="43"/>
      <c r="I45" s="43"/>
      <c r="J45" s="43"/>
      <c r="K45" s="43"/>
      <c r="L45" s="43">
        <v>28.851299999999998</v>
      </c>
      <c r="M45" s="43">
        <v>15.266999999999999</v>
      </c>
      <c r="N45" s="43">
        <v>3.86</v>
      </c>
      <c r="O45" s="43">
        <v>34.86</v>
      </c>
      <c r="P45" s="43"/>
      <c r="Q45" s="43"/>
      <c r="R45" s="43">
        <v>50.301000000000002</v>
      </c>
      <c r="S45" s="43"/>
      <c r="T45" s="43">
        <v>11.923299999999999</v>
      </c>
      <c r="U45" s="43"/>
      <c r="V45" s="43">
        <v>8.1</v>
      </c>
      <c r="W45" s="43"/>
      <c r="X45" s="43">
        <v>15.549099999999999</v>
      </c>
      <c r="Y45" s="43"/>
      <c r="Z45" s="43">
        <v>5.2423400000000004</v>
      </c>
      <c r="AA45" s="43"/>
      <c r="AB45" s="43"/>
      <c r="AC45" s="43">
        <v>5.3</v>
      </c>
      <c r="AD45" s="43"/>
      <c r="AE45" s="43"/>
      <c r="AF45" s="43"/>
      <c r="AG45" s="43"/>
      <c r="AH45" s="43"/>
      <c r="AI45" s="43"/>
      <c r="AJ45" s="43">
        <v>4.2895099999999999</v>
      </c>
      <c r="AK45" s="43"/>
      <c r="AL45" s="43"/>
      <c r="AM45" s="43">
        <v>34.469760000000001</v>
      </c>
      <c r="AN45" s="43">
        <v>122.09805</v>
      </c>
      <c r="AO45" s="43">
        <v>23.350100000000001</v>
      </c>
      <c r="AP45" s="43">
        <v>0.35</v>
      </c>
      <c r="AQ45" s="43">
        <v>159.53</v>
      </c>
      <c r="AR45" s="43"/>
      <c r="AS45" s="43">
        <v>32.695999999999998</v>
      </c>
      <c r="AT45" s="43">
        <v>33.81</v>
      </c>
      <c r="AU45" s="43"/>
      <c r="AV45" s="43">
        <v>71.454689999999999</v>
      </c>
      <c r="AW45" s="43">
        <v>23.001799999999999</v>
      </c>
      <c r="AX45" s="43"/>
      <c r="AY45" s="43"/>
      <c r="AZ45" s="43"/>
      <c r="BA45" s="43">
        <v>0.9</v>
      </c>
      <c r="BB45" s="43"/>
      <c r="BC45" s="43">
        <v>20.08812</v>
      </c>
      <c r="BD45" s="43"/>
      <c r="BE45" s="43">
        <v>20</v>
      </c>
      <c r="BF45" s="43"/>
      <c r="BG45" s="43"/>
      <c r="BH45" s="43"/>
      <c r="BI45" s="43">
        <v>4.6408699999999996</v>
      </c>
      <c r="BJ45" s="43"/>
      <c r="BK45" s="43">
        <v>3.90652</v>
      </c>
      <c r="BL45" s="43"/>
      <c r="BM45" s="43"/>
      <c r="BN45" s="43">
        <v>6.444</v>
      </c>
      <c r="BO45" s="43"/>
      <c r="BP45" s="43">
        <v>130.56519</v>
      </c>
      <c r="BQ45" s="43"/>
      <c r="BR45" s="43">
        <v>4.9424299999999999</v>
      </c>
      <c r="BS45" s="43">
        <v>130.40754000000001</v>
      </c>
      <c r="BT45" s="43">
        <v>11.412459999999999</v>
      </c>
      <c r="BU45" s="43"/>
      <c r="BV45" s="43">
        <v>31.224499999999999</v>
      </c>
      <c r="BW45" s="43">
        <v>3.7406999999999999</v>
      </c>
      <c r="BX45" s="43"/>
      <c r="BY45" s="43"/>
      <c r="BZ45" s="43">
        <v>87.791610000000006</v>
      </c>
      <c r="CA45" s="43">
        <v>2.8260000000000001</v>
      </c>
      <c r="CB45" s="43"/>
      <c r="CC45" s="43">
        <v>0.61299999999999999</v>
      </c>
      <c r="CD45" s="43">
        <v>24.906890000000001</v>
      </c>
      <c r="CE45" s="43">
        <v>345.77199000000002</v>
      </c>
      <c r="CF45" s="43"/>
      <c r="CG45" s="43">
        <v>106.8301</v>
      </c>
      <c r="CH45" s="43">
        <v>17.72</v>
      </c>
      <c r="CI45" s="43"/>
      <c r="CJ45" s="43"/>
      <c r="CK45" s="43"/>
      <c r="CL45" s="43">
        <v>4.5592600000000001</v>
      </c>
      <c r="CM45" s="43"/>
      <c r="CN45" s="43"/>
      <c r="CO45" s="43">
        <v>12.62372</v>
      </c>
      <c r="CP45" s="43">
        <v>259.41000000000003</v>
      </c>
      <c r="CQ45" s="43"/>
      <c r="CR45" s="43">
        <v>25.954999999999998</v>
      </c>
      <c r="CS45" s="43"/>
      <c r="CT45" s="43">
        <v>22.773</v>
      </c>
    </row>
    <row r="46" spans="1:98" ht="15.75" x14ac:dyDescent="0.25">
      <c r="A46" s="1"/>
      <c r="B46" s="42" t="s">
        <v>807</v>
      </c>
      <c r="C46" s="43"/>
      <c r="D46" s="43"/>
      <c r="E46" s="43">
        <v>20.243220000000001</v>
      </c>
      <c r="F46" s="43">
        <v>7.7759999999999998</v>
      </c>
      <c r="G46" s="43"/>
      <c r="H46" s="43"/>
      <c r="I46" s="43"/>
      <c r="J46" s="43"/>
      <c r="K46" s="43"/>
      <c r="L46" s="43">
        <v>29.437999999999999</v>
      </c>
      <c r="M46" s="43">
        <v>13.997</v>
      </c>
      <c r="N46" s="43">
        <v>4.32</v>
      </c>
      <c r="O46" s="43">
        <v>34.444000000000003</v>
      </c>
      <c r="P46" s="43"/>
      <c r="Q46" s="43"/>
      <c r="R46" s="43">
        <v>50.994</v>
      </c>
      <c r="S46" s="43"/>
      <c r="T46" s="43">
        <v>9.1361000000000008</v>
      </c>
      <c r="U46" s="43"/>
      <c r="V46" s="43">
        <v>8</v>
      </c>
      <c r="W46" s="43"/>
      <c r="X46" s="43">
        <v>15.27849</v>
      </c>
      <c r="Y46" s="43"/>
      <c r="Z46" s="43">
        <v>5.1505599999999996</v>
      </c>
      <c r="AA46" s="43"/>
      <c r="AB46" s="43"/>
      <c r="AC46" s="43">
        <v>5.38</v>
      </c>
      <c r="AD46" s="43"/>
      <c r="AE46" s="43"/>
      <c r="AF46" s="43"/>
      <c r="AG46" s="43"/>
      <c r="AH46" s="43"/>
      <c r="AI46" s="43"/>
      <c r="AJ46" s="43">
        <v>4.1899699999999998</v>
      </c>
      <c r="AK46" s="43"/>
      <c r="AL46" s="43"/>
      <c r="AM46" s="43">
        <v>38.19744</v>
      </c>
      <c r="AN46" s="43">
        <v>124.97959</v>
      </c>
      <c r="AO46" s="43">
        <v>27.202000000000002</v>
      </c>
      <c r="AP46" s="43">
        <v>0.46</v>
      </c>
      <c r="AQ46" s="43">
        <v>162.03</v>
      </c>
      <c r="AR46" s="43"/>
      <c r="AS46" s="43">
        <v>32.247</v>
      </c>
      <c r="AT46" s="43">
        <v>34.195</v>
      </c>
      <c r="AU46" s="43"/>
      <c r="AV46" s="43">
        <v>69.899000000000001</v>
      </c>
      <c r="AW46" s="43">
        <v>23.2669</v>
      </c>
      <c r="AX46" s="43"/>
      <c r="AY46" s="43"/>
      <c r="AZ46" s="43"/>
      <c r="BA46" s="43">
        <v>0.9</v>
      </c>
      <c r="BB46" s="43"/>
      <c r="BC46" s="43">
        <v>20.17512</v>
      </c>
      <c r="BD46" s="43"/>
      <c r="BE46" s="43">
        <v>20</v>
      </c>
      <c r="BF46" s="43"/>
      <c r="BG46" s="43"/>
      <c r="BH46" s="43"/>
      <c r="BI46" s="43">
        <v>4.3786399999999999</v>
      </c>
      <c r="BJ46" s="43"/>
      <c r="BK46" s="43">
        <v>3.9542799999999998</v>
      </c>
      <c r="BL46" s="43"/>
      <c r="BM46" s="43"/>
      <c r="BN46" s="43">
        <v>6.5250000000000004</v>
      </c>
      <c r="BO46" s="43"/>
      <c r="BP46" s="43">
        <v>132.52345</v>
      </c>
      <c r="BQ46" s="43"/>
      <c r="BR46" s="43">
        <v>5.08751</v>
      </c>
      <c r="BS46" s="43">
        <v>136.02413000000001</v>
      </c>
      <c r="BT46" s="43">
        <v>11.192069999999999</v>
      </c>
      <c r="BU46" s="43"/>
      <c r="BV46" s="43">
        <v>33.258299999999998</v>
      </c>
      <c r="BW46" s="43">
        <v>3.7400099999999998</v>
      </c>
      <c r="BX46" s="43"/>
      <c r="BY46" s="43"/>
      <c r="BZ46" s="43">
        <v>86.413319999999999</v>
      </c>
      <c r="CA46" s="43">
        <v>2.8210000000000002</v>
      </c>
      <c r="CB46" s="43"/>
      <c r="CC46" s="43">
        <v>0.59699999999999998</v>
      </c>
      <c r="CD46" s="43">
        <v>25.94839</v>
      </c>
      <c r="CE46" s="43">
        <v>353.72503999999998</v>
      </c>
      <c r="CF46" s="43"/>
      <c r="CG46" s="43">
        <v>105.20907</v>
      </c>
      <c r="CH46" s="43">
        <v>17.763999999999999</v>
      </c>
      <c r="CI46" s="43"/>
      <c r="CJ46" s="43"/>
      <c r="CK46" s="43"/>
      <c r="CL46" s="43">
        <v>4.8195199999999998</v>
      </c>
      <c r="CM46" s="43"/>
      <c r="CN46" s="43"/>
      <c r="CO46" s="43">
        <v>13.33653</v>
      </c>
      <c r="CP46" s="43">
        <v>257.08999999999997</v>
      </c>
      <c r="CQ46" s="43"/>
      <c r="CR46" s="43">
        <v>25.611000000000001</v>
      </c>
      <c r="CS46" s="43"/>
      <c r="CT46" s="43">
        <v>25.469000000000001</v>
      </c>
    </row>
    <row r="47" spans="1:98" ht="15.75" x14ac:dyDescent="0.25">
      <c r="A47" s="1"/>
      <c r="B47" s="42" t="s">
        <v>808</v>
      </c>
      <c r="C47" s="43"/>
      <c r="D47" s="43"/>
      <c r="E47" s="43">
        <v>19.157620000000001</v>
      </c>
      <c r="F47" s="43">
        <v>8.9459999999999997</v>
      </c>
      <c r="G47" s="43"/>
      <c r="H47" s="43"/>
      <c r="I47" s="43"/>
      <c r="J47" s="43"/>
      <c r="K47" s="43"/>
      <c r="L47" s="43">
        <v>29.4544</v>
      </c>
      <c r="M47" s="43">
        <v>12.057</v>
      </c>
      <c r="N47" s="43">
        <v>4.55</v>
      </c>
      <c r="O47" s="43">
        <v>34.351999999999997</v>
      </c>
      <c r="P47" s="43"/>
      <c r="Q47" s="43"/>
      <c r="R47" s="43">
        <v>51.002000000000002</v>
      </c>
      <c r="S47" s="43"/>
      <c r="T47" s="43">
        <v>11.8703</v>
      </c>
      <c r="U47" s="43"/>
      <c r="V47" s="43">
        <v>7.8</v>
      </c>
      <c r="W47" s="43"/>
      <c r="X47" s="43">
        <v>15.34713</v>
      </c>
      <c r="Y47" s="43"/>
      <c r="Z47" s="43">
        <v>5.4344900000000003</v>
      </c>
      <c r="AA47" s="43"/>
      <c r="AB47" s="43"/>
      <c r="AC47" s="43">
        <v>5.28</v>
      </c>
      <c r="AD47" s="43"/>
      <c r="AE47" s="43"/>
      <c r="AF47" s="43"/>
      <c r="AG47" s="43"/>
      <c r="AH47" s="43"/>
      <c r="AI47" s="43"/>
      <c r="AJ47" s="43">
        <v>4.1270300000000004</v>
      </c>
      <c r="AK47" s="43"/>
      <c r="AL47" s="43"/>
      <c r="AM47" s="43">
        <v>40.195210000000003</v>
      </c>
      <c r="AN47" s="43">
        <v>123.55971</v>
      </c>
      <c r="AO47" s="43">
        <v>27.589500000000001</v>
      </c>
      <c r="AP47" s="43">
        <v>0.37</v>
      </c>
      <c r="AQ47" s="43">
        <v>164.14</v>
      </c>
      <c r="AR47" s="43"/>
      <c r="AS47" s="43">
        <v>34.014000000000003</v>
      </c>
      <c r="AT47" s="43">
        <v>33.31</v>
      </c>
      <c r="AU47" s="43"/>
      <c r="AV47" s="43">
        <v>67.272229999999993</v>
      </c>
      <c r="AW47" s="43">
        <v>23.810199999999998</v>
      </c>
      <c r="AX47" s="43"/>
      <c r="AY47" s="43"/>
      <c r="AZ47" s="43"/>
      <c r="BA47" s="43">
        <v>0.9</v>
      </c>
      <c r="BB47" s="43"/>
      <c r="BC47" s="43">
        <v>20.363140000000001</v>
      </c>
      <c r="BD47" s="43"/>
      <c r="BE47" s="43">
        <v>20</v>
      </c>
      <c r="BF47" s="43"/>
      <c r="BG47" s="43"/>
      <c r="BH47" s="43"/>
      <c r="BI47" s="43">
        <v>4.5623399999999998</v>
      </c>
      <c r="BJ47" s="43"/>
      <c r="BK47" s="43">
        <v>3.9474800000000001</v>
      </c>
      <c r="BL47" s="43"/>
      <c r="BM47" s="43"/>
      <c r="BN47" s="43">
        <v>6.3710000000000004</v>
      </c>
      <c r="BO47" s="43"/>
      <c r="BP47" s="43">
        <v>142.79015000000001</v>
      </c>
      <c r="BQ47" s="43"/>
      <c r="BR47" s="43">
        <v>4.9795600000000002</v>
      </c>
      <c r="BS47" s="43">
        <v>137.04048</v>
      </c>
      <c r="BT47" s="43">
        <v>10.99605</v>
      </c>
      <c r="BU47" s="43"/>
      <c r="BV47" s="43">
        <v>33.085000000000001</v>
      </c>
      <c r="BW47" s="43">
        <v>3.69495</v>
      </c>
      <c r="BX47" s="43"/>
      <c r="BY47" s="43"/>
      <c r="BZ47" s="43">
        <v>85.828199999999995</v>
      </c>
      <c r="CA47" s="43">
        <v>2.8250000000000002</v>
      </c>
      <c r="CB47" s="43"/>
      <c r="CC47" s="43">
        <v>0.59599999999999997</v>
      </c>
      <c r="CD47" s="43">
        <v>25.703320000000001</v>
      </c>
      <c r="CE47" s="43">
        <v>363.48709000000002</v>
      </c>
      <c r="CF47" s="43"/>
      <c r="CG47" s="43">
        <v>102.49395</v>
      </c>
      <c r="CH47" s="43">
        <v>17.891999999999999</v>
      </c>
      <c r="CI47" s="43"/>
      <c r="CJ47" s="43"/>
      <c r="CK47" s="43"/>
      <c r="CL47" s="43">
        <v>4.6495699999999998</v>
      </c>
      <c r="CM47" s="43"/>
      <c r="CN47" s="43"/>
      <c r="CO47" s="43">
        <v>14.56277</v>
      </c>
      <c r="CP47" s="43">
        <v>258.57</v>
      </c>
      <c r="CQ47" s="43"/>
      <c r="CR47" s="43">
        <v>26.167999999999999</v>
      </c>
      <c r="CS47" s="43"/>
      <c r="CT47" s="43">
        <v>26.443999999999999</v>
      </c>
    </row>
    <row r="48" spans="1:98" ht="15.75" x14ac:dyDescent="0.25">
      <c r="A48" s="1"/>
      <c r="B48" s="42" t="s">
        <v>809</v>
      </c>
      <c r="C48" s="43"/>
      <c r="D48" s="43"/>
      <c r="E48" s="43">
        <v>19.419119999999999</v>
      </c>
      <c r="F48" s="43">
        <v>10.1</v>
      </c>
      <c r="G48" s="43"/>
      <c r="H48" s="43"/>
      <c r="I48" s="43"/>
      <c r="J48" s="43"/>
      <c r="K48" s="43"/>
      <c r="L48" s="43">
        <v>28.714200000000002</v>
      </c>
      <c r="M48" s="43">
        <v>11.596</v>
      </c>
      <c r="N48" s="43">
        <v>4.84</v>
      </c>
      <c r="O48" s="43">
        <v>34.130000000000003</v>
      </c>
      <c r="P48" s="43"/>
      <c r="Q48" s="43"/>
      <c r="R48" s="43">
        <v>50.997999999999998</v>
      </c>
      <c r="S48" s="43"/>
      <c r="T48" s="43">
        <v>12.746499999999999</v>
      </c>
      <c r="U48" s="43"/>
      <c r="V48" s="43">
        <v>8.1</v>
      </c>
      <c r="W48" s="43"/>
      <c r="X48" s="43">
        <v>15.499180000000001</v>
      </c>
      <c r="Y48" s="43"/>
      <c r="Z48" s="43">
        <v>5.7440800000000003</v>
      </c>
      <c r="AA48" s="43"/>
      <c r="AB48" s="43"/>
      <c r="AC48" s="43">
        <v>5.25</v>
      </c>
      <c r="AD48" s="43"/>
      <c r="AE48" s="43"/>
      <c r="AF48" s="43"/>
      <c r="AG48" s="43"/>
      <c r="AH48" s="43"/>
      <c r="AI48" s="43"/>
      <c r="AJ48" s="43">
        <v>4.0911</v>
      </c>
      <c r="AK48" s="43"/>
      <c r="AL48" s="43"/>
      <c r="AM48" s="43">
        <v>40.094119999999997</v>
      </c>
      <c r="AN48" s="43">
        <v>124.63954</v>
      </c>
      <c r="AO48" s="43">
        <v>28.1936</v>
      </c>
      <c r="AP48" s="43">
        <v>0.84</v>
      </c>
      <c r="AQ48" s="43">
        <v>165.14</v>
      </c>
      <c r="AR48" s="43"/>
      <c r="AS48" s="43">
        <v>32.094999999999999</v>
      </c>
      <c r="AT48" s="43">
        <v>33.488999999999997</v>
      </c>
      <c r="AU48" s="43"/>
      <c r="AV48" s="43">
        <v>70.948220000000006</v>
      </c>
      <c r="AW48" s="43">
        <v>23.643699999999999</v>
      </c>
      <c r="AX48" s="43"/>
      <c r="AY48" s="43"/>
      <c r="AZ48" s="43"/>
      <c r="BA48" s="43">
        <v>0.9</v>
      </c>
      <c r="BB48" s="43"/>
      <c r="BC48" s="43">
        <v>20.42811</v>
      </c>
      <c r="BD48" s="43"/>
      <c r="BE48" s="43">
        <v>20</v>
      </c>
      <c r="BF48" s="43"/>
      <c r="BG48" s="43"/>
      <c r="BH48" s="43"/>
      <c r="BI48" s="43">
        <v>4.4079499999999996</v>
      </c>
      <c r="BJ48" s="43"/>
      <c r="BK48" s="43">
        <v>3.87384</v>
      </c>
      <c r="BL48" s="43"/>
      <c r="BM48" s="43"/>
      <c r="BN48" s="43">
        <v>6.2779999999999996</v>
      </c>
      <c r="BO48" s="43"/>
      <c r="BP48" s="43">
        <v>140.50931</v>
      </c>
      <c r="BQ48" s="43"/>
      <c r="BR48" s="43">
        <v>5.1185600000000004</v>
      </c>
      <c r="BS48" s="43">
        <v>137.21471</v>
      </c>
      <c r="BT48" s="43">
        <v>10.5969</v>
      </c>
      <c r="BU48" s="43"/>
      <c r="BV48" s="43">
        <v>34.104700000000001</v>
      </c>
      <c r="BW48" s="43">
        <v>3.7307000000000001</v>
      </c>
      <c r="BX48" s="43"/>
      <c r="BY48" s="43"/>
      <c r="BZ48" s="43">
        <v>87.778679999999994</v>
      </c>
      <c r="CA48" s="43">
        <v>2.8359999999999999</v>
      </c>
      <c r="CB48" s="43"/>
      <c r="CC48" s="43">
        <v>0.56499999999999995</v>
      </c>
      <c r="CD48" s="43">
        <v>26.475300000000001</v>
      </c>
      <c r="CE48" s="43">
        <v>376.77866</v>
      </c>
      <c r="CF48" s="43"/>
      <c r="CG48" s="43">
        <v>102.53277</v>
      </c>
      <c r="CH48" s="43">
        <v>17.960999999999999</v>
      </c>
      <c r="CI48" s="43"/>
      <c r="CJ48" s="43"/>
      <c r="CK48" s="43"/>
      <c r="CL48" s="43">
        <v>4.63842</v>
      </c>
      <c r="CM48" s="43"/>
      <c r="CN48" s="43"/>
      <c r="CO48" s="43">
        <v>13.73714</v>
      </c>
      <c r="CP48" s="43">
        <v>262.95</v>
      </c>
      <c r="CQ48" s="43"/>
      <c r="CR48" s="43">
        <v>26.318000000000001</v>
      </c>
      <c r="CS48" s="43"/>
      <c r="CT48" s="43">
        <v>25.92</v>
      </c>
    </row>
    <row r="49" spans="1:98" ht="15.75" x14ac:dyDescent="0.25">
      <c r="A49" s="1"/>
      <c r="B49" s="42" t="s">
        <v>810</v>
      </c>
      <c r="C49" s="43"/>
      <c r="D49" s="43"/>
      <c r="E49" s="43">
        <v>21.060110000000002</v>
      </c>
      <c r="F49" s="43">
        <v>10.42</v>
      </c>
      <c r="G49" s="43"/>
      <c r="H49" s="43"/>
      <c r="I49" s="43"/>
      <c r="J49" s="43"/>
      <c r="K49" s="43"/>
      <c r="L49" s="43">
        <v>28.414899999999999</v>
      </c>
      <c r="M49" s="43">
        <v>10.862</v>
      </c>
      <c r="N49" s="43">
        <v>5.0599999999999996</v>
      </c>
      <c r="O49" s="43">
        <v>33.694000000000003</v>
      </c>
      <c r="P49" s="43"/>
      <c r="Q49" s="43"/>
      <c r="R49" s="43">
        <v>51.113999999999997</v>
      </c>
      <c r="S49" s="43"/>
      <c r="T49" s="43">
        <v>16.980599999999999</v>
      </c>
      <c r="U49" s="43"/>
      <c r="V49" s="43">
        <v>8.4</v>
      </c>
      <c r="W49" s="43"/>
      <c r="X49" s="43">
        <v>15.70332</v>
      </c>
      <c r="Y49" s="43"/>
      <c r="Z49" s="43">
        <v>5.0811999999999999</v>
      </c>
      <c r="AA49" s="43"/>
      <c r="AB49" s="43"/>
      <c r="AC49" s="43">
        <v>5.42</v>
      </c>
      <c r="AD49" s="43"/>
      <c r="AE49" s="43"/>
      <c r="AF49" s="43"/>
      <c r="AG49" s="43"/>
      <c r="AH49" s="43"/>
      <c r="AI49" s="43"/>
      <c r="AJ49" s="43">
        <v>4.0739599999999996</v>
      </c>
      <c r="AK49" s="43"/>
      <c r="AL49" s="43"/>
      <c r="AM49" s="43">
        <v>39.468170000000001</v>
      </c>
      <c r="AN49" s="43">
        <v>125.47038999999999</v>
      </c>
      <c r="AO49" s="43">
        <v>27.546900000000001</v>
      </c>
      <c r="AP49" s="43">
        <v>0.87</v>
      </c>
      <c r="AQ49" s="43">
        <v>164.03</v>
      </c>
      <c r="AR49" s="43"/>
      <c r="AS49" s="43">
        <v>35.106000000000002</v>
      </c>
      <c r="AT49" s="43">
        <v>33.764000000000003</v>
      </c>
      <c r="AU49" s="43"/>
      <c r="AV49" s="43">
        <v>70.978949999999998</v>
      </c>
      <c r="AW49" s="43">
        <v>24.371099999999998</v>
      </c>
      <c r="AX49" s="43"/>
      <c r="AY49" s="43"/>
      <c r="AZ49" s="43"/>
      <c r="BA49" s="43">
        <v>1</v>
      </c>
      <c r="BB49" s="43"/>
      <c r="BC49" s="43">
        <v>20.439990000000002</v>
      </c>
      <c r="BD49" s="43"/>
      <c r="BE49" s="43">
        <v>20</v>
      </c>
      <c r="BF49" s="43"/>
      <c r="BG49" s="43"/>
      <c r="BH49" s="43"/>
      <c r="BI49" s="43">
        <v>4.3679100000000002</v>
      </c>
      <c r="BJ49" s="43"/>
      <c r="BK49" s="43">
        <v>5.11233</v>
      </c>
      <c r="BL49" s="43"/>
      <c r="BM49" s="43"/>
      <c r="BN49" s="43">
        <v>6.3159999999999998</v>
      </c>
      <c r="BO49" s="43"/>
      <c r="BP49" s="43">
        <v>135.02859000000001</v>
      </c>
      <c r="BQ49" s="43"/>
      <c r="BR49" s="43">
        <v>5.2964399999999996</v>
      </c>
      <c r="BS49" s="43">
        <v>134.42520999999999</v>
      </c>
      <c r="BT49" s="43">
        <v>13.28472</v>
      </c>
      <c r="BU49" s="43"/>
      <c r="BV49" s="43">
        <v>35.209499999999998</v>
      </c>
      <c r="BW49" s="43">
        <v>3.87202</v>
      </c>
      <c r="BX49" s="43"/>
      <c r="BY49" s="43"/>
      <c r="BZ49" s="43">
        <v>89.150120000000001</v>
      </c>
      <c r="CA49" s="43">
        <v>2.839</v>
      </c>
      <c r="CB49" s="43"/>
      <c r="CC49" s="43">
        <v>0.59599999999999997</v>
      </c>
      <c r="CD49" s="43">
        <v>26.681190000000001</v>
      </c>
      <c r="CE49" s="43">
        <v>374.90428000000003</v>
      </c>
      <c r="CF49" s="43"/>
      <c r="CG49" s="43">
        <v>98.926630000000003</v>
      </c>
      <c r="CH49" s="43">
        <v>17.573</v>
      </c>
      <c r="CI49" s="43"/>
      <c r="CJ49" s="43"/>
      <c r="CK49" s="43"/>
      <c r="CL49" s="43">
        <v>4.6572800000000001</v>
      </c>
      <c r="CM49" s="43"/>
      <c r="CN49" s="43"/>
      <c r="CO49" s="43">
        <v>10.725910000000001</v>
      </c>
      <c r="CP49" s="43">
        <v>271.79000000000002</v>
      </c>
      <c r="CQ49" s="43"/>
      <c r="CR49" s="43">
        <v>27.029</v>
      </c>
      <c r="CS49" s="43"/>
      <c r="CT49" s="43">
        <v>26.574000000000002</v>
      </c>
    </row>
    <row r="50" spans="1:98" ht="15.75" x14ac:dyDescent="0.25">
      <c r="A50" s="1"/>
      <c r="B50" s="42" t="s">
        <v>811</v>
      </c>
      <c r="C50" s="43"/>
      <c r="D50" s="43"/>
      <c r="E50" s="43">
        <v>24.26634</v>
      </c>
      <c r="F50" s="43">
        <v>10.433999999999999</v>
      </c>
      <c r="G50" s="43"/>
      <c r="H50" s="43"/>
      <c r="I50" s="43"/>
      <c r="J50" s="43"/>
      <c r="K50" s="43"/>
      <c r="L50" s="43">
        <v>27.859300000000001</v>
      </c>
      <c r="M50" s="43">
        <v>11.563000000000001</v>
      </c>
      <c r="N50" s="43">
        <v>5.57</v>
      </c>
      <c r="O50" s="43">
        <v>34.07</v>
      </c>
      <c r="P50" s="43"/>
      <c r="Q50" s="43"/>
      <c r="R50" s="43">
        <v>50.896000000000001</v>
      </c>
      <c r="S50" s="43"/>
      <c r="T50" s="43">
        <v>49.421399999999998</v>
      </c>
      <c r="U50" s="43"/>
      <c r="V50" s="43">
        <v>8.4</v>
      </c>
      <c r="W50" s="43"/>
      <c r="X50" s="43">
        <v>15.760960000000001</v>
      </c>
      <c r="Y50" s="43"/>
      <c r="Z50" s="43">
        <v>5.5740999999999996</v>
      </c>
      <c r="AA50" s="43"/>
      <c r="AB50" s="43"/>
      <c r="AC50" s="43">
        <v>5.63</v>
      </c>
      <c r="AD50" s="43"/>
      <c r="AE50" s="43"/>
      <c r="AF50" s="43"/>
      <c r="AG50" s="43"/>
      <c r="AH50" s="43"/>
      <c r="AI50" s="43"/>
      <c r="AJ50" s="43">
        <v>4.2364699999999997</v>
      </c>
      <c r="AK50" s="43"/>
      <c r="AL50" s="43"/>
      <c r="AM50" s="43">
        <v>38.890790000000003</v>
      </c>
      <c r="AN50" s="43">
        <v>124.34179</v>
      </c>
      <c r="AO50" s="43">
        <v>27.297999999999998</v>
      </c>
      <c r="AP50" s="43">
        <v>0.94</v>
      </c>
      <c r="AQ50" s="43">
        <v>164.73</v>
      </c>
      <c r="AR50" s="43"/>
      <c r="AS50" s="43">
        <v>37.726999999999997</v>
      </c>
      <c r="AT50" s="43">
        <v>34.097999999999999</v>
      </c>
      <c r="AU50" s="43"/>
      <c r="AV50" s="43">
        <v>70.429969999999997</v>
      </c>
      <c r="AW50" s="43">
        <v>24.7973</v>
      </c>
      <c r="AX50" s="43"/>
      <c r="AY50" s="43"/>
      <c r="AZ50" s="43"/>
      <c r="BA50" s="43">
        <v>1</v>
      </c>
      <c r="BB50" s="43"/>
      <c r="BC50" s="43">
        <v>20.354189999999999</v>
      </c>
      <c r="BD50" s="43"/>
      <c r="BE50" s="43">
        <v>20</v>
      </c>
      <c r="BF50" s="43"/>
      <c r="BG50" s="43"/>
      <c r="BH50" s="43"/>
      <c r="BI50" s="43">
        <v>4.5651000000000002</v>
      </c>
      <c r="BJ50" s="43"/>
      <c r="BK50" s="43">
        <v>5.0257899999999998</v>
      </c>
      <c r="BL50" s="43"/>
      <c r="BM50" s="43"/>
      <c r="BN50" s="43">
        <v>6.3959999999999999</v>
      </c>
      <c r="BO50" s="43"/>
      <c r="BP50" s="43">
        <v>141.51881</v>
      </c>
      <c r="BQ50" s="43"/>
      <c r="BR50" s="43">
        <v>5.2992900000000001</v>
      </c>
      <c r="BS50" s="43">
        <v>134.7088</v>
      </c>
      <c r="BT50" s="43">
        <v>13.28458</v>
      </c>
      <c r="BU50" s="43"/>
      <c r="BV50" s="43">
        <v>35.9527</v>
      </c>
      <c r="BW50" s="43">
        <v>3.9659300000000002</v>
      </c>
      <c r="BX50" s="43"/>
      <c r="BY50" s="43"/>
      <c r="BZ50" s="43">
        <v>89.596639999999994</v>
      </c>
      <c r="CA50" s="43">
        <v>3.0979999999999999</v>
      </c>
      <c r="CB50" s="43"/>
      <c r="CC50" s="43">
        <v>0.6</v>
      </c>
      <c r="CD50" s="43">
        <v>27.37435</v>
      </c>
      <c r="CE50" s="43">
        <v>375.37270999999998</v>
      </c>
      <c r="CF50" s="43"/>
      <c r="CG50" s="43">
        <v>103.33853999999999</v>
      </c>
      <c r="CH50" s="43">
        <v>18.042000000000002</v>
      </c>
      <c r="CI50" s="43"/>
      <c r="CJ50" s="43"/>
      <c r="CK50" s="43"/>
      <c r="CL50" s="43">
        <v>4.7808599999999997</v>
      </c>
      <c r="CM50" s="43"/>
      <c r="CN50" s="43"/>
      <c r="CO50" s="43">
        <v>11.557219999999999</v>
      </c>
      <c r="CP50" s="43">
        <v>277.36</v>
      </c>
      <c r="CQ50" s="43"/>
      <c r="CR50" s="43">
        <v>35.176000000000002</v>
      </c>
      <c r="CS50" s="43"/>
      <c r="CT50" s="43">
        <v>31.347000000000001</v>
      </c>
    </row>
    <row r="51" spans="1:98" ht="15.75" x14ac:dyDescent="0.25">
      <c r="A51" s="1"/>
      <c r="B51" s="42" t="s">
        <v>812</v>
      </c>
      <c r="C51" s="43"/>
      <c r="D51" s="43"/>
      <c r="E51" s="43">
        <v>24.927990000000001</v>
      </c>
      <c r="F51" s="43">
        <v>9.7370000000000001</v>
      </c>
      <c r="G51" s="43"/>
      <c r="H51" s="43"/>
      <c r="I51" s="43"/>
      <c r="J51" s="43"/>
      <c r="K51" s="43"/>
      <c r="L51" s="43">
        <v>27.436299999999999</v>
      </c>
      <c r="M51" s="43">
        <v>11.85</v>
      </c>
      <c r="N51" s="43">
        <v>5.69</v>
      </c>
      <c r="O51" s="43">
        <v>33.828000000000003</v>
      </c>
      <c r="P51" s="43"/>
      <c r="Q51" s="43"/>
      <c r="R51" s="43">
        <v>51.100999999999999</v>
      </c>
      <c r="S51" s="43"/>
      <c r="T51" s="43">
        <v>38.917000000000002</v>
      </c>
      <c r="U51" s="43"/>
      <c r="V51" s="43">
        <v>8.4</v>
      </c>
      <c r="W51" s="43"/>
      <c r="X51" s="43">
        <v>16.063859999999998</v>
      </c>
      <c r="Y51" s="43"/>
      <c r="Z51" s="43">
        <v>5.6596200000000003</v>
      </c>
      <c r="AA51" s="43"/>
      <c r="AB51" s="43"/>
      <c r="AC51" s="43">
        <v>5.85</v>
      </c>
      <c r="AD51" s="43"/>
      <c r="AE51" s="43"/>
      <c r="AF51" s="43"/>
      <c r="AG51" s="43"/>
      <c r="AH51" s="43"/>
      <c r="AI51" s="43"/>
      <c r="AJ51" s="43">
        <v>4.23285</v>
      </c>
      <c r="AK51" s="43"/>
      <c r="AL51" s="43"/>
      <c r="AM51" s="43">
        <v>38.653109999999998</v>
      </c>
      <c r="AN51" s="43">
        <v>126.01497000000001</v>
      </c>
      <c r="AO51" s="43">
        <v>28.0989</v>
      </c>
      <c r="AP51" s="43">
        <v>1.03</v>
      </c>
      <c r="AQ51" s="43">
        <v>163.06</v>
      </c>
      <c r="AR51" s="43"/>
      <c r="AS51" s="43">
        <v>37.567999999999998</v>
      </c>
      <c r="AT51" s="43">
        <v>34.902000000000001</v>
      </c>
      <c r="AU51" s="43"/>
      <c r="AV51" s="43">
        <v>71.142960000000002</v>
      </c>
      <c r="AW51" s="43">
        <v>25.5763</v>
      </c>
      <c r="AX51" s="43"/>
      <c r="AY51" s="43"/>
      <c r="AZ51" s="43"/>
      <c r="BA51" s="43">
        <v>1</v>
      </c>
      <c r="BB51" s="43"/>
      <c r="BC51" s="43">
        <v>20.31983</v>
      </c>
      <c r="BD51" s="43"/>
      <c r="BE51" s="43">
        <v>20</v>
      </c>
      <c r="BF51" s="43"/>
      <c r="BG51" s="43"/>
      <c r="BH51" s="43"/>
      <c r="BI51" s="43">
        <v>4.5110799999999998</v>
      </c>
      <c r="BJ51" s="43"/>
      <c r="BK51" s="43">
        <v>4.99383</v>
      </c>
      <c r="BL51" s="43"/>
      <c r="BM51" s="43"/>
      <c r="BN51" s="43">
        <v>6.3869999999999996</v>
      </c>
      <c r="BO51" s="43"/>
      <c r="BP51" s="43">
        <v>141.94845000000001</v>
      </c>
      <c r="BQ51" s="43"/>
      <c r="BR51" s="43">
        <v>4.5278999999999998</v>
      </c>
      <c r="BS51" s="43">
        <v>136.59327999999999</v>
      </c>
      <c r="BT51" s="43">
        <v>13.49811</v>
      </c>
      <c r="BU51" s="43"/>
      <c r="BV51" s="43">
        <v>36.5717</v>
      </c>
      <c r="BW51" s="43">
        <v>4.0273599999999998</v>
      </c>
      <c r="BX51" s="43"/>
      <c r="BY51" s="43"/>
      <c r="BZ51" s="43">
        <v>89.828199999999995</v>
      </c>
      <c r="CA51" s="43">
        <v>6.851</v>
      </c>
      <c r="CB51" s="43"/>
      <c r="CC51" s="43">
        <v>0.59899999999999998</v>
      </c>
      <c r="CD51" s="43">
        <v>26.58042</v>
      </c>
      <c r="CE51" s="43">
        <v>378.81984999999997</v>
      </c>
      <c r="CF51" s="43"/>
      <c r="CG51" s="43">
        <v>104.93863</v>
      </c>
      <c r="CH51" s="43">
        <v>18.626999999999999</v>
      </c>
      <c r="CI51" s="43"/>
      <c r="CJ51" s="43"/>
      <c r="CK51" s="43"/>
      <c r="CL51" s="43">
        <v>4.7230800000000004</v>
      </c>
      <c r="CM51" s="43"/>
      <c r="CN51" s="43"/>
      <c r="CO51" s="43">
        <v>12.00601</v>
      </c>
      <c r="CP51" s="43">
        <v>277.02</v>
      </c>
      <c r="CQ51" s="43"/>
      <c r="CR51" s="43">
        <v>39.64</v>
      </c>
      <c r="CS51" s="43"/>
      <c r="CT51" s="43">
        <v>35.372</v>
      </c>
    </row>
    <row r="52" spans="1:98" ht="15.75" x14ac:dyDescent="0.25">
      <c r="A52" s="1"/>
      <c r="B52" s="42" t="s">
        <v>813</v>
      </c>
      <c r="C52" s="43"/>
      <c r="D52" s="43"/>
      <c r="E52" s="43">
        <v>24.351240000000001</v>
      </c>
      <c r="F52" s="43">
        <v>10.323</v>
      </c>
      <c r="G52" s="43"/>
      <c r="H52" s="43"/>
      <c r="I52" s="43"/>
      <c r="J52" s="43"/>
      <c r="K52" s="43"/>
      <c r="L52" s="43">
        <v>27.444199999999999</v>
      </c>
      <c r="M52" s="43">
        <v>12.045999999999999</v>
      </c>
      <c r="N52" s="43">
        <v>5.69</v>
      </c>
      <c r="O52" s="43">
        <v>33.1</v>
      </c>
      <c r="P52" s="43"/>
      <c r="Q52" s="43"/>
      <c r="R52" s="43">
        <v>51.161000000000001</v>
      </c>
      <c r="S52" s="43"/>
      <c r="T52" s="43">
        <v>37.612299999999998</v>
      </c>
      <c r="U52" s="43"/>
      <c r="V52" s="43">
        <v>8.3000000000000007</v>
      </c>
      <c r="W52" s="43"/>
      <c r="X52" s="43">
        <v>18.605450000000001</v>
      </c>
      <c r="Y52" s="43"/>
      <c r="Z52" s="43">
        <v>6.4520600000000004</v>
      </c>
      <c r="AA52" s="43"/>
      <c r="AB52" s="43"/>
      <c r="AC52" s="43">
        <v>5.94</v>
      </c>
      <c r="AD52" s="43"/>
      <c r="AE52" s="43"/>
      <c r="AF52" s="43"/>
      <c r="AG52" s="43"/>
      <c r="AH52" s="43"/>
      <c r="AI52" s="43"/>
      <c r="AJ52" s="43">
        <v>4.8772500000000001</v>
      </c>
      <c r="AK52" s="43"/>
      <c r="AL52" s="43"/>
      <c r="AM52" s="43">
        <v>37.58914</v>
      </c>
      <c r="AN52" s="43">
        <v>124.90906</v>
      </c>
      <c r="AO52" s="43">
        <v>28.314499999999999</v>
      </c>
      <c r="AP52" s="43">
        <v>1.1499999999999999</v>
      </c>
      <c r="AQ52" s="43">
        <v>164.06</v>
      </c>
      <c r="AR52" s="43"/>
      <c r="AS52" s="43">
        <v>37.999000000000002</v>
      </c>
      <c r="AT52" s="43">
        <v>34.863</v>
      </c>
      <c r="AU52" s="43"/>
      <c r="AV52" s="43">
        <v>70.486490000000003</v>
      </c>
      <c r="AW52" s="43">
        <v>25.376100000000001</v>
      </c>
      <c r="AX52" s="43"/>
      <c r="AY52" s="43"/>
      <c r="AZ52" s="43"/>
      <c r="BA52" s="43">
        <v>1</v>
      </c>
      <c r="BB52" s="43"/>
      <c r="BC52" s="43">
        <v>20.298960000000001</v>
      </c>
      <c r="BD52" s="43"/>
      <c r="BE52" s="43">
        <v>20</v>
      </c>
      <c r="BF52" s="43"/>
      <c r="BG52" s="43"/>
      <c r="BH52" s="43"/>
      <c r="BI52" s="43">
        <v>4.3221400000000001</v>
      </c>
      <c r="BJ52" s="43"/>
      <c r="BK52" s="43">
        <v>4.9813099999999997</v>
      </c>
      <c r="BL52" s="43"/>
      <c r="BM52" s="43"/>
      <c r="BN52" s="43">
        <v>8.89</v>
      </c>
      <c r="BO52" s="43"/>
      <c r="BP52" s="43">
        <v>135.42836</v>
      </c>
      <c r="BQ52" s="43"/>
      <c r="BR52" s="43">
        <v>4.51417</v>
      </c>
      <c r="BS52" s="43">
        <v>138.73568</v>
      </c>
      <c r="BT52" s="43">
        <v>12.05738</v>
      </c>
      <c r="BU52" s="43"/>
      <c r="BV52" s="43">
        <v>37.482399999999998</v>
      </c>
      <c r="BW52" s="43">
        <v>3.8865599999999998</v>
      </c>
      <c r="BX52" s="43"/>
      <c r="BY52" s="43"/>
      <c r="BZ52" s="43">
        <v>90.643000000000001</v>
      </c>
      <c r="CA52" s="43">
        <v>6.915</v>
      </c>
      <c r="CB52" s="43"/>
      <c r="CC52" s="43">
        <v>0.62</v>
      </c>
      <c r="CD52" s="43">
        <v>25.407720000000001</v>
      </c>
      <c r="CE52" s="43">
        <v>382.07877999999999</v>
      </c>
      <c r="CF52" s="43"/>
      <c r="CG52" s="43">
        <v>102.93640000000001</v>
      </c>
      <c r="CH52" s="43">
        <v>18.286000000000001</v>
      </c>
      <c r="CI52" s="43"/>
      <c r="CJ52" s="43"/>
      <c r="CK52" s="43"/>
      <c r="CL52" s="43">
        <v>4.7985699999999998</v>
      </c>
      <c r="CM52" s="43"/>
      <c r="CN52" s="43"/>
      <c r="CO52" s="43">
        <v>15.61229</v>
      </c>
      <c r="CP52" s="43">
        <v>278.37</v>
      </c>
      <c r="CQ52" s="43"/>
      <c r="CR52" s="43">
        <v>41.167999999999999</v>
      </c>
      <c r="CS52" s="43"/>
      <c r="CT52" s="43">
        <v>37.841999999999999</v>
      </c>
    </row>
    <row r="53" spans="1:98" ht="15.75" x14ac:dyDescent="0.25">
      <c r="A53" s="1"/>
      <c r="B53" s="42" t="s">
        <v>814</v>
      </c>
      <c r="C53" s="43"/>
      <c r="D53" s="43"/>
      <c r="E53" s="43">
        <v>27.823049999999999</v>
      </c>
      <c r="F53" s="43">
        <v>10.733000000000001</v>
      </c>
      <c r="G53" s="43"/>
      <c r="H53" s="43"/>
      <c r="I53" s="43"/>
      <c r="J53" s="43"/>
      <c r="K53" s="43"/>
      <c r="L53" s="43">
        <v>27.482800000000001</v>
      </c>
      <c r="M53" s="43">
        <v>11.813000000000001</v>
      </c>
      <c r="N53" s="43">
        <v>5.44</v>
      </c>
      <c r="O53" s="43">
        <v>33.804000000000002</v>
      </c>
      <c r="P53" s="43"/>
      <c r="Q53" s="43"/>
      <c r="R53" s="43">
        <v>50.753999999999998</v>
      </c>
      <c r="S53" s="43"/>
      <c r="T53" s="43">
        <v>47.982100000000003</v>
      </c>
      <c r="U53" s="43"/>
      <c r="V53" s="43">
        <v>8.3000000000000007</v>
      </c>
      <c r="W53" s="43"/>
      <c r="X53" s="43">
        <v>17.883220000000001</v>
      </c>
      <c r="Y53" s="43"/>
      <c r="Z53" s="43">
        <v>6.3777400000000002</v>
      </c>
      <c r="AA53" s="43"/>
      <c r="AB53" s="43"/>
      <c r="AC53" s="43">
        <v>5.88</v>
      </c>
      <c r="AD53" s="43"/>
      <c r="AE53" s="43"/>
      <c r="AF53" s="43"/>
      <c r="AG53" s="43"/>
      <c r="AH53" s="43"/>
      <c r="AI53" s="43"/>
      <c r="AJ53" s="43">
        <v>4.42605</v>
      </c>
      <c r="AK53" s="43"/>
      <c r="AL53" s="43"/>
      <c r="AM53" s="43">
        <v>37.393859999999997</v>
      </c>
      <c r="AN53" s="43">
        <v>124.04324</v>
      </c>
      <c r="AO53" s="43">
        <v>28.309699999999999</v>
      </c>
      <c r="AP53" s="43">
        <v>1.26</v>
      </c>
      <c r="AQ53" s="43">
        <v>161.59</v>
      </c>
      <c r="AR53" s="43"/>
      <c r="AS53" s="43">
        <v>38.716000000000001</v>
      </c>
      <c r="AT53" s="43">
        <v>34.957999999999998</v>
      </c>
      <c r="AU53" s="43"/>
      <c r="AV53" s="43">
        <v>74.5124</v>
      </c>
      <c r="AW53" s="43">
        <v>26.448799999999999</v>
      </c>
      <c r="AX53" s="43"/>
      <c r="AY53" s="43"/>
      <c r="AZ53" s="43"/>
      <c r="BA53" s="43">
        <v>1</v>
      </c>
      <c r="BB53" s="43"/>
      <c r="BC53" s="43">
        <v>20.153890000000001</v>
      </c>
      <c r="BD53" s="43"/>
      <c r="BE53" s="43">
        <v>20</v>
      </c>
      <c r="BF53" s="43"/>
      <c r="BG53" s="43"/>
      <c r="BH53" s="43"/>
      <c r="BI53" s="43">
        <v>4.4945000000000004</v>
      </c>
      <c r="BJ53" s="43"/>
      <c r="BK53" s="43">
        <v>5.0630899999999999</v>
      </c>
      <c r="BL53" s="43"/>
      <c r="BM53" s="43"/>
      <c r="BN53" s="43">
        <v>18.55</v>
      </c>
      <c r="BO53" s="43"/>
      <c r="BP53" s="43">
        <v>137.44163</v>
      </c>
      <c r="BQ53" s="43"/>
      <c r="BR53" s="43">
        <v>5.0600500000000004</v>
      </c>
      <c r="BS53" s="43">
        <v>138.16099</v>
      </c>
      <c r="BT53" s="43">
        <v>13.626670000000001</v>
      </c>
      <c r="BU53" s="43"/>
      <c r="BV53" s="43">
        <v>36.267400000000002</v>
      </c>
      <c r="BW53" s="43">
        <v>3.9036599999999999</v>
      </c>
      <c r="BX53" s="43"/>
      <c r="BY53" s="43"/>
      <c r="BZ53" s="43">
        <v>91.267809999999997</v>
      </c>
      <c r="CA53" s="43">
        <v>22.280999999999999</v>
      </c>
      <c r="CB53" s="43"/>
      <c r="CC53" s="43">
        <v>0.56799999999999995</v>
      </c>
      <c r="CD53" s="43">
        <v>25.77825</v>
      </c>
      <c r="CE53" s="43">
        <v>378.34350000000001</v>
      </c>
      <c r="CF53" s="43"/>
      <c r="CG53" s="43">
        <v>98.657790000000006</v>
      </c>
      <c r="CH53" s="43">
        <v>18.562999999999999</v>
      </c>
      <c r="CI53" s="43"/>
      <c r="CJ53" s="43"/>
      <c r="CK53" s="43"/>
      <c r="CL53" s="43">
        <v>4.7494399999999999</v>
      </c>
      <c r="CM53" s="43"/>
      <c r="CN53" s="43"/>
      <c r="CO53" s="43">
        <v>17.46875</v>
      </c>
      <c r="CP53" s="43">
        <v>272.52999999999997</v>
      </c>
      <c r="CQ53" s="43"/>
      <c r="CR53" s="43">
        <v>40.433</v>
      </c>
      <c r="CS53" s="43"/>
      <c r="CT53" s="43">
        <v>37.828000000000003</v>
      </c>
    </row>
    <row r="54" spans="1:98" ht="15.75" x14ac:dyDescent="0.25">
      <c r="A54" s="1"/>
      <c r="B54" s="42" t="s">
        <v>815</v>
      </c>
      <c r="C54" s="43"/>
      <c r="D54" s="43"/>
      <c r="E54" s="43">
        <v>27.912600000000001</v>
      </c>
      <c r="F54" s="43">
        <v>10.199999999999999</v>
      </c>
      <c r="G54" s="43"/>
      <c r="H54" s="43"/>
      <c r="I54" s="43"/>
      <c r="J54" s="43"/>
      <c r="K54" s="43"/>
      <c r="L54" s="43">
        <v>27.2469</v>
      </c>
      <c r="M54" s="43">
        <v>12.504</v>
      </c>
      <c r="N54" s="43">
        <v>5.1100000000000003</v>
      </c>
      <c r="O54" s="43">
        <v>33.380000000000003</v>
      </c>
      <c r="P54" s="43"/>
      <c r="Q54" s="43"/>
      <c r="R54" s="43">
        <v>50.926000000000002</v>
      </c>
      <c r="S54" s="43"/>
      <c r="T54" s="43">
        <v>52.728299999999997</v>
      </c>
      <c r="U54" s="43"/>
      <c r="V54" s="43">
        <v>8.3000000000000007</v>
      </c>
      <c r="W54" s="43"/>
      <c r="X54" s="43">
        <v>16.626449999999998</v>
      </c>
      <c r="Y54" s="43"/>
      <c r="Z54" s="43">
        <v>6.0327799999999998</v>
      </c>
      <c r="AA54" s="43"/>
      <c r="AB54" s="43"/>
      <c r="AC54" s="43">
        <v>6.13</v>
      </c>
      <c r="AD54" s="43"/>
      <c r="AE54" s="43"/>
      <c r="AF54" s="43"/>
      <c r="AG54" s="43"/>
      <c r="AH54" s="43"/>
      <c r="AI54" s="43"/>
      <c r="AJ54" s="43">
        <v>4.5418000000000003</v>
      </c>
      <c r="AK54" s="43"/>
      <c r="AL54" s="43"/>
      <c r="AM54" s="43">
        <v>38.924810000000001</v>
      </c>
      <c r="AN54" s="43">
        <v>123.82823</v>
      </c>
      <c r="AO54" s="43">
        <v>28.5655</v>
      </c>
      <c r="AP54" s="43">
        <v>1.2</v>
      </c>
      <c r="AQ54" s="43">
        <v>162.77000000000001</v>
      </c>
      <c r="AR54" s="43"/>
      <c r="AS54" s="43">
        <v>38.460999999999999</v>
      </c>
      <c r="AT54" s="43">
        <v>35.573999999999998</v>
      </c>
      <c r="AU54" s="43"/>
      <c r="AV54" s="43">
        <v>123.31644</v>
      </c>
      <c r="AW54" s="43">
        <v>25.5335</v>
      </c>
      <c r="AX54" s="43"/>
      <c r="AY54" s="43"/>
      <c r="AZ54" s="43"/>
      <c r="BA54" s="43">
        <v>1</v>
      </c>
      <c r="BB54" s="43"/>
      <c r="BC54" s="43">
        <v>20.081320000000002</v>
      </c>
      <c r="BD54" s="43"/>
      <c r="BE54" s="43">
        <v>20</v>
      </c>
      <c r="BF54" s="43"/>
      <c r="BG54" s="43"/>
      <c r="BH54" s="43"/>
      <c r="BI54" s="43">
        <v>4.6777899999999999</v>
      </c>
      <c r="BJ54" s="43"/>
      <c r="BK54" s="43">
        <v>5.3614800000000002</v>
      </c>
      <c r="BL54" s="43"/>
      <c r="BM54" s="43"/>
      <c r="BN54" s="43">
        <v>21.888000000000002</v>
      </c>
      <c r="BO54" s="43"/>
      <c r="BP54" s="43">
        <v>138.54084</v>
      </c>
      <c r="BQ54" s="43"/>
      <c r="BR54" s="43">
        <v>5.2043699999999999</v>
      </c>
      <c r="BS54" s="43">
        <v>139.69368</v>
      </c>
      <c r="BT54" s="43">
        <v>14.96001</v>
      </c>
      <c r="BU54" s="43"/>
      <c r="BV54" s="43">
        <v>36.631</v>
      </c>
      <c r="BW54" s="43">
        <v>3.8564400000000001</v>
      </c>
      <c r="BX54" s="43"/>
      <c r="BY54" s="43"/>
      <c r="BZ54" s="43">
        <v>83.320490000000007</v>
      </c>
      <c r="CA54" s="43">
        <v>25.216999999999999</v>
      </c>
      <c r="CB54" s="43"/>
      <c r="CC54" s="43">
        <v>0.45400000000000001</v>
      </c>
      <c r="CD54" s="43">
        <v>26.318370000000002</v>
      </c>
      <c r="CE54" s="43">
        <v>393.83895999999999</v>
      </c>
      <c r="CF54" s="43"/>
      <c r="CG54" s="43">
        <v>96.254810000000006</v>
      </c>
      <c r="CH54" s="43">
        <v>18.497</v>
      </c>
      <c r="CI54" s="43"/>
      <c r="CJ54" s="43"/>
      <c r="CK54" s="43"/>
      <c r="CL54" s="43">
        <v>4.7600199999999999</v>
      </c>
      <c r="CM54" s="43"/>
      <c r="CN54" s="43"/>
      <c r="CO54" s="43">
        <v>17.155439999999999</v>
      </c>
      <c r="CP54" s="43">
        <v>274.14999999999998</v>
      </c>
      <c r="CQ54" s="43"/>
      <c r="CR54" s="43">
        <v>40.354999999999997</v>
      </c>
      <c r="CS54" s="43"/>
      <c r="CT54" s="43">
        <v>39.685000000000002</v>
      </c>
    </row>
    <row r="55" spans="1:98" ht="15.75" x14ac:dyDescent="0.25">
      <c r="A55" s="1"/>
      <c r="B55" s="42" t="s">
        <v>76</v>
      </c>
      <c r="C55" s="43"/>
      <c r="D55" s="43"/>
      <c r="E55" s="43">
        <v>28.88072</v>
      </c>
      <c r="F55" s="43">
        <v>10.615</v>
      </c>
      <c r="G55" s="43"/>
      <c r="H55" s="43"/>
      <c r="I55" s="43"/>
      <c r="J55" s="43"/>
      <c r="K55" s="43"/>
      <c r="L55" s="43">
        <v>26.679099999999998</v>
      </c>
      <c r="M55" s="43">
        <v>14.382999999999999</v>
      </c>
      <c r="N55" s="43">
        <v>5.49</v>
      </c>
      <c r="O55" s="43">
        <v>32.962000000000003</v>
      </c>
      <c r="P55" s="43"/>
      <c r="Q55" s="43"/>
      <c r="R55" s="43">
        <v>51.018999999999998</v>
      </c>
      <c r="S55" s="43"/>
      <c r="T55" s="43">
        <v>47.798200000000001</v>
      </c>
      <c r="U55" s="43"/>
      <c r="V55" s="43">
        <v>8.3000000000000007</v>
      </c>
      <c r="W55" s="43"/>
      <c r="X55" s="43">
        <v>17.635370000000002</v>
      </c>
      <c r="Y55" s="43"/>
      <c r="Z55" s="43">
        <v>5.8335299999999997</v>
      </c>
      <c r="AA55" s="43"/>
      <c r="AB55" s="43"/>
      <c r="AC55" s="43">
        <v>5.68</v>
      </c>
      <c r="AD55" s="43"/>
      <c r="AE55" s="43"/>
      <c r="AF55" s="43"/>
      <c r="AG55" s="43"/>
      <c r="AH55" s="43"/>
      <c r="AI55" s="43"/>
      <c r="AJ55" s="43">
        <v>5.2758599999999998</v>
      </c>
      <c r="AK55" s="43"/>
      <c r="AL55" s="43"/>
      <c r="AM55" s="43">
        <v>40.931660000000001</v>
      </c>
      <c r="AN55" s="43">
        <v>125.14945</v>
      </c>
      <c r="AO55" s="43">
        <v>27.928899999999999</v>
      </c>
      <c r="AP55" s="43">
        <v>0.83</v>
      </c>
      <c r="AQ55" s="43">
        <v>161.15</v>
      </c>
      <c r="AR55" s="43"/>
      <c r="AS55" s="43">
        <v>38.311999999999998</v>
      </c>
      <c r="AT55" s="43">
        <v>35.341000000000001</v>
      </c>
      <c r="AU55" s="43"/>
      <c r="AV55" s="43">
        <v>120.58605</v>
      </c>
      <c r="AW55" s="43">
        <v>25.934100000000001</v>
      </c>
      <c r="AX55" s="43"/>
      <c r="AY55" s="43"/>
      <c r="AZ55" s="43"/>
      <c r="BA55" s="43">
        <v>0.9</v>
      </c>
      <c r="BB55" s="43"/>
      <c r="BC55" s="43">
        <v>20.193850000000001</v>
      </c>
      <c r="BD55" s="43"/>
      <c r="BE55" s="43">
        <v>20</v>
      </c>
      <c r="BF55" s="43"/>
      <c r="BG55" s="43"/>
      <c r="BH55" s="43"/>
      <c r="BI55" s="43">
        <v>4.6105299999999998</v>
      </c>
      <c r="BJ55" s="43"/>
      <c r="BK55" s="43">
        <v>5.3151599999999997</v>
      </c>
      <c r="BL55" s="43"/>
      <c r="BM55" s="43"/>
      <c r="BN55" s="43">
        <v>21.606000000000002</v>
      </c>
      <c r="BO55" s="43"/>
      <c r="BP55" s="43">
        <v>141.14657</v>
      </c>
      <c r="BQ55" s="43"/>
      <c r="BR55" s="43">
        <v>5.0424100000000003</v>
      </c>
      <c r="BS55" s="43">
        <v>138.59067999999999</v>
      </c>
      <c r="BT55" s="43">
        <v>14.38246</v>
      </c>
      <c r="BU55" s="43"/>
      <c r="BV55" s="43">
        <v>36.411700000000003</v>
      </c>
      <c r="BW55" s="43">
        <v>3.8369499999999999</v>
      </c>
      <c r="BX55" s="43"/>
      <c r="BY55" s="43"/>
      <c r="BZ55" s="43">
        <v>88.938370000000006</v>
      </c>
      <c r="CA55" s="43">
        <v>25.25</v>
      </c>
      <c r="CB55" s="43"/>
      <c r="CC55" s="43">
        <v>0.56799999999999995</v>
      </c>
      <c r="CD55" s="43">
        <v>25.939579999999999</v>
      </c>
      <c r="CE55" s="43">
        <v>392.78053999999997</v>
      </c>
      <c r="CF55" s="43"/>
      <c r="CG55" s="43">
        <v>97.614509999999996</v>
      </c>
      <c r="CH55" s="43">
        <v>18.277999999999999</v>
      </c>
      <c r="CI55" s="43"/>
      <c r="CJ55" s="43"/>
      <c r="CK55" s="43"/>
      <c r="CL55" s="43">
        <v>4.7370900000000002</v>
      </c>
      <c r="CM55" s="43"/>
      <c r="CN55" s="43"/>
      <c r="CO55" s="43">
        <v>17.08708</v>
      </c>
      <c r="CP55" s="43">
        <v>271.07</v>
      </c>
      <c r="CQ55" s="43"/>
      <c r="CR55" s="43">
        <v>40.170999999999999</v>
      </c>
      <c r="CS55" s="43"/>
      <c r="CT55" s="43">
        <v>37.308999999999997</v>
      </c>
    </row>
    <row r="56" spans="1:98" ht="31.35" customHeight="1" x14ac:dyDescent="0.25">
      <c r="A56" s="1"/>
      <c r="B56" s="44" t="s">
        <v>906</v>
      </c>
      <c r="C56" s="45">
        <v>0</v>
      </c>
      <c r="D56" s="45">
        <v>0</v>
      </c>
      <c r="E56" s="45">
        <v>819.40810499999998</v>
      </c>
      <c r="F56" s="45">
        <v>221.19374999999999</v>
      </c>
      <c r="G56" s="45">
        <v>0</v>
      </c>
      <c r="H56" s="45">
        <v>0</v>
      </c>
      <c r="I56" s="45">
        <v>0</v>
      </c>
      <c r="J56" s="45">
        <v>0</v>
      </c>
      <c r="K56" s="45">
        <v>0</v>
      </c>
      <c r="L56" s="45">
        <v>654.34760000000006</v>
      </c>
      <c r="M56" s="45">
        <v>332.20549999999997</v>
      </c>
      <c r="N56" s="45">
        <v>109.48</v>
      </c>
      <c r="O56" s="45">
        <v>788.971</v>
      </c>
      <c r="P56" s="45">
        <v>0</v>
      </c>
      <c r="Q56" s="45">
        <v>0</v>
      </c>
      <c r="R56" s="45">
        <v>1203.8775000000001</v>
      </c>
      <c r="S56" s="45">
        <v>0</v>
      </c>
      <c r="T56" s="45">
        <v>928.40044999999998</v>
      </c>
      <c r="U56" s="45">
        <v>0</v>
      </c>
      <c r="V56" s="45">
        <v>212.3</v>
      </c>
      <c r="W56" s="45">
        <v>0</v>
      </c>
      <c r="X56" s="45">
        <v>389.69659999999999</v>
      </c>
      <c r="Y56" s="45">
        <v>0</v>
      </c>
      <c r="Z56" s="45">
        <v>136.08459999999999</v>
      </c>
      <c r="AA56" s="45">
        <v>0</v>
      </c>
      <c r="AB56" s="45">
        <v>0</v>
      </c>
      <c r="AC56" s="45">
        <v>156.245</v>
      </c>
      <c r="AD56" s="45">
        <v>0</v>
      </c>
      <c r="AE56" s="45">
        <v>0</v>
      </c>
      <c r="AF56" s="45">
        <v>0</v>
      </c>
      <c r="AG56" s="45">
        <v>0</v>
      </c>
      <c r="AH56" s="45">
        <v>0</v>
      </c>
      <c r="AI56" s="45">
        <v>0</v>
      </c>
      <c r="AJ56" s="45">
        <v>118.96792499999999</v>
      </c>
      <c r="AK56" s="45">
        <v>0</v>
      </c>
      <c r="AL56" s="45">
        <v>0</v>
      </c>
      <c r="AM56" s="45">
        <v>1032.0616749999999</v>
      </c>
      <c r="AN56" s="45">
        <v>2934.0802549999999</v>
      </c>
      <c r="AO56" s="45">
        <v>642.70915000000002</v>
      </c>
      <c r="AP56" s="45">
        <v>18.010000000000002</v>
      </c>
      <c r="AQ56" s="45">
        <v>3882.4749999999999</v>
      </c>
      <c r="AR56" s="45">
        <v>0</v>
      </c>
      <c r="AS56" s="45">
        <v>870.36099999999999</v>
      </c>
      <c r="AT56" s="45">
        <v>826.80200000000002</v>
      </c>
      <c r="AU56" s="45">
        <v>0</v>
      </c>
      <c r="AV56" s="45">
        <v>3914.3732199999999</v>
      </c>
      <c r="AW56" s="45">
        <v>681.99130000000002</v>
      </c>
      <c r="AX56" s="45">
        <v>0</v>
      </c>
      <c r="AY56" s="45">
        <v>0</v>
      </c>
      <c r="AZ56" s="45">
        <v>0</v>
      </c>
      <c r="BA56" s="45">
        <v>47.164999999999999</v>
      </c>
      <c r="BB56" s="45">
        <v>0</v>
      </c>
      <c r="BC56" s="45">
        <v>488.38627000000002</v>
      </c>
      <c r="BD56" s="45">
        <v>0</v>
      </c>
      <c r="BE56" s="45">
        <v>474.4</v>
      </c>
      <c r="BF56" s="45">
        <v>0</v>
      </c>
      <c r="BG56" s="45">
        <v>0</v>
      </c>
      <c r="BH56" s="45">
        <v>0</v>
      </c>
      <c r="BI56" s="45">
        <v>106.6748</v>
      </c>
      <c r="BJ56" s="45">
        <v>0</v>
      </c>
      <c r="BK56" s="45">
        <v>97.096710000000002</v>
      </c>
      <c r="BL56" s="45">
        <v>0</v>
      </c>
      <c r="BM56" s="45">
        <v>0</v>
      </c>
      <c r="BN56" s="45">
        <v>507.3295</v>
      </c>
      <c r="BO56" s="45">
        <v>0</v>
      </c>
      <c r="BP56" s="45">
        <v>3318.4140050000001</v>
      </c>
      <c r="BQ56" s="45">
        <v>0</v>
      </c>
      <c r="BR56" s="45">
        <v>112.802605</v>
      </c>
      <c r="BS56" s="45">
        <v>3264.1903000000002</v>
      </c>
      <c r="BT56" s="45">
        <v>308.47476999999998</v>
      </c>
      <c r="BU56" s="45">
        <v>0</v>
      </c>
      <c r="BV56" s="45">
        <v>837.07050000000004</v>
      </c>
      <c r="BW56" s="45">
        <v>93.052999999999997</v>
      </c>
      <c r="BX56" s="45">
        <v>0</v>
      </c>
      <c r="BY56" s="45">
        <v>0</v>
      </c>
      <c r="BZ56" s="45">
        <v>2121.0496549999998</v>
      </c>
      <c r="CA56" s="45">
        <v>499.67200000000003</v>
      </c>
      <c r="CB56" s="45">
        <v>0</v>
      </c>
      <c r="CC56" s="45">
        <v>12.88</v>
      </c>
      <c r="CD56" s="45">
        <v>625.90345500000001</v>
      </c>
      <c r="CE56" s="45">
        <v>9380.1030549999996</v>
      </c>
      <c r="CF56" s="45">
        <v>0</v>
      </c>
      <c r="CG56" s="45">
        <v>2705.5647100000001</v>
      </c>
      <c r="CH56" s="45">
        <v>425.608</v>
      </c>
      <c r="CI56" s="45">
        <v>0</v>
      </c>
      <c r="CJ56" s="45">
        <v>0</v>
      </c>
      <c r="CK56" s="45">
        <v>0</v>
      </c>
      <c r="CL56" s="45">
        <v>112.94273</v>
      </c>
      <c r="CM56" s="45">
        <v>0</v>
      </c>
      <c r="CN56" s="45">
        <v>0</v>
      </c>
      <c r="CO56" s="45">
        <v>374.16301499999997</v>
      </c>
      <c r="CP56" s="45">
        <v>6577.8850000000002</v>
      </c>
      <c r="CQ56" s="45">
        <v>0</v>
      </c>
      <c r="CR56" s="45">
        <v>885.00250000000005</v>
      </c>
      <c r="CS56" s="45">
        <v>0</v>
      </c>
      <c r="CT56" s="45">
        <v>557.53250000000003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Normal="100" workbookViewId="0">
      <pane xSplit="2" ySplit="6" topLeftCell="D37" activePane="bottomRight" state="frozen"/>
      <selection pane="topRight" activeCell="C1" sqref="C1"/>
      <selection pane="bottomLeft" activeCell="A7" sqref="A7"/>
      <selection pane="bottomRight" activeCell="J47" sqref="J4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911</v>
      </c>
      <c r="C5" s="1"/>
      <c r="D5" s="1"/>
      <c r="E5" s="1"/>
      <c r="F5" s="1"/>
      <c r="G5" s="1"/>
      <c r="H5" s="1"/>
      <c r="I5" s="1"/>
      <c r="J5" s="1"/>
      <c r="K5" s="1"/>
      <c r="L5" s="1"/>
      <c r="M5" s="1"/>
      <c r="N5" s="1"/>
      <c r="O5" s="1"/>
      <c r="P5" s="1"/>
      <c r="Q5" s="1"/>
      <c r="R5" s="1"/>
      <c r="S5" s="1"/>
      <c r="T5" s="1"/>
      <c r="U5" s="1"/>
      <c r="V5" s="1"/>
      <c r="W5" s="1"/>
      <c r="X5" s="1"/>
    </row>
    <row r="6" spans="1:24" ht="48" x14ac:dyDescent="0.25">
      <c r="A6" s="1"/>
      <c r="B6" s="37" t="s">
        <v>543</v>
      </c>
      <c r="C6" s="48" t="s">
        <v>912</v>
      </c>
      <c r="D6" s="48" t="s">
        <v>913</v>
      </c>
      <c r="E6" s="48" t="s">
        <v>914</v>
      </c>
      <c r="F6" s="48" t="s">
        <v>915</v>
      </c>
      <c r="G6" s="48" t="s">
        <v>916</v>
      </c>
      <c r="H6" s="48" t="s">
        <v>3394</v>
      </c>
      <c r="I6" s="48" t="s">
        <v>3395</v>
      </c>
      <c r="J6" s="48" t="s">
        <v>3396</v>
      </c>
      <c r="K6" s="48" t="s">
        <v>917</v>
      </c>
      <c r="L6" s="48" t="s">
        <v>918</v>
      </c>
      <c r="M6" s="48" t="s">
        <v>919</v>
      </c>
      <c r="N6" s="48" t="s">
        <v>920</v>
      </c>
      <c r="O6" s="48" t="s">
        <v>921</v>
      </c>
      <c r="P6" s="37" t="s">
        <v>922</v>
      </c>
      <c r="Q6" s="1"/>
      <c r="R6" s="1"/>
      <c r="S6" s="1"/>
      <c r="T6" s="1"/>
      <c r="U6" s="49" t="s">
        <v>3</v>
      </c>
      <c r="V6" s="49" t="s">
        <v>55</v>
      </c>
      <c r="W6" s="49" t="s">
        <v>923</v>
      </c>
      <c r="X6" s="49" t="s">
        <v>924</v>
      </c>
    </row>
    <row r="7" spans="1:24" x14ac:dyDescent="0.25">
      <c r="A7" s="1"/>
      <c r="B7" s="50" t="s">
        <v>769</v>
      </c>
      <c r="C7" s="51">
        <v>1174.4000000000001</v>
      </c>
      <c r="D7" s="51">
        <v>3689.6</v>
      </c>
      <c r="E7" s="51"/>
      <c r="F7" s="51">
        <v>34.799999999999997</v>
      </c>
      <c r="G7" s="51">
        <v>80.3</v>
      </c>
      <c r="H7" s="51">
        <v>19.2</v>
      </c>
      <c r="I7" s="51">
        <f>+DESPACHO_EJECUTADO!FH11+DESPACHO_EJECUTADO!FI11</f>
        <v>0</v>
      </c>
      <c r="J7" s="51"/>
      <c r="K7" s="51">
        <v>1415.8000000000002</v>
      </c>
      <c r="L7" s="51">
        <v>47.3</v>
      </c>
      <c r="M7" s="51">
        <v>11</v>
      </c>
      <c r="N7" s="51">
        <v>0</v>
      </c>
      <c r="O7" s="51">
        <v>165.8</v>
      </c>
      <c r="P7" s="51">
        <f>+SUM(C7:O7)</f>
        <v>6638.2000000000007</v>
      </c>
      <c r="Q7" s="1"/>
      <c r="R7" s="1"/>
      <c r="S7" s="1"/>
      <c r="T7" s="1"/>
      <c r="U7" s="209" t="s">
        <v>584</v>
      </c>
      <c r="V7" s="52" t="s">
        <v>925</v>
      </c>
      <c r="W7" s="53">
        <v>435.45</v>
      </c>
      <c r="X7" s="53" t="s">
        <v>926</v>
      </c>
    </row>
    <row r="8" spans="1:24" x14ac:dyDescent="0.25">
      <c r="A8" s="1"/>
      <c r="B8" s="54" t="s">
        <v>770</v>
      </c>
      <c r="C8" s="55">
        <v>1182.2</v>
      </c>
      <c r="D8" s="55">
        <v>3660.9</v>
      </c>
      <c r="E8" s="55"/>
      <c r="F8" s="55">
        <v>30.7</v>
      </c>
      <c r="G8" s="55">
        <v>59.9</v>
      </c>
      <c r="H8" s="55">
        <v>13.5</v>
      </c>
      <c r="I8" s="55">
        <f>+DESPACHO_EJECUTADO!FH12+DESPACHO_EJECUTADO!FI12</f>
        <v>0</v>
      </c>
      <c r="J8" s="55"/>
      <c r="K8" s="55">
        <v>1417.5</v>
      </c>
      <c r="L8" s="55">
        <v>46.9</v>
      </c>
      <c r="M8" s="55">
        <v>11</v>
      </c>
      <c r="N8" s="55">
        <v>0</v>
      </c>
      <c r="O8" s="55">
        <v>143.9</v>
      </c>
      <c r="P8" s="55">
        <f t="shared" ref="P8:P54" si="0">+SUM(C8:O8)</f>
        <v>6566.4999999999991</v>
      </c>
      <c r="Q8" s="1"/>
      <c r="R8" s="1"/>
      <c r="S8" s="1"/>
      <c r="T8" s="1"/>
      <c r="U8" s="209" t="s">
        <v>585</v>
      </c>
      <c r="V8" s="52" t="s">
        <v>927</v>
      </c>
      <c r="W8" s="53">
        <v>76.8</v>
      </c>
      <c r="X8" s="53" t="s">
        <v>926</v>
      </c>
    </row>
    <row r="9" spans="1:24" x14ac:dyDescent="0.25">
      <c r="A9" s="1"/>
      <c r="B9" s="54" t="s">
        <v>771</v>
      </c>
      <c r="C9" s="55">
        <v>1184.5</v>
      </c>
      <c r="D9" s="55">
        <v>3560.5</v>
      </c>
      <c r="E9" s="55"/>
      <c r="F9" s="55">
        <v>30.5</v>
      </c>
      <c r="G9" s="55">
        <v>60.7</v>
      </c>
      <c r="H9" s="55">
        <v>13.3</v>
      </c>
      <c r="I9" s="55">
        <f>+DESPACHO_EJECUTADO!FH13+DESPACHO_EJECUTADO!FI13</f>
        <v>0</v>
      </c>
      <c r="J9" s="55"/>
      <c r="K9" s="55">
        <v>1423.3999999999999</v>
      </c>
      <c r="L9" s="55">
        <v>48.9</v>
      </c>
      <c r="M9" s="55">
        <v>11</v>
      </c>
      <c r="N9" s="55">
        <v>0</v>
      </c>
      <c r="O9" s="55">
        <v>155.5</v>
      </c>
      <c r="P9" s="55">
        <f t="shared" si="0"/>
        <v>6488.2999999999993</v>
      </c>
      <c r="Q9" s="1"/>
      <c r="R9" s="1"/>
      <c r="S9" s="1"/>
      <c r="T9" s="1"/>
      <c r="U9" s="209" t="s">
        <v>566</v>
      </c>
      <c r="V9" s="52" t="s">
        <v>928</v>
      </c>
      <c r="W9" s="53">
        <v>474.35</v>
      </c>
      <c r="X9" s="53" t="s">
        <v>926</v>
      </c>
    </row>
    <row r="10" spans="1:24" x14ac:dyDescent="0.25">
      <c r="A10" s="1"/>
      <c r="B10" s="54" t="s">
        <v>772</v>
      </c>
      <c r="C10" s="55">
        <v>1187.2</v>
      </c>
      <c r="D10" s="55">
        <v>3562.5</v>
      </c>
      <c r="E10" s="55"/>
      <c r="F10" s="55">
        <v>27.7</v>
      </c>
      <c r="G10" s="55">
        <v>59</v>
      </c>
      <c r="H10" s="55">
        <v>13.4</v>
      </c>
      <c r="I10" s="55">
        <f>+DESPACHO_EJECUTADO!FH14+DESPACHO_EJECUTADO!FI14</f>
        <v>0</v>
      </c>
      <c r="J10" s="55"/>
      <c r="K10" s="55">
        <v>1275.2</v>
      </c>
      <c r="L10" s="55">
        <v>45.3</v>
      </c>
      <c r="M10" s="55">
        <v>11</v>
      </c>
      <c r="N10" s="55">
        <v>0</v>
      </c>
      <c r="O10" s="55">
        <v>162.19999999999999</v>
      </c>
      <c r="P10" s="55">
        <f t="shared" si="0"/>
        <v>6343.4999999999991</v>
      </c>
      <c r="Q10" s="1"/>
      <c r="R10" s="1"/>
      <c r="S10" s="1"/>
      <c r="T10" s="1"/>
      <c r="U10" s="209" t="s">
        <v>78</v>
      </c>
      <c r="V10" s="52" t="s">
        <v>79</v>
      </c>
      <c r="W10" s="53" t="s">
        <v>926</v>
      </c>
      <c r="X10" s="53">
        <v>4657</v>
      </c>
    </row>
    <row r="11" spans="1:24" x14ac:dyDescent="0.25">
      <c r="A11" s="1"/>
      <c r="B11" s="54" t="s">
        <v>773</v>
      </c>
      <c r="C11" s="55">
        <v>1171.2</v>
      </c>
      <c r="D11" s="55">
        <v>3569.4</v>
      </c>
      <c r="E11" s="55"/>
      <c r="F11" s="55">
        <v>30.4</v>
      </c>
      <c r="G11" s="55">
        <v>60.1</v>
      </c>
      <c r="H11" s="55">
        <v>13.2</v>
      </c>
      <c r="I11" s="55">
        <f>+DESPACHO_EJECUTADO!FH15+DESPACHO_EJECUTADO!FI15</f>
        <v>0</v>
      </c>
      <c r="J11" s="55"/>
      <c r="K11" s="55">
        <v>1243.5</v>
      </c>
      <c r="L11" s="55">
        <v>45.5</v>
      </c>
      <c r="M11" s="55">
        <v>9.8000000000000007</v>
      </c>
      <c r="N11" s="55">
        <v>0</v>
      </c>
      <c r="O11" s="55">
        <v>141.1</v>
      </c>
      <c r="P11" s="55">
        <f t="shared" si="0"/>
        <v>6284.2000000000007</v>
      </c>
      <c r="Q11" s="1"/>
      <c r="R11" s="1"/>
      <c r="S11" s="1"/>
      <c r="T11" s="1"/>
      <c r="U11" s="209" t="s">
        <v>559</v>
      </c>
      <c r="V11" s="52" t="s">
        <v>929</v>
      </c>
      <c r="W11" s="53">
        <v>453.6</v>
      </c>
      <c r="X11" s="53" t="s">
        <v>926</v>
      </c>
    </row>
    <row r="12" spans="1:24" x14ac:dyDescent="0.25">
      <c r="A12" s="1"/>
      <c r="B12" s="54" t="s">
        <v>774</v>
      </c>
      <c r="C12" s="55">
        <v>1165.5999999999999</v>
      </c>
      <c r="D12" s="55">
        <v>3557.8</v>
      </c>
      <c r="E12" s="55"/>
      <c r="F12" s="55">
        <v>28.9</v>
      </c>
      <c r="G12" s="55">
        <v>61.1</v>
      </c>
      <c r="H12" s="55">
        <v>13.2</v>
      </c>
      <c r="I12" s="55">
        <f>+DESPACHO_EJECUTADO!FH16+DESPACHO_EJECUTADO!FI16</f>
        <v>0</v>
      </c>
      <c r="J12" s="55"/>
      <c r="K12" s="55">
        <v>1248.4000000000001</v>
      </c>
      <c r="L12" s="55">
        <v>46.3</v>
      </c>
      <c r="M12" s="55">
        <v>11</v>
      </c>
      <c r="N12" s="55">
        <v>0</v>
      </c>
      <c r="O12" s="55">
        <v>133.1</v>
      </c>
      <c r="P12" s="55">
        <f t="shared" si="0"/>
        <v>6265.4000000000005</v>
      </c>
      <c r="Q12" s="1"/>
      <c r="R12" s="1"/>
      <c r="S12" s="1"/>
      <c r="T12" s="1"/>
      <c r="U12" s="209" t="s">
        <v>557</v>
      </c>
      <c r="V12" s="52" t="s">
        <v>930</v>
      </c>
      <c r="W12" s="53" t="s">
        <v>926</v>
      </c>
      <c r="X12" s="53">
        <v>3607.9</v>
      </c>
    </row>
    <row r="13" spans="1:24" x14ac:dyDescent="0.25">
      <c r="A13" s="1"/>
      <c r="B13" s="54" t="s">
        <v>775</v>
      </c>
      <c r="C13" s="55">
        <v>1166.4000000000001</v>
      </c>
      <c r="D13" s="55">
        <v>3602.8</v>
      </c>
      <c r="E13" s="55"/>
      <c r="F13" s="55">
        <v>27.9</v>
      </c>
      <c r="G13" s="55">
        <v>59.9</v>
      </c>
      <c r="H13" s="55">
        <v>13.1</v>
      </c>
      <c r="I13" s="55">
        <f>+DESPACHO_EJECUTADO!FH17+DESPACHO_EJECUTADO!FI17</f>
        <v>0</v>
      </c>
      <c r="J13" s="55"/>
      <c r="K13" s="55">
        <v>1167.6000000000001</v>
      </c>
      <c r="L13" s="55">
        <v>50.2</v>
      </c>
      <c r="M13" s="55">
        <v>10.9</v>
      </c>
      <c r="N13" s="55">
        <v>0</v>
      </c>
      <c r="O13" s="55">
        <v>155.19999999999999</v>
      </c>
      <c r="P13" s="55">
        <f t="shared" si="0"/>
        <v>6254</v>
      </c>
      <c r="Q13" s="1"/>
      <c r="R13" s="1"/>
      <c r="S13" s="1"/>
      <c r="T13" s="1"/>
      <c r="U13" s="209"/>
      <c r="V13" s="52" t="s">
        <v>931</v>
      </c>
      <c r="W13" s="53">
        <v>1010.75</v>
      </c>
      <c r="X13" s="53" t="s">
        <v>926</v>
      </c>
    </row>
    <row r="14" spans="1:24" x14ac:dyDescent="0.25">
      <c r="A14" s="1"/>
      <c r="B14" s="56" t="s">
        <v>776</v>
      </c>
      <c r="C14" s="57">
        <v>1158.5999999999999</v>
      </c>
      <c r="D14" s="57">
        <v>3573.7</v>
      </c>
      <c r="E14" s="57"/>
      <c r="F14" s="57">
        <v>29</v>
      </c>
      <c r="G14" s="57">
        <v>58.4</v>
      </c>
      <c r="H14" s="57">
        <v>13.4</v>
      </c>
      <c r="I14" s="57">
        <f>+DESPACHO_EJECUTADO!FH18+DESPACHO_EJECUTADO!FI18</f>
        <v>0</v>
      </c>
      <c r="J14" s="57"/>
      <c r="K14" s="57">
        <v>1152.7</v>
      </c>
      <c r="L14" s="57">
        <v>48.2</v>
      </c>
      <c r="M14" s="57">
        <v>10.9</v>
      </c>
      <c r="N14" s="57">
        <v>0</v>
      </c>
      <c r="O14" s="57">
        <v>189.2</v>
      </c>
      <c r="P14" s="57">
        <f t="shared" si="0"/>
        <v>6234.0999999999976</v>
      </c>
      <c r="Q14" s="1"/>
      <c r="R14" s="1"/>
      <c r="S14" s="1"/>
      <c r="T14" s="1"/>
      <c r="U14" s="209" t="s">
        <v>82</v>
      </c>
      <c r="V14" s="52" t="s">
        <v>932</v>
      </c>
      <c r="W14" s="53">
        <v>152.1</v>
      </c>
      <c r="X14" s="53" t="s">
        <v>926</v>
      </c>
    </row>
    <row r="15" spans="1:24" x14ac:dyDescent="0.25">
      <c r="A15" s="1"/>
      <c r="B15" s="50" t="s">
        <v>777</v>
      </c>
      <c r="C15" s="51">
        <v>1173.5</v>
      </c>
      <c r="D15" s="51">
        <v>3610.5</v>
      </c>
      <c r="E15" s="51"/>
      <c r="F15" s="51">
        <v>28.3</v>
      </c>
      <c r="G15" s="51">
        <v>0</v>
      </c>
      <c r="H15" s="51">
        <v>14.1</v>
      </c>
      <c r="I15" s="51">
        <f>+DESPACHO_EJECUTADO!FH19+DESPACHO_EJECUTADO!FI19</f>
        <v>0</v>
      </c>
      <c r="J15" s="51"/>
      <c r="K15" s="51">
        <v>1166.8999999999999</v>
      </c>
      <c r="L15" s="51">
        <v>48.9</v>
      </c>
      <c r="M15" s="51">
        <v>10.9</v>
      </c>
      <c r="N15" s="51">
        <v>0</v>
      </c>
      <c r="O15" s="51">
        <v>219.9</v>
      </c>
      <c r="P15" s="51">
        <f t="shared" si="0"/>
        <v>6272.9999999999991</v>
      </c>
      <c r="Q15" s="1"/>
      <c r="R15" s="1"/>
      <c r="S15" s="1"/>
      <c r="T15" s="1"/>
      <c r="U15" s="209"/>
      <c r="V15" s="52" t="s">
        <v>933</v>
      </c>
      <c r="W15" s="53" t="s">
        <v>926</v>
      </c>
      <c r="X15" s="53">
        <v>2742.85</v>
      </c>
    </row>
    <row r="16" spans="1:24" x14ac:dyDescent="0.25">
      <c r="A16" s="1"/>
      <c r="B16" s="54" t="s">
        <v>778</v>
      </c>
      <c r="C16" s="55">
        <v>1183.0999999999999</v>
      </c>
      <c r="D16" s="55">
        <v>3598</v>
      </c>
      <c r="E16" s="55"/>
      <c r="F16" s="55">
        <v>27.8</v>
      </c>
      <c r="G16" s="55">
        <v>0</v>
      </c>
      <c r="H16" s="55">
        <v>14.7</v>
      </c>
      <c r="I16" s="55">
        <f>+DESPACHO_EJECUTADO!FH20+DESPACHO_EJECUTADO!FI20</f>
        <v>0</v>
      </c>
      <c r="J16" s="55"/>
      <c r="K16" s="55">
        <v>1164.5</v>
      </c>
      <c r="L16" s="55">
        <v>49.3</v>
      </c>
      <c r="M16" s="55">
        <v>10.9</v>
      </c>
      <c r="N16" s="55">
        <v>0</v>
      </c>
      <c r="O16" s="55">
        <v>230.4</v>
      </c>
      <c r="P16" s="55">
        <f t="shared" si="0"/>
        <v>6278.7</v>
      </c>
      <c r="Q16" s="1"/>
      <c r="R16" s="1"/>
      <c r="S16" s="1"/>
      <c r="T16" s="1"/>
      <c r="U16" s="209" t="s">
        <v>588</v>
      </c>
      <c r="V16" s="52" t="s">
        <v>934</v>
      </c>
      <c r="W16" s="53">
        <v>475.3</v>
      </c>
      <c r="X16" s="53" t="s">
        <v>926</v>
      </c>
    </row>
    <row r="17" spans="1:24" x14ac:dyDescent="0.25">
      <c r="A17" s="1"/>
      <c r="B17" s="54" t="s">
        <v>779</v>
      </c>
      <c r="C17" s="55">
        <v>1170.8</v>
      </c>
      <c r="D17" s="55">
        <v>3716.8</v>
      </c>
      <c r="E17" s="55"/>
      <c r="F17" s="55">
        <v>0</v>
      </c>
      <c r="G17" s="55">
        <v>0</v>
      </c>
      <c r="H17" s="55">
        <v>14.2</v>
      </c>
      <c r="I17" s="55">
        <f>+DESPACHO_EJECUTADO!FH21+DESPACHO_EJECUTADO!FI21</f>
        <v>0</v>
      </c>
      <c r="J17" s="55"/>
      <c r="K17" s="55">
        <v>1241.5</v>
      </c>
      <c r="L17" s="55">
        <v>48.9</v>
      </c>
      <c r="M17" s="55">
        <v>10.4</v>
      </c>
      <c r="N17" s="55">
        <v>0</v>
      </c>
      <c r="O17" s="55">
        <v>241.1</v>
      </c>
      <c r="P17" s="55">
        <f t="shared" si="0"/>
        <v>6443.7</v>
      </c>
      <c r="Q17" s="1"/>
      <c r="R17" s="1"/>
      <c r="S17" s="1"/>
      <c r="T17" s="1"/>
      <c r="U17" s="209"/>
      <c r="V17" s="52" t="s">
        <v>935</v>
      </c>
      <c r="W17" s="53">
        <v>485.15</v>
      </c>
      <c r="X17" s="53" t="s">
        <v>926</v>
      </c>
    </row>
    <row r="18" spans="1:24" x14ac:dyDescent="0.25">
      <c r="A18" s="1"/>
      <c r="B18" s="54" t="s">
        <v>780</v>
      </c>
      <c r="C18" s="55">
        <v>1149.3</v>
      </c>
      <c r="D18" s="55">
        <v>3691</v>
      </c>
      <c r="E18" s="55"/>
      <c r="F18" s="55">
        <v>20.2</v>
      </c>
      <c r="G18" s="55">
        <v>0</v>
      </c>
      <c r="H18" s="55">
        <v>14.2</v>
      </c>
      <c r="I18" s="55">
        <f>+DESPACHO_EJECUTADO!FH22+DESPACHO_EJECUTADO!FI22</f>
        <v>0</v>
      </c>
      <c r="J18" s="55"/>
      <c r="K18" s="55">
        <v>1244.2</v>
      </c>
      <c r="L18" s="55">
        <v>49.1</v>
      </c>
      <c r="M18" s="55">
        <v>10.4</v>
      </c>
      <c r="N18" s="55">
        <v>15.73</v>
      </c>
      <c r="O18" s="55">
        <v>251.5</v>
      </c>
      <c r="P18" s="55">
        <f t="shared" si="0"/>
        <v>6445.6299999999992</v>
      </c>
      <c r="Q18" s="1"/>
      <c r="R18" s="1"/>
      <c r="S18" s="1"/>
      <c r="T18" s="1"/>
      <c r="U18" s="209"/>
      <c r="V18" s="52" t="s">
        <v>936</v>
      </c>
      <c r="W18" s="53">
        <v>484.65</v>
      </c>
      <c r="X18" s="53" t="s">
        <v>926</v>
      </c>
    </row>
    <row r="19" spans="1:24" x14ac:dyDescent="0.25">
      <c r="A19" s="1"/>
      <c r="B19" s="54" t="s">
        <v>781</v>
      </c>
      <c r="C19" s="55">
        <v>1142.8</v>
      </c>
      <c r="D19" s="55">
        <v>3632.7</v>
      </c>
      <c r="E19" s="55"/>
      <c r="F19" s="55">
        <v>20.100000000000001</v>
      </c>
      <c r="G19" s="55">
        <v>0</v>
      </c>
      <c r="H19" s="55">
        <v>13.2</v>
      </c>
      <c r="I19" s="55">
        <f>+DESPACHO_EJECUTADO!FH23+DESPACHO_EJECUTADO!FI23</f>
        <v>0</v>
      </c>
      <c r="J19" s="55"/>
      <c r="K19" s="55">
        <v>1240.7</v>
      </c>
      <c r="L19" s="55">
        <v>50.1</v>
      </c>
      <c r="M19" s="55">
        <v>10.4</v>
      </c>
      <c r="N19" s="55">
        <v>179.3</v>
      </c>
      <c r="O19" s="55">
        <v>244.6</v>
      </c>
      <c r="P19" s="55">
        <f t="shared" si="0"/>
        <v>6533.9000000000005</v>
      </c>
      <c r="Q19" s="1"/>
      <c r="R19" s="1"/>
      <c r="S19" s="1"/>
      <c r="T19" s="1"/>
      <c r="U19" s="209"/>
      <c r="V19" s="52" t="s">
        <v>937</v>
      </c>
      <c r="W19" s="53">
        <v>316.85000000000002</v>
      </c>
      <c r="X19" s="53" t="s">
        <v>926</v>
      </c>
    </row>
    <row r="20" spans="1:24" x14ac:dyDescent="0.25">
      <c r="A20" s="1"/>
      <c r="B20" s="54" t="s">
        <v>782</v>
      </c>
      <c r="C20" s="55">
        <v>1154.5999999999999</v>
      </c>
      <c r="D20" s="55">
        <v>3415.4</v>
      </c>
      <c r="E20" s="55"/>
      <c r="F20" s="55">
        <v>18.100000000000001</v>
      </c>
      <c r="G20" s="55">
        <v>0</v>
      </c>
      <c r="H20" s="55">
        <v>14</v>
      </c>
      <c r="I20" s="55">
        <f>+DESPACHO_EJECUTADO!FH24+DESPACHO_EJECUTADO!FI24</f>
        <v>10</v>
      </c>
      <c r="J20" s="55"/>
      <c r="K20" s="55">
        <v>1193.8</v>
      </c>
      <c r="L20" s="55">
        <v>45.7</v>
      </c>
      <c r="M20" s="55">
        <v>10.6</v>
      </c>
      <c r="N20" s="55">
        <v>462.6</v>
      </c>
      <c r="O20" s="55">
        <v>262.5</v>
      </c>
      <c r="P20" s="55">
        <f t="shared" si="0"/>
        <v>6587.3000000000011</v>
      </c>
      <c r="Q20" s="1"/>
      <c r="R20" s="1"/>
      <c r="S20" s="1"/>
      <c r="T20" s="1"/>
      <c r="U20" s="209" t="s">
        <v>554</v>
      </c>
      <c r="V20" s="52" t="s">
        <v>938</v>
      </c>
      <c r="W20" s="53">
        <v>3979.55</v>
      </c>
      <c r="X20" s="53" t="s">
        <v>926</v>
      </c>
    </row>
    <row r="21" spans="1:24" x14ac:dyDescent="0.25">
      <c r="A21" s="1"/>
      <c r="B21" s="54" t="s">
        <v>783</v>
      </c>
      <c r="C21" s="55">
        <v>1157.5</v>
      </c>
      <c r="D21" s="55">
        <v>3555.1</v>
      </c>
      <c r="E21" s="55"/>
      <c r="F21" s="55">
        <v>13</v>
      </c>
      <c r="G21" s="55">
        <v>0</v>
      </c>
      <c r="H21" s="55">
        <v>14.2</v>
      </c>
      <c r="I21" s="55">
        <f>+DESPACHO_EJECUTADO!FH25+DESPACHO_EJECUTADO!FI25</f>
        <v>11.1</v>
      </c>
      <c r="J21" s="55"/>
      <c r="K21" s="55">
        <v>1039.3</v>
      </c>
      <c r="L21" s="55">
        <v>41.4</v>
      </c>
      <c r="M21" s="55">
        <v>10.6</v>
      </c>
      <c r="N21" s="55">
        <v>770.62</v>
      </c>
      <c r="O21" s="55">
        <v>206.4</v>
      </c>
      <c r="P21" s="55">
        <f t="shared" si="0"/>
        <v>6819.22</v>
      </c>
      <c r="Q21" s="1"/>
      <c r="R21" s="1"/>
      <c r="S21" s="1"/>
      <c r="T21" s="1"/>
      <c r="U21" s="209" t="s">
        <v>255</v>
      </c>
      <c r="V21" s="52" t="s">
        <v>939</v>
      </c>
      <c r="W21" s="53" t="s">
        <v>926</v>
      </c>
      <c r="X21" s="53">
        <v>240.15</v>
      </c>
    </row>
    <row r="22" spans="1:24" x14ac:dyDescent="0.25">
      <c r="A22" s="1"/>
      <c r="B22" s="56" t="s">
        <v>784</v>
      </c>
      <c r="C22" s="57">
        <v>1155.7</v>
      </c>
      <c r="D22" s="57">
        <v>3543.9</v>
      </c>
      <c r="E22" s="57"/>
      <c r="F22" s="57">
        <v>12.8</v>
      </c>
      <c r="G22" s="57">
        <v>0</v>
      </c>
      <c r="H22" s="57">
        <v>14.2</v>
      </c>
      <c r="I22" s="57">
        <f>+DESPACHO_EJECUTADO!FH26+DESPACHO_EJECUTADO!FI26</f>
        <v>18.899999999999999</v>
      </c>
      <c r="J22" s="57"/>
      <c r="K22" s="57">
        <v>1038</v>
      </c>
      <c r="L22" s="57">
        <v>45.7</v>
      </c>
      <c r="M22" s="57">
        <v>10.5</v>
      </c>
      <c r="N22" s="57">
        <v>889.97</v>
      </c>
      <c r="O22" s="57">
        <v>234</v>
      </c>
      <c r="P22" s="57">
        <f t="shared" si="0"/>
        <v>6963.67</v>
      </c>
      <c r="Q22" s="1"/>
      <c r="R22" s="1"/>
      <c r="S22" s="1"/>
      <c r="T22" s="1"/>
      <c r="U22" s="209"/>
      <c r="V22" s="52" t="s">
        <v>940</v>
      </c>
      <c r="W22" s="53" t="s">
        <v>926</v>
      </c>
      <c r="X22" s="53">
        <v>159.65</v>
      </c>
    </row>
    <row r="23" spans="1:24" x14ac:dyDescent="0.25">
      <c r="A23" s="1"/>
      <c r="B23" s="50" t="s">
        <v>785</v>
      </c>
      <c r="C23" s="51">
        <v>1151.5</v>
      </c>
      <c r="D23" s="51">
        <v>3628.2</v>
      </c>
      <c r="E23" s="51"/>
      <c r="F23" s="51">
        <v>13</v>
      </c>
      <c r="G23" s="51">
        <v>0</v>
      </c>
      <c r="H23" s="51">
        <v>14.1</v>
      </c>
      <c r="I23" s="51">
        <f>+DESPACHO_EJECUTADO!FH27+DESPACHO_EJECUTADO!FI27</f>
        <v>34.4</v>
      </c>
      <c r="J23" s="51"/>
      <c r="K23" s="51">
        <v>1163.3</v>
      </c>
      <c r="L23" s="51">
        <v>45.7</v>
      </c>
      <c r="M23" s="51">
        <v>9.1</v>
      </c>
      <c r="N23" s="51">
        <v>1001.87</v>
      </c>
      <c r="O23" s="51">
        <v>221.4</v>
      </c>
      <c r="P23" s="51">
        <f t="shared" si="0"/>
        <v>7282.57</v>
      </c>
      <c r="Q23" s="1"/>
      <c r="R23" s="1"/>
      <c r="S23" s="1"/>
      <c r="T23" s="1"/>
      <c r="U23" s="209" t="s">
        <v>583</v>
      </c>
      <c r="V23" s="52" t="s">
        <v>941</v>
      </c>
      <c r="W23" s="53">
        <v>67.599999999999994</v>
      </c>
      <c r="X23" s="53" t="s">
        <v>926</v>
      </c>
    </row>
    <row r="24" spans="1:24" x14ac:dyDescent="0.25">
      <c r="A24" s="1"/>
      <c r="B24" s="54" t="s">
        <v>786</v>
      </c>
      <c r="C24" s="55">
        <v>1162.5</v>
      </c>
      <c r="D24" s="55">
        <v>3508.1</v>
      </c>
      <c r="E24" s="55"/>
      <c r="F24" s="55">
        <v>13.4</v>
      </c>
      <c r="G24" s="55">
        <v>0</v>
      </c>
      <c r="H24" s="55">
        <v>14.2</v>
      </c>
      <c r="I24" s="55">
        <f>+DESPACHO_EJECUTADO!FH28+DESPACHO_EJECUTADO!FI28</f>
        <v>46.2</v>
      </c>
      <c r="J24" s="55"/>
      <c r="K24" s="55">
        <v>1463</v>
      </c>
      <c r="L24" s="55">
        <v>55.8</v>
      </c>
      <c r="M24" s="55">
        <v>8.8000000000000007</v>
      </c>
      <c r="N24" s="55">
        <v>1031.03</v>
      </c>
      <c r="O24" s="55">
        <v>226.6</v>
      </c>
      <c r="P24" s="55">
        <f t="shared" si="0"/>
        <v>7529.63</v>
      </c>
      <c r="Q24" s="1"/>
      <c r="R24" s="1"/>
      <c r="S24" s="1"/>
      <c r="T24" s="1"/>
      <c r="U24" s="209" t="s">
        <v>87</v>
      </c>
      <c r="V24" s="52" t="s">
        <v>88</v>
      </c>
      <c r="W24" s="53" t="s">
        <v>926</v>
      </c>
      <c r="X24" s="53">
        <v>15726.2</v>
      </c>
    </row>
    <row r="25" spans="1:24" x14ac:dyDescent="0.25">
      <c r="A25" s="1"/>
      <c r="B25" s="54" t="s">
        <v>787</v>
      </c>
      <c r="C25" s="55">
        <v>1160.0999999999999</v>
      </c>
      <c r="D25" s="55">
        <v>3545.5</v>
      </c>
      <c r="E25" s="55"/>
      <c r="F25" s="55">
        <v>13</v>
      </c>
      <c r="G25" s="55">
        <v>0</v>
      </c>
      <c r="H25" s="55">
        <v>14.2</v>
      </c>
      <c r="I25" s="55">
        <f>+DESPACHO_EJECUTADO!FH29+DESPACHO_EJECUTADO!FI29</f>
        <v>51.6</v>
      </c>
      <c r="J25" s="55"/>
      <c r="K25" s="55">
        <v>1413</v>
      </c>
      <c r="L25" s="55">
        <v>55.6</v>
      </c>
      <c r="M25" s="55">
        <v>8.1</v>
      </c>
      <c r="N25" s="55">
        <v>1018.77</v>
      </c>
      <c r="O25" s="55">
        <v>326.2</v>
      </c>
      <c r="P25" s="55">
        <f t="shared" si="0"/>
        <v>7606.0700000000006</v>
      </c>
      <c r="Q25" s="1"/>
      <c r="R25" s="1"/>
      <c r="S25" s="1"/>
      <c r="T25" s="1"/>
      <c r="U25" s="209"/>
      <c r="V25" s="52" t="s">
        <v>942</v>
      </c>
      <c r="W25" s="53">
        <v>5135.55</v>
      </c>
      <c r="X25" s="53" t="s">
        <v>926</v>
      </c>
    </row>
    <row r="26" spans="1:24" x14ac:dyDescent="0.25">
      <c r="A26" s="1"/>
      <c r="B26" s="54" t="s">
        <v>788</v>
      </c>
      <c r="C26" s="55">
        <v>1167</v>
      </c>
      <c r="D26" s="55">
        <v>3574.2</v>
      </c>
      <c r="E26" s="55"/>
      <c r="F26" s="55">
        <v>13.2</v>
      </c>
      <c r="G26" s="55">
        <v>0</v>
      </c>
      <c r="H26" s="55">
        <v>14.2</v>
      </c>
      <c r="I26" s="55">
        <f>+DESPACHO_EJECUTADO!FH30+DESPACHO_EJECUTADO!FI30</f>
        <v>58.2</v>
      </c>
      <c r="J26" s="55"/>
      <c r="K26" s="55">
        <v>1490.2</v>
      </c>
      <c r="L26" s="55">
        <v>60.5</v>
      </c>
      <c r="M26" s="55">
        <v>7.6</v>
      </c>
      <c r="N26" s="55">
        <v>1003.98</v>
      </c>
      <c r="O26" s="55">
        <v>337.5</v>
      </c>
      <c r="P26" s="55">
        <f t="shared" si="0"/>
        <v>7726.58</v>
      </c>
      <c r="Q26" s="1"/>
      <c r="R26" s="1"/>
      <c r="S26" s="1"/>
      <c r="T26" s="1"/>
      <c r="U26" s="209" t="s">
        <v>573</v>
      </c>
      <c r="V26" s="52" t="s">
        <v>943</v>
      </c>
      <c r="W26" s="53">
        <v>120.95</v>
      </c>
      <c r="X26" s="53" t="s">
        <v>926</v>
      </c>
    </row>
    <row r="27" spans="1:24" x14ac:dyDescent="0.25">
      <c r="A27" s="1"/>
      <c r="B27" s="54" t="s">
        <v>789</v>
      </c>
      <c r="C27" s="55">
        <v>1177.8</v>
      </c>
      <c r="D27" s="55">
        <v>3622.8</v>
      </c>
      <c r="E27" s="55"/>
      <c r="F27" s="55">
        <v>12.7</v>
      </c>
      <c r="G27" s="55">
        <v>0</v>
      </c>
      <c r="H27" s="55">
        <v>14.3</v>
      </c>
      <c r="I27" s="55">
        <f>+DESPACHO_EJECUTADO!FH31+DESPACHO_EJECUTADO!FI31</f>
        <v>59.9</v>
      </c>
      <c r="J27" s="55"/>
      <c r="K27" s="55">
        <v>1445.8000000000002</v>
      </c>
      <c r="L27" s="55">
        <v>56</v>
      </c>
      <c r="M27" s="55">
        <v>7.7</v>
      </c>
      <c r="N27" s="55">
        <v>1065.42</v>
      </c>
      <c r="O27" s="55">
        <v>373.7</v>
      </c>
      <c r="P27" s="55">
        <f t="shared" si="0"/>
        <v>7836.12</v>
      </c>
      <c r="Q27" s="1"/>
      <c r="R27" s="1"/>
      <c r="S27" s="1"/>
      <c r="T27" s="1"/>
      <c r="U27" s="209" t="s">
        <v>574</v>
      </c>
      <c r="V27" s="52" t="s">
        <v>944</v>
      </c>
      <c r="W27" s="53">
        <v>489.35</v>
      </c>
      <c r="X27" s="53" t="s">
        <v>926</v>
      </c>
    </row>
    <row r="28" spans="1:24" x14ac:dyDescent="0.25">
      <c r="A28" s="1"/>
      <c r="B28" s="54" t="s">
        <v>790</v>
      </c>
      <c r="C28" s="55">
        <v>1181.2</v>
      </c>
      <c r="D28" s="55">
        <v>3570.7</v>
      </c>
      <c r="E28" s="55"/>
      <c r="F28" s="55">
        <v>14.7</v>
      </c>
      <c r="G28" s="55">
        <v>60.4</v>
      </c>
      <c r="H28" s="55">
        <v>14.3</v>
      </c>
      <c r="I28" s="55">
        <f>+DESPACHO_EJECUTADO!FH32+DESPACHO_EJECUTADO!FI32</f>
        <v>61.1</v>
      </c>
      <c r="J28" s="55"/>
      <c r="K28" s="55">
        <v>1457.1000000000001</v>
      </c>
      <c r="L28" s="55">
        <v>59.2</v>
      </c>
      <c r="M28" s="55">
        <v>8.6999999999999993</v>
      </c>
      <c r="N28" s="55">
        <v>1064.3800000000001</v>
      </c>
      <c r="O28" s="55">
        <v>422.7</v>
      </c>
      <c r="P28" s="55">
        <f t="shared" si="0"/>
        <v>7914.48</v>
      </c>
      <c r="Q28" s="1"/>
      <c r="R28" s="1"/>
      <c r="S28" s="1"/>
      <c r="T28" s="1"/>
      <c r="U28" s="209" t="s">
        <v>90</v>
      </c>
      <c r="V28" s="52" t="s">
        <v>91</v>
      </c>
      <c r="W28" s="53" t="s">
        <v>926</v>
      </c>
      <c r="X28" s="53">
        <v>9256.2000000000007</v>
      </c>
    </row>
    <row r="29" spans="1:24" x14ac:dyDescent="0.25">
      <c r="A29" s="1"/>
      <c r="B29" s="54" t="s">
        <v>791</v>
      </c>
      <c r="C29" s="55">
        <v>1185.8</v>
      </c>
      <c r="D29" s="55">
        <v>3713.1</v>
      </c>
      <c r="E29" s="55"/>
      <c r="F29" s="55">
        <v>16.899999999999999</v>
      </c>
      <c r="G29" s="55">
        <v>60.5</v>
      </c>
      <c r="H29" s="55">
        <v>12.8</v>
      </c>
      <c r="I29" s="55">
        <f>+DESPACHO_EJECUTADO!FH33+DESPACHO_EJECUTADO!FI33</f>
        <v>63.599999999999994</v>
      </c>
      <c r="J29" s="55"/>
      <c r="K29" s="55">
        <v>1416.5</v>
      </c>
      <c r="L29" s="55">
        <v>60.1</v>
      </c>
      <c r="M29" s="55">
        <v>9</v>
      </c>
      <c r="N29" s="55">
        <v>1061.21</v>
      </c>
      <c r="O29" s="55">
        <v>408.9</v>
      </c>
      <c r="P29" s="55">
        <f t="shared" si="0"/>
        <v>8008.41</v>
      </c>
      <c r="Q29" s="1"/>
      <c r="R29" s="1"/>
      <c r="S29" s="1"/>
      <c r="T29" s="1"/>
      <c r="U29" s="209"/>
      <c r="V29" s="52" t="s">
        <v>945</v>
      </c>
      <c r="W29" s="53">
        <v>156</v>
      </c>
      <c r="X29" s="53" t="s">
        <v>926</v>
      </c>
    </row>
    <row r="30" spans="1:24" x14ac:dyDescent="0.25">
      <c r="A30" s="1"/>
      <c r="B30" s="56" t="s">
        <v>792</v>
      </c>
      <c r="C30" s="57">
        <v>1181.9000000000001</v>
      </c>
      <c r="D30" s="57">
        <v>3655.9</v>
      </c>
      <c r="E30" s="57"/>
      <c r="F30" s="57">
        <v>17.3</v>
      </c>
      <c r="G30" s="57">
        <v>60.5</v>
      </c>
      <c r="H30" s="57">
        <v>12.8</v>
      </c>
      <c r="I30" s="57">
        <f>+DESPACHO_EJECUTADO!FH34+DESPACHO_EJECUTADO!FI34</f>
        <v>68.8</v>
      </c>
      <c r="J30" s="57"/>
      <c r="K30" s="57">
        <v>1454.6</v>
      </c>
      <c r="L30" s="57">
        <v>57.4</v>
      </c>
      <c r="M30" s="57">
        <v>8.9</v>
      </c>
      <c r="N30" s="57">
        <v>1060.07</v>
      </c>
      <c r="O30" s="57">
        <v>391.7</v>
      </c>
      <c r="P30" s="57">
        <f t="shared" si="0"/>
        <v>7969.87</v>
      </c>
      <c r="Q30" s="1"/>
      <c r="R30" s="1"/>
      <c r="S30" s="1"/>
      <c r="T30" s="1"/>
      <c r="U30" s="209" t="s">
        <v>946</v>
      </c>
      <c r="V30" s="52" t="s">
        <v>947</v>
      </c>
      <c r="W30" s="53" t="s">
        <v>926</v>
      </c>
      <c r="X30" s="53">
        <v>1803.65</v>
      </c>
    </row>
    <row r="31" spans="1:24" x14ac:dyDescent="0.25">
      <c r="A31" s="1"/>
      <c r="B31" s="50" t="s">
        <v>793</v>
      </c>
      <c r="C31" s="51">
        <v>1200.0999999999999</v>
      </c>
      <c r="D31" s="51">
        <v>3593.9</v>
      </c>
      <c r="E31" s="51"/>
      <c r="F31" s="51">
        <v>17</v>
      </c>
      <c r="G31" s="51">
        <v>59.6</v>
      </c>
      <c r="H31" s="51">
        <v>12.2</v>
      </c>
      <c r="I31" s="51">
        <f>+DESPACHO_EJECUTADO!FH35+DESPACHO_EJECUTADO!FI35</f>
        <v>68.7</v>
      </c>
      <c r="J31" s="51"/>
      <c r="K31" s="51">
        <v>1364</v>
      </c>
      <c r="L31" s="51">
        <v>57.7</v>
      </c>
      <c r="M31" s="51">
        <v>8.9</v>
      </c>
      <c r="N31" s="51">
        <v>1051.1300000000001</v>
      </c>
      <c r="O31" s="51">
        <v>413.6</v>
      </c>
      <c r="P31" s="51">
        <f t="shared" si="0"/>
        <v>7846.83</v>
      </c>
      <c r="Q31" s="1"/>
      <c r="R31" s="1"/>
      <c r="S31" s="1"/>
      <c r="T31" s="1"/>
      <c r="U31" s="209" t="s">
        <v>575</v>
      </c>
      <c r="V31" s="52" t="s">
        <v>948</v>
      </c>
      <c r="W31" s="53">
        <v>296.39999999999998</v>
      </c>
      <c r="X31" s="53" t="s">
        <v>926</v>
      </c>
    </row>
    <row r="32" spans="1:24" x14ac:dyDescent="0.25">
      <c r="A32" s="1"/>
      <c r="B32" s="54" t="s">
        <v>794</v>
      </c>
      <c r="C32" s="55">
        <v>1227</v>
      </c>
      <c r="D32" s="55">
        <v>3471.7</v>
      </c>
      <c r="E32" s="55"/>
      <c r="F32" s="55">
        <v>24.8</v>
      </c>
      <c r="G32" s="55">
        <v>61.1</v>
      </c>
      <c r="H32" s="55">
        <v>12.5</v>
      </c>
      <c r="I32" s="55">
        <f>+DESPACHO_EJECUTADO!FH36+DESPACHO_EJECUTADO!FI36</f>
        <v>69.099999999999994</v>
      </c>
      <c r="J32" s="55"/>
      <c r="K32" s="55">
        <v>1301.5999999999999</v>
      </c>
      <c r="L32" s="55">
        <v>59</v>
      </c>
      <c r="M32" s="55">
        <v>8.8000000000000007</v>
      </c>
      <c r="N32" s="55">
        <v>1046</v>
      </c>
      <c r="O32" s="55">
        <v>570.29999999999995</v>
      </c>
      <c r="P32" s="55">
        <f t="shared" si="0"/>
        <v>7851.9000000000015</v>
      </c>
      <c r="Q32" s="1"/>
      <c r="R32" s="1"/>
      <c r="S32" s="1"/>
      <c r="T32" s="1"/>
      <c r="U32" s="209" t="s">
        <v>576</v>
      </c>
      <c r="V32" s="52" t="s">
        <v>949</v>
      </c>
      <c r="W32" s="53">
        <v>448.4</v>
      </c>
      <c r="X32" s="53" t="s">
        <v>926</v>
      </c>
    </row>
    <row r="33" spans="1:24" x14ac:dyDescent="0.25">
      <c r="A33" s="1"/>
      <c r="B33" s="54" t="s">
        <v>795</v>
      </c>
      <c r="C33" s="55">
        <v>1230.9000000000001</v>
      </c>
      <c r="D33" s="55">
        <v>3516.5</v>
      </c>
      <c r="E33" s="55"/>
      <c r="F33" s="55">
        <v>25</v>
      </c>
      <c r="G33" s="55">
        <v>61.7</v>
      </c>
      <c r="H33" s="55">
        <v>12.3</v>
      </c>
      <c r="I33" s="55">
        <f>+DESPACHO_EJECUTADO!FH37+DESPACHO_EJECUTADO!FI37</f>
        <v>69.199999999999989</v>
      </c>
      <c r="J33" s="55"/>
      <c r="K33" s="55">
        <v>1218.4000000000001</v>
      </c>
      <c r="L33" s="55">
        <v>58.4</v>
      </c>
      <c r="M33" s="55">
        <v>7.7</v>
      </c>
      <c r="N33" s="55">
        <v>1038.76</v>
      </c>
      <c r="O33" s="55">
        <v>608</v>
      </c>
      <c r="P33" s="55">
        <f t="shared" si="0"/>
        <v>7846.86</v>
      </c>
      <c r="Q33" s="1"/>
      <c r="R33" s="1"/>
      <c r="S33" s="1"/>
      <c r="T33" s="1"/>
      <c r="U33" s="209" t="s">
        <v>100</v>
      </c>
      <c r="V33" s="52" t="s">
        <v>950</v>
      </c>
      <c r="W33" s="53" t="s">
        <v>926</v>
      </c>
      <c r="X33" s="53">
        <v>458.315</v>
      </c>
    </row>
    <row r="34" spans="1:24" x14ac:dyDescent="0.25">
      <c r="A34" s="1"/>
      <c r="B34" s="54" t="s">
        <v>796</v>
      </c>
      <c r="C34" s="55">
        <v>1227.7</v>
      </c>
      <c r="D34" s="55">
        <v>3555.8</v>
      </c>
      <c r="E34" s="55"/>
      <c r="F34" s="55">
        <v>24.6</v>
      </c>
      <c r="G34" s="55">
        <v>61.2</v>
      </c>
      <c r="H34" s="55">
        <v>11.9</v>
      </c>
      <c r="I34" s="55">
        <f>+DESPACHO_EJECUTADO!FH38+DESPACHO_EJECUTADO!FI38</f>
        <v>67.099999999999994</v>
      </c>
      <c r="J34" s="55"/>
      <c r="K34" s="55">
        <v>1168.3</v>
      </c>
      <c r="L34" s="55">
        <v>57.5</v>
      </c>
      <c r="M34" s="55">
        <v>7.7</v>
      </c>
      <c r="N34" s="55">
        <v>1050.3499999999999</v>
      </c>
      <c r="O34" s="55">
        <v>619.6</v>
      </c>
      <c r="P34" s="55">
        <f t="shared" si="0"/>
        <v>7851.75</v>
      </c>
      <c r="Q34" s="1"/>
      <c r="R34" s="1"/>
      <c r="S34" s="1"/>
      <c r="T34" s="1"/>
      <c r="U34" s="209"/>
      <c r="V34" s="52" t="s">
        <v>951</v>
      </c>
      <c r="W34" s="53" t="s">
        <v>926</v>
      </c>
      <c r="X34" s="53">
        <v>3150.7750000000001</v>
      </c>
    </row>
    <row r="35" spans="1:24" x14ac:dyDescent="0.25">
      <c r="A35" s="1"/>
      <c r="B35" s="54" t="s">
        <v>797</v>
      </c>
      <c r="C35" s="55">
        <v>1225</v>
      </c>
      <c r="D35" s="55">
        <v>3660.4</v>
      </c>
      <c r="E35" s="55"/>
      <c r="F35" s="55">
        <v>24.9</v>
      </c>
      <c r="G35" s="55">
        <v>60.3</v>
      </c>
      <c r="H35" s="55">
        <v>11.9</v>
      </c>
      <c r="I35" s="55">
        <f>+DESPACHO_EJECUTADO!FH39+DESPACHO_EJECUTADO!FI39</f>
        <v>68.3</v>
      </c>
      <c r="J35" s="55"/>
      <c r="K35" s="55">
        <v>1161</v>
      </c>
      <c r="L35" s="55">
        <v>58</v>
      </c>
      <c r="M35" s="55">
        <v>7.7</v>
      </c>
      <c r="N35" s="55">
        <v>1049.06</v>
      </c>
      <c r="O35" s="55">
        <v>651.9</v>
      </c>
      <c r="P35" s="55">
        <f t="shared" si="0"/>
        <v>7978.4599999999991</v>
      </c>
      <c r="Q35" s="1"/>
      <c r="R35" s="1"/>
      <c r="S35" s="1"/>
      <c r="T35" s="1"/>
      <c r="U35" s="209" t="s">
        <v>590</v>
      </c>
      <c r="V35" s="52" t="s">
        <v>952</v>
      </c>
      <c r="W35" s="53">
        <v>504</v>
      </c>
      <c r="X35" s="53" t="s">
        <v>926</v>
      </c>
    </row>
    <row r="36" spans="1:24" x14ac:dyDescent="0.25">
      <c r="A36" s="1"/>
      <c r="B36" s="54" t="s">
        <v>798</v>
      </c>
      <c r="C36" s="55">
        <v>1226.2</v>
      </c>
      <c r="D36" s="55">
        <v>3482</v>
      </c>
      <c r="E36" s="55"/>
      <c r="F36" s="55">
        <v>25</v>
      </c>
      <c r="G36" s="55">
        <v>60.8</v>
      </c>
      <c r="H36" s="55">
        <v>11.6</v>
      </c>
      <c r="I36" s="55">
        <f>+DESPACHO_EJECUTADO!FH40+DESPACHO_EJECUTADO!FI40</f>
        <v>68.199999999999989</v>
      </c>
      <c r="J36" s="55"/>
      <c r="K36" s="55">
        <v>1323.1</v>
      </c>
      <c r="L36" s="55">
        <v>60</v>
      </c>
      <c r="M36" s="55">
        <v>7.7</v>
      </c>
      <c r="N36" s="55">
        <v>1005</v>
      </c>
      <c r="O36" s="55">
        <v>658.6</v>
      </c>
      <c r="P36" s="55">
        <f t="shared" si="0"/>
        <v>7928.2</v>
      </c>
      <c r="Q36" s="1"/>
      <c r="R36" s="1"/>
      <c r="S36" s="1"/>
      <c r="T36" s="1"/>
      <c r="U36" s="209"/>
      <c r="V36" s="52" t="s">
        <v>953</v>
      </c>
      <c r="W36" s="53">
        <v>177.3</v>
      </c>
      <c r="X36" s="53" t="s">
        <v>926</v>
      </c>
    </row>
    <row r="37" spans="1:24" x14ac:dyDescent="0.25">
      <c r="A37" s="1"/>
      <c r="B37" s="54" t="s">
        <v>799</v>
      </c>
      <c r="C37" s="55">
        <v>1211.3</v>
      </c>
      <c r="D37" s="55">
        <v>3658.6</v>
      </c>
      <c r="E37" s="55"/>
      <c r="F37" s="55">
        <v>24.9</v>
      </c>
      <c r="G37" s="55">
        <v>59.3</v>
      </c>
      <c r="H37" s="55">
        <v>10.1</v>
      </c>
      <c r="I37" s="55">
        <f>+DESPACHO_EJECUTADO!FH41+DESPACHO_EJECUTADO!FI41</f>
        <v>67.5</v>
      </c>
      <c r="J37" s="55"/>
      <c r="K37" s="55">
        <v>1189.2</v>
      </c>
      <c r="L37" s="55">
        <v>64.599999999999994</v>
      </c>
      <c r="M37" s="55">
        <v>7.9</v>
      </c>
      <c r="N37" s="55">
        <v>1013.38</v>
      </c>
      <c r="O37" s="55">
        <v>656.3</v>
      </c>
      <c r="P37" s="55">
        <f t="shared" si="0"/>
        <v>7963.08</v>
      </c>
      <c r="Q37" s="1"/>
      <c r="R37" s="1"/>
      <c r="S37" s="1"/>
      <c r="T37" s="1"/>
      <c r="U37" s="209" t="s">
        <v>591</v>
      </c>
      <c r="V37" s="52" t="s">
        <v>954</v>
      </c>
      <c r="W37" s="53">
        <v>489.6</v>
      </c>
      <c r="X37" s="53" t="s">
        <v>926</v>
      </c>
    </row>
    <row r="38" spans="1:24" x14ac:dyDescent="0.25">
      <c r="A38" s="1"/>
      <c r="B38" s="56" t="s">
        <v>800</v>
      </c>
      <c r="C38" s="57">
        <v>1219.9000000000001</v>
      </c>
      <c r="D38" s="57">
        <v>3590.3</v>
      </c>
      <c r="E38" s="57"/>
      <c r="F38" s="57">
        <v>29.9</v>
      </c>
      <c r="G38" s="57">
        <v>60.6</v>
      </c>
      <c r="H38" s="57">
        <v>11.2</v>
      </c>
      <c r="I38" s="57">
        <f>+DESPACHO_EJECUTADO!FH42+DESPACHO_EJECUTADO!FI42</f>
        <v>67.900000000000006</v>
      </c>
      <c r="J38" s="57"/>
      <c r="K38" s="57">
        <v>1286.3</v>
      </c>
      <c r="L38" s="57">
        <v>65.8</v>
      </c>
      <c r="M38" s="57">
        <v>8</v>
      </c>
      <c r="N38" s="57">
        <v>956.25</v>
      </c>
      <c r="O38" s="57">
        <v>672.5</v>
      </c>
      <c r="P38" s="57">
        <f t="shared" si="0"/>
        <v>7968.6500000000005</v>
      </c>
      <c r="Q38" s="1"/>
      <c r="R38" s="1"/>
      <c r="S38" s="1"/>
      <c r="T38" s="1"/>
      <c r="U38" s="209"/>
      <c r="V38" s="52" t="s">
        <v>955</v>
      </c>
      <c r="W38" s="53">
        <v>489.6</v>
      </c>
      <c r="X38" s="53" t="s">
        <v>926</v>
      </c>
    </row>
    <row r="39" spans="1:24" x14ac:dyDescent="0.25">
      <c r="A39" s="1"/>
      <c r="B39" s="50" t="s">
        <v>801</v>
      </c>
      <c r="C39" s="51">
        <v>1224</v>
      </c>
      <c r="D39" s="51">
        <v>3586.7</v>
      </c>
      <c r="E39" s="51"/>
      <c r="F39" s="51">
        <v>30</v>
      </c>
      <c r="G39" s="51">
        <v>60.3</v>
      </c>
      <c r="H39" s="51">
        <v>12.1</v>
      </c>
      <c r="I39" s="51">
        <f>+DESPACHO_EJECUTADO!FH43+DESPACHO_EJECUTADO!FI43</f>
        <v>71.400000000000006</v>
      </c>
      <c r="J39" s="51"/>
      <c r="K39" s="51">
        <v>1336.6</v>
      </c>
      <c r="L39" s="51">
        <v>64</v>
      </c>
      <c r="M39" s="51">
        <v>8.3000000000000007</v>
      </c>
      <c r="N39" s="51">
        <v>846.22</v>
      </c>
      <c r="O39" s="51">
        <v>670.8</v>
      </c>
      <c r="P39" s="51">
        <f t="shared" si="0"/>
        <v>7910.420000000001</v>
      </c>
      <c r="Q39" s="1"/>
      <c r="R39" s="1"/>
      <c r="S39" s="1"/>
      <c r="T39" s="1"/>
      <c r="U39" s="209"/>
      <c r="V39" s="52" t="s">
        <v>956</v>
      </c>
      <c r="W39" s="53">
        <v>480</v>
      </c>
      <c r="X39" s="53" t="s">
        <v>926</v>
      </c>
    </row>
    <row r="40" spans="1:24" x14ac:dyDescent="0.25">
      <c r="A40" s="1"/>
      <c r="B40" s="54" t="s">
        <v>802</v>
      </c>
      <c r="C40" s="55">
        <v>1223.7</v>
      </c>
      <c r="D40" s="55">
        <v>3635.1</v>
      </c>
      <c r="E40" s="55"/>
      <c r="F40" s="55">
        <v>31.1</v>
      </c>
      <c r="G40" s="55">
        <v>82.3</v>
      </c>
      <c r="H40" s="55">
        <v>11.7</v>
      </c>
      <c r="I40" s="55">
        <f>+DESPACHO_EJECUTADO!FH44+DESPACHO_EJECUTADO!FI44</f>
        <v>71.599999999999994</v>
      </c>
      <c r="J40" s="55"/>
      <c r="K40" s="55">
        <v>1428.6</v>
      </c>
      <c r="L40" s="55">
        <v>69.2</v>
      </c>
      <c r="M40" s="55">
        <v>8.3000000000000007</v>
      </c>
      <c r="N40" s="55">
        <v>578.85</v>
      </c>
      <c r="O40" s="55">
        <v>669.8</v>
      </c>
      <c r="P40" s="55">
        <f t="shared" si="0"/>
        <v>7810.2500000000009</v>
      </c>
      <c r="Q40" s="1"/>
      <c r="R40" s="1"/>
      <c r="S40" s="1"/>
      <c r="T40" s="1"/>
      <c r="U40" s="209"/>
      <c r="V40" s="52" t="s">
        <v>957</v>
      </c>
      <c r="W40" s="53">
        <v>176.65</v>
      </c>
      <c r="X40" s="53" t="s">
        <v>926</v>
      </c>
    </row>
    <row r="41" spans="1:24" x14ac:dyDescent="0.25">
      <c r="A41" s="1"/>
      <c r="B41" s="54" t="s">
        <v>803</v>
      </c>
      <c r="C41" s="55">
        <v>1221.4000000000001</v>
      </c>
      <c r="D41" s="55">
        <v>3506.3</v>
      </c>
      <c r="E41" s="55"/>
      <c r="F41" s="55">
        <v>29.3</v>
      </c>
      <c r="G41" s="55">
        <v>81.8</v>
      </c>
      <c r="H41" s="55">
        <v>12.5</v>
      </c>
      <c r="I41" s="55">
        <f>+DESPACHO_EJECUTADO!FH45+DESPACHO_EJECUTADO!FI45</f>
        <v>73.099999999999994</v>
      </c>
      <c r="J41" s="55"/>
      <c r="K41" s="55">
        <v>1654.5</v>
      </c>
      <c r="L41" s="55">
        <v>66.8</v>
      </c>
      <c r="M41" s="55">
        <v>8.6999999999999993</v>
      </c>
      <c r="N41" s="55">
        <v>247.27</v>
      </c>
      <c r="O41" s="55">
        <v>692.8</v>
      </c>
      <c r="P41" s="55">
        <f t="shared" si="0"/>
        <v>7594.4700000000021</v>
      </c>
      <c r="Q41" s="1"/>
      <c r="R41" s="1"/>
      <c r="S41" s="1"/>
      <c r="T41" s="1"/>
      <c r="U41" s="209" t="s">
        <v>577</v>
      </c>
      <c r="V41" s="52" t="s">
        <v>958</v>
      </c>
      <c r="W41" s="53">
        <v>84.6</v>
      </c>
      <c r="X41" s="53" t="s">
        <v>926</v>
      </c>
    </row>
    <row r="42" spans="1:24" x14ac:dyDescent="0.25">
      <c r="A42" s="1"/>
      <c r="B42" s="54" t="s">
        <v>804</v>
      </c>
      <c r="C42" s="55">
        <v>1221.0999999999999</v>
      </c>
      <c r="D42" s="55">
        <v>3463.6</v>
      </c>
      <c r="E42" s="55"/>
      <c r="F42" s="55">
        <v>30</v>
      </c>
      <c r="G42" s="55">
        <v>80.8</v>
      </c>
      <c r="H42" s="55">
        <v>12.7</v>
      </c>
      <c r="I42" s="55">
        <f>+DESPACHO_EJECUTADO!FH46+DESPACHO_EJECUTADO!FI46</f>
        <v>74</v>
      </c>
      <c r="J42" s="55"/>
      <c r="K42" s="55">
        <v>1787.1</v>
      </c>
      <c r="L42" s="55">
        <v>65.8</v>
      </c>
      <c r="M42" s="55">
        <v>8.1999999999999993</v>
      </c>
      <c r="N42" s="55">
        <v>22.11</v>
      </c>
      <c r="O42" s="55">
        <v>683.5</v>
      </c>
      <c r="P42" s="55">
        <f t="shared" si="0"/>
        <v>7448.9099999999989</v>
      </c>
      <c r="Q42" s="1"/>
      <c r="R42" s="1"/>
      <c r="S42" s="1"/>
      <c r="T42" s="1"/>
      <c r="U42" s="209" t="s">
        <v>558</v>
      </c>
      <c r="V42" s="52" t="s">
        <v>959</v>
      </c>
      <c r="W42" s="53">
        <v>445.35</v>
      </c>
      <c r="X42" s="53" t="s">
        <v>926</v>
      </c>
    </row>
    <row r="43" spans="1:24" x14ac:dyDescent="0.25">
      <c r="A43" s="1"/>
      <c r="B43" s="54" t="s">
        <v>805</v>
      </c>
      <c r="C43" s="55">
        <v>1228.8</v>
      </c>
      <c r="D43" s="55">
        <v>3715.7</v>
      </c>
      <c r="E43" s="55"/>
      <c r="F43" s="55">
        <v>29.9</v>
      </c>
      <c r="G43" s="55">
        <v>82.1</v>
      </c>
      <c r="H43" s="55">
        <v>14.3</v>
      </c>
      <c r="I43" s="55">
        <f>+DESPACHO_EJECUTADO!FH47+DESPACHO_EJECUTADO!FI47</f>
        <v>73.7</v>
      </c>
      <c r="J43" s="55"/>
      <c r="K43" s="55">
        <v>1737.2</v>
      </c>
      <c r="L43" s="55">
        <v>68.8</v>
      </c>
      <c r="M43" s="55">
        <v>8</v>
      </c>
      <c r="N43" s="55">
        <v>4.0999999999999996</v>
      </c>
      <c r="O43" s="55">
        <v>627.70000000000005</v>
      </c>
      <c r="P43" s="55">
        <f t="shared" si="0"/>
        <v>7590.3</v>
      </c>
      <c r="Q43" s="1"/>
      <c r="R43" s="1"/>
      <c r="S43" s="1"/>
      <c r="T43" s="1"/>
      <c r="U43" s="209" t="s">
        <v>578</v>
      </c>
      <c r="V43" s="52" t="s">
        <v>960</v>
      </c>
      <c r="W43" s="53">
        <v>414.4</v>
      </c>
      <c r="X43" s="53" t="s">
        <v>926</v>
      </c>
    </row>
    <row r="44" spans="1:24" x14ac:dyDescent="0.25">
      <c r="A44" s="1"/>
      <c r="B44" s="54" t="s">
        <v>806</v>
      </c>
      <c r="C44" s="55">
        <v>1226.3</v>
      </c>
      <c r="D44" s="55">
        <v>3822.3</v>
      </c>
      <c r="E44" s="55"/>
      <c r="F44" s="55">
        <v>81.900000000000006</v>
      </c>
      <c r="G44" s="55">
        <v>81.3</v>
      </c>
      <c r="H44" s="55">
        <v>14.6</v>
      </c>
      <c r="I44" s="55">
        <f>+DESPACHO_EJECUTADO!FH48+DESPACHO_EJECUTADO!FI48</f>
        <v>73.8</v>
      </c>
      <c r="J44" s="55"/>
      <c r="K44" s="55">
        <v>1887.1</v>
      </c>
      <c r="L44" s="55">
        <v>68</v>
      </c>
      <c r="M44" s="55">
        <v>8</v>
      </c>
      <c r="N44" s="55">
        <v>0</v>
      </c>
      <c r="O44" s="55">
        <v>546.5</v>
      </c>
      <c r="P44" s="55">
        <f t="shared" si="0"/>
        <v>7809.8000000000011</v>
      </c>
      <c r="Q44" s="1"/>
      <c r="R44" s="1"/>
      <c r="S44" s="1"/>
      <c r="T44" s="1"/>
      <c r="U44" s="209" t="s">
        <v>553</v>
      </c>
      <c r="V44" s="52" t="s">
        <v>961</v>
      </c>
      <c r="W44" s="53" t="s">
        <v>926</v>
      </c>
      <c r="X44" s="53">
        <v>4860.25</v>
      </c>
    </row>
    <row r="45" spans="1:24" x14ac:dyDescent="0.25">
      <c r="A45" s="1"/>
      <c r="B45" s="54" t="s">
        <v>807</v>
      </c>
      <c r="C45" s="55">
        <v>1196</v>
      </c>
      <c r="D45" s="55">
        <v>3837.3</v>
      </c>
      <c r="E45" s="55"/>
      <c r="F45" s="55">
        <v>81.900000000000006</v>
      </c>
      <c r="G45" s="55">
        <v>81.599999999999994</v>
      </c>
      <c r="H45" s="55">
        <v>14.4</v>
      </c>
      <c r="I45" s="55">
        <f>+DESPACHO_EJECUTADO!FH49+DESPACHO_EJECUTADO!FI49</f>
        <v>74.199999999999989</v>
      </c>
      <c r="J45" s="55"/>
      <c r="K45" s="55">
        <v>1968.1000000000001</v>
      </c>
      <c r="L45" s="55">
        <v>69.3</v>
      </c>
      <c r="M45" s="55">
        <v>8</v>
      </c>
      <c r="N45" s="55">
        <v>0</v>
      </c>
      <c r="O45" s="55">
        <v>518.79999999999995</v>
      </c>
      <c r="P45" s="55">
        <f t="shared" si="0"/>
        <v>7849.6</v>
      </c>
      <c r="Q45" s="1"/>
      <c r="R45" s="1"/>
      <c r="S45" s="1"/>
      <c r="T45" s="1"/>
      <c r="U45" s="209" t="s">
        <v>560</v>
      </c>
      <c r="V45" s="52" t="s">
        <v>962</v>
      </c>
      <c r="W45" s="53">
        <v>2180.85</v>
      </c>
      <c r="X45" s="53" t="s">
        <v>926</v>
      </c>
    </row>
    <row r="46" spans="1:24" x14ac:dyDescent="0.25">
      <c r="A46" s="1"/>
      <c r="B46" s="56" t="s">
        <v>808</v>
      </c>
      <c r="C46" s="57">
        <v>1191.7</v>
      </c>
      <c r="D46" s="57">
        <v>3824.3</v>
      </c>
      <c r="E46" s="57"/>
      <c r="F46" s="57">
        <v>112.6</v>
      </c>
      <c r="G46" s="57">
        <v>81.400000000000006</v>
      </c>
      <c r="H46" s="57">
        <v>14.3</v>
      </c>
      <c r="I46" s="57">
        <f>+DESPACHO_EJECUTADO!FH50+DESPACHO_EJECUTADO!FI50</f>
        <v>74.099999999999994</v>
      </c>
      <c r="J46" s="57"/>
      <c r="K46" s="57">
        <v>1970.1</v>
      </c>
      <c r="L46" s="57">
        <v>67.900000000000006</v>
      </c>
      <c r="M46" s="57">
        <v>8.1999999999999993</v>
      </c>
      <c r="N46" s="57">
        <v>0</v>
      </c>
      <c r="O46" s="57">
        <v>481</v>
      </c>
      <c r="P46" s="57">
        <f t="shared" si="0"/>
        <v>7825.5999999999995</v>
      </c>
      <c r="Q46" s="1"/>
      <c r="R46" s="1"/>
      <c r="S46" s="1"/>
      <c r="T46" s="1"/>
      <c r="U46" s="209" t="s">
        <v>564</v>
      </c>
      <c r="V46" s="52" t="s">
        <v>963</v>
      </c>
      <c r="W46" s="53">
        <v>104.05</v>
      </c>
      <c r="X46" s="53" t="s">
        <v>926</v>
      </c>
    </row>
    <row r="47" spans="1:24" x14ac:dyDescent="0.25">
      <c r="A47" s="1"/>
      <c r="B47" s="50" t="s">
        <v>809</v>
      </c>
      <c r="C47" s="51">
        <v>1187.2</v>
      </c>
      <c r="D47" s="51">
        <v>3882.1</v>
      </c>
      <c r="E47" s="51"/>
      <c r="F47" s="51">
        <v>125.3</v>
      </c>
      <c r="G47" s="51">
        <v>80.7</v>
      </c>
      <c r="H47" s="51">
        <v>14</v>
      </c>
      <c r="I47" s="51">
        <f>+DESPACHO_EJECUTADO!FH51+DESPACHO_EJECUTADO!FI51</f>
        <v>74.099999999999994</v>
      </c>
      <c r="J47" s="51"/>
      <c r="K47" s="51">
        <v>1895.1</v>
      </c>
      <c r="L47" s="51">
        <v>68.3</v>
      </c>
      <c r="M47" s="51">
        <v>9</v>
      </c>
      <c r="N47" s="51">
        <v>0</v>
      </c>
      <c r="O47" s="51">
        <v>430</v>
      </c>
      <c r="P47" s="51">
        <f t="shared" si="0"/>
        <v>7765.8</v>
      </c>
      <c r="Q47" s="1"/>
      <c r="R47" s="1"/>
      <c r="S47" s="1"/>
      <c r="T47" s="1"/>
      <c r="U47" s="209" t="s">
        <v>112</v>
      </c>
      <c r="V47" s="52" t="s">
        <v>113</v>
      </c>
      <c r="W47" s="53" t="s">
        <v>926</v>
      </c>
      <c r="X47" s="53">
        <v>12195.25</v>
      </c>
    </row>
    <row r="48" spans="1:24" x14ac:dyDescent="0.25">
      <c r="A48" s="1"/>
      <c r="B48" s="54" t="s">
        <v>810</v>
      </c>
      <c r="C48" s="55">
        <v>1155.5999999999999</v>
      </c>
      <c r="D48" s="55">
        <v>3801.3</v>
      </c>
      <c r="E48" s="55"/>
      <c r="F48" s="55">
        <v>125.7</v>
      </c>
      <c r="G48" s="55">
        <v>80.400000000000006</v>
      </c>
      <c r="H48" s="55">
        <v>14.3</v>
      </c>
      <c r="I48" s="55">
        <f>+DESPACHO_EJECUTADO!FH52+DESPACHO_EJECUTADO!FI52</f>
        <v>74.099999999999994</v>
      </c>
      <c r="J48" s="55"/>
      <c r="K48" s="55">
        <v>2029</v>
      </c>
      <c r="L48" s="55">
        <v>67.8</v>
      </c>
      <c r="M48" s="55">
        <v>9.3000000000000007</v>
      </c>
      <c r="N48" s="55">
        <v>0</v>
      </c>
      <c r="O48" s="55">
        <v>371.3</v>
      </c>
      <c r="P48" s="55">
        <f t="shared" si="0"/>
        <v>7728.8</v>
      </c>
      <c r="Q48" s="1"/>
      <c r="R48" s="1"/>
      <c r="S48" s="1"/>
      <c r="T48" s="1"/>
      <c r="U48" s="209"/>
      <c r="V48" s="52" t="s">
        <v>964</v>
      </c>
      <c r="W48" s="53">
        <v>245.3</v>
      </c>
      <c r="X48" s="53" t="s">
        <v>926</v>
      </c>
    </row>
    <row r="49" spans="1:24" x14ac:dyDescent="0.25">
      <c r="A49" s="1"/>
      <c r="B49" s="54" t="s">
        <v>811</v>
      </c>
      <c r="C49" s="55">
        <v>1166.4000000000001</v>
      </c>
      <c r="D49" s="55">
        <v>3601.61</v>
      </c>
      <c r="E49" s="55"/>
      <c r="F49" s="55">
        <v>126.3</v>
      </c>
      <c r="G49" s="55">
        <v>80.900000000000006</v>
      </c>
      <c r="H49" s="55">
        <v>14.6</v>
      </c>
      <c r="I49" s="55">
        <f>+DESPACHO_EJECUTADO!FH53+DESPACHO_EJECUTADO!FI53</f>
        <v>74.2</v>
      </c>
      <c r="J49" s="55"/>
      <c r="K49" s="55">
        <v>2129.6</v>
      </c>
      <c r="L49" s="55">
        <v>69.2</v>
      </c>
      <c r="M49" s="55">
        <v>9.3000000000000007</v>
      </c>
      <c r="N49" s="55">
        <v>0</v>
      </c>
      <c r="O49" s="55">
        <v>364.21660000000003</v>
      </c>
      <c r="P49" s="55">
        <f t="shared" si="0"/>
        <v>7636.3266000000003</v>
      </c>
      <c r="Q49" s="1"/>
      <c r="R49" s="1"/>
      <c r="S49" s="1"/>
      <c r="T49" s="1"/>
      <c r="U49" s="209" t="s">
        <v>556</v>
      </c>
      <c r="V49" s="52" t="s">
        <v>965</v>
      </c>
      <c r="W49" s="53" t="s">
        <v>926</v>
      </c>
      <c r="X49" s="53">
        <v>1974</v>
      </c>
    </row>
    <row r="50" spans="1:24" x14ac:dyDescent="0.25">
      <c r="A50" s="1"/>
      <c r="B50" s="54" t="s">
        <v>812</v>
      </c>
      <c r="C50" s="55">
        <v>1175.5</v>
      </c>
      <c r="D50" s="55">
        <v>3518.73</v>
      </c>
      <c r="E50" s="55"/>
      <c r="F50" s="55">
        <v>125.9</v>
      </c>
      <c r="G50" s="55">
        <v>81.8</v>
      </c>
      <c r="H50" s="55">
        <v>14.1</v>
      </c>
      <c r="I50" s="55">
        <f>+DESPACHO_EJECUTADO!FH54+DESPACHO_EJECUTADO!FI54</f>
        <v>74.099999999999994</v>
      </c>
      <c r="J50" s="55"/>
      <c r="K50" s="55">
        <v>1951.67</v>
      </c>
      <c r="L50" s="55">
        <v>68.400000000000006</v>
      </c>
      <c r="M50" s="55">
        <v>9.3000000000000007</v>
      </c>
      <c r="N50" s="55">
        <v>0</v>
      </c>
      <c r="O50" s="55">
        <v>384.42309999999998</v>
      </c>
      <c r="P50" s="55">
        <f t="shared" si="0"/>
        <v>7403.9231</v>
      </c>
      <c r="Q50" s="1"/>
      <c r="R50" s="1"/>
      <c r="S50" s="1"/>
      <c r="T50" s="1"/>
      <c r="U50" s="209" t="s">
        <v>572</v>
      </c>
      <c r="V50" s="52" t="s">
        <v>966</v>
      </c>
      <c r="W50" s="53">
        <v>68.099999999999994</v>
      </c>
      <c r="X50" s="53" t="s">
        <v>926</v>
      </c>
    </row>
    <row r="51" spans="1:24" x14ac:dyDescent="0.25">
      <c r="A51" s="1"/>
      <c r="B51" s="54" t="s">
        <v>813</v>
      </c>
      <c r="C51" s="55">
        <v>1160.3</v>
      </c>
      <c r="D51" s="55">
        <v>3529.98</v>
      </c>
      <c r="E51" s="55"/>
      <c r="F51" s="55">
        <v>125.9</v>
      </c>
      <c r="G51" s="55">
        <v>81.900000000000006</v>
      </c>
      <c r="H51" s="55">
        <v>13.7</v>
      </c>
      <c r="I51" s="55">
        <f>+DESPACHO_EJECUTADO!FH55+DESPACHO_EJECUTADO!FI55</f>
        <v>74.099999999999994</v>
      </c>
      <c r="J51" s="55"/>
      <c r="K51" s="55">
        <v>1764.2599999999998</v>
      </c>
      <c r="L51" s="55">
        <v>67.599999999999994</v>
      </c>
      <c r="M51" s="55">
        <v>9.5</v>
      </c>
      <c r="N51" s="55">
        <v>0</v>
      </c>
      <c r="O51" s="55">
        <v>376.49650000000003</v>
      </c>
      <c r="P51" s="55">
        <f t="shared" si="0"/>
        <v>7203.7365</v>
      </c>
      <c r="Q51" s="1"/>
      <c r="R51" s="1"/>
      <c r="S51" s="1"/>
      <c r="T51" s="1"/>
      <c r="U51" s="209" t="s">
        <v>127</v>
      </c>
      <c r="V51" s="52" t="s">
        <v>967</v>
      </c>
      <c r="W51" s="53">
        <v>134.75</v>
      </c>
      <c r="X51" s="53" t="s">
        <v>926</v>
      </c>
    </row>
    <row r="52" spans="1:24" x14ac:dyDescent="0.25">
      <c r="A52" s="1"/>
      <c r="B52" s="54" t="s">
        <v>814</v>
      </c>
      <c r="C52" s="55">
        <v>1153.9000000000001</v>
      </c>
      <c r="D52" s="55">
        <v>3642.66</v>
      </c>
      <c r="E52" s="55"/>
      <c r="F52" s="55">
        <v>126.5</v>
      </c>
      <c r="G52" s="55">
        <v>82.5</v>
      </c>
      <c r="H52" s="55">
        <v>14.2</v>
      </c>
      <c r="I52" s="55">
        <f>+DESPACHO_EJECUTADO!FH56+DESPACHO_EJECUTADO!FI56</f>
        <v>74.2</v>
      </c>
      <c r="J52" s="55"/>
      <c r="K52" s="55">
        <v>1436.27</v>
      </c>
      <c r="L52" s="55">
        <v>68.2</v>
      </c>
      <c r="M52" s="55">
        <v>9.4</v>
      </c>
      <c r="N52" s="55">
        <v>0</v>
      </c>
      <c r="O52" s="55">
        <v>357.85840000000002</v>
      </c>
      <c r="P52" s="55">
        <f t="shared" si="0"/>
        <v>6965.6883999999991</v>
      </c>
      <c r="Q52" s="1"/>
      <c r="R52" s="1"/>
      <c r="S52" s="1"/>
      <c r="T52" s="1"/>
      <c r="U52" s="209"/>
      <c r="V52" s="52" t="s">
        <v>968</v>
      </c>
      <c r="W52" s="53" t="s">
        <v>926</v>
      </c>
      <c r="X52" s="53">
        <v>5644.15</v>
      </c>
    </row>
    <row r="53" spans="1:24" x14ac:dyDescent="0.25">
      <c r="A53" s="1"/>
      <c r="B53" s="54" t="s">
        <v>815</v>
      </c>
      <c r="C53" s="55">
        <v>1153.5</v>
      </c>
      <c r="D53" s="55">
        <v>3694.21</v>
      </c>
      <c r="E53" s="55"/>
      <c r="F53" s="55">
        <v>82.2</v>
      </c>
      <c r="G53" s="55">
        <v>81.7</v>
      </c>
      <c r="H53" s="55">
        <v>14.4</v>
      </c>
      <c r="I53" s="55">
        <f>+DESPACHO_EJECUTADO!FH57+DESPACHO_EJECUTADO!FI57</f>
        <v>74</v>
      </c>
      <c r="J53" s="55"/>
      <c r="K53" s="55">
        <v>1302.6200000000001</v>
      </c>
      <c r="L53" s="55">
        <v>67.2</v>
      </c>
      <c r="M53" s="55">
        <v>9.4</v>
      </c>
      <c r="N53" s="55">
        <v>0</v>
      </c>
      <c r="O53" s="55">
        <v>332.1413</v>
      </c>
      <c r="P53" s="55">
        <f t="shared" si="0"/>
        <v>6811.3712999999989</v>
      </c>
      <c r="Q53" s="1"/>
      <c r="R53" s="1"/>
      <c r="S53" s="1"/>
      <c r="T53" s="1"/>
      <c r="U53" s="209"/>
      <c r="V53" s="52" t="s">
        <v>146</v>
      </c>
      <c r="W53" s="53" t="s">
        <v>926</v>
      </c>
      <c r="X53" s="53">
        <v>2224.0500000000002</v>
      </c>
    </row>
    <row r="54" spans="1:24" x14ac:dyDescent="0.25">
      <c r="A54" s="1"/>
      <c r="B54" s="56" t="s">
        <v>76</v>
      </c>
      <c r="C54" s="57">
        <v>1156.4000000000001</v>
      </c>
      <c r="D54" s="57">
        <v>3632.69</v>
      </c>
      <c r="E54" s="57"/>
      <c r="F54" s="57">
        <v>49.4</v>
      </c>
      <c r="G54" s="57">
        <v>81.8</v>
      </c>
      <c r="H54" s="57">
        <v>14.7</v>
      </c>
      <c r="I54" s="57">
        <f>+DESPACHO_EJECUTADO!FH58+DESPACHO_EJECUTADO!FI58</f>
        <v>74.099999999999994</v>
      </c>
      <c r="J54" s="57"/>
      <c r="K54" s="57">
        <v>1237.8800000000001</v>
      </c>
      <c r="L54" s="57">
        <v>67.8</v>
      </c>
      <c r="M54" s="57">
        <v>9.4</v>
      </c>
      <c r="N54" s="57">
        <v>0</v>
      </c>
      <c r="O54" s="57">
        <v>297.45830000000001</v>
      </c>
      <c r="P54" s="57">
        <f t="shared" si="0"/>
        <v>6621.6283000000003</v>
      </c>
      <c r="Q54" s="1"/>
      <c r="R54" s="1"/>
      <c r="S54" s="1"/>
      <c r="T54" s="1"/>
      <c r="U54" s="209"/>
      <c r="V54" s="52" t="s">
        <v>969</v>
      </c>
      <c r="W54" s="53">
        <v>243.7</v>
      </c>
      <c r="X54" s="53" t="s">
        <v>926</v>
      </c>
    </row>
    <row r="55" spans="1:24" x14ac:dyDescent="0.25">
      <c r="A55" s="1"/>
      <c r="B55" s="58" t="s">
        <v>970</v>
      </c>
      <c r="C55" s="59">
        <f>SUM(C7:C54)/2</f>
        <v>28427.55</v>
      </c>
      <c r="D55" s="59">
        <f t="shared" ref="D55:P55" si="1">SUM(D7:D54)/2</f>
        <v>86791.439999999988</v>
      </c>
      <c r="E55" s="59">
        <f t="shared" si="1"/>
        <v>0</v>
      </c>
      <c r="F55" s="59">
        <f t="shared" si="1"/>
        <v>1002.2</v>
      </c>
      <c r="G55" s="59">
        <f t="shared" si="1"/>
        <v>1224.3499999999999</v>
      </c>
      <c r="H55" s="59">
        <f t="shared" si="1"/>
        <v>325.15000000000003</v>
      </c>
      <c r="I55" s="59">
        <f t="shared" si="1"/>
        <v>1104.2999999999997</v>
      </c>
      <c r="J55" s="59">
        <f t="shared" si="1"/>
        <v>0</v>
      </c>
      <c r="K55" s="59">
        <f t="shared" si="1"/>
        <v>34252.049999999996</v>
      </c>
      <c r="L55" s="59">
        <f t="shared" si="1"/>
        <v>1386.6500000000003</v>
      </c>
      <c r="M55" s="59">
        <f t="shared" si="1"/>
        <v>221.94999999999993</v>
      </c>
      <c r="N55" s="59">
        <f t="shared" si="1"/>
        <v>10266.715</v>
      </c>
      <c r="O55" s="59">
        <f t="shared" si="1"/>
        <v>9250.347099999999</v>
      </c>
      <c r="P55" s="59">
        <f t="shared" si="1"/>
        <v>174252.70209999994</v>
      </c>
      <c r="Q55" s="1"/>
      <c r="R55" s="1"/>
      <c r="S55" s="1"/>
      <c r="T55" s="1"/>
      <c r="U55" s="209" t="s">
        <v>148</v>
      </c>
      <c r="V55" s="52" t="s">
        <v>971</v>
      </c>
      <c r="W55" s="53" t="s">
        <v>926</v>
      </c>
      <c r="X55" s="53">
        <v>1871.9</v>
      </c>
    </row>
    <row r="56" spans="1:24" x14ac:dyDescent="0.25">
      <c r="A56" s="1"/>
      <c r="B56" s="58" t="s">
        <v>972</v>
      </c>
      <c r="C56" s="238">
        <f>+C55/$P$55</f>
        <v>0.16313979443306439</v>
      </c>
      <c r="D56" s="238">
        <f t="shared" ref="D56:P56" si="2">+D55/$P$55</f>
        <v>0.49807801517013045</v>
      </c>
      <c r="E56" s="238">
        <f t="shared" si="2"/>
        <v>0</v>
      </c>
      <c r="F56" s="238">
        <f t="shared" si="2"/>
        <v>5.7514172688401619E-3</v>
      </c>
      <c r="G56" s="238">
        <f t="shared" si="2"/>
        <v>7.0262898953347159E-3</v>
      </c>
      <c r="H56" s="238">
        <f t="shared" si="2"/>
        <v>1.8659681949345229E-3</v>
      </c>
      <c r="I56" s="238">
        <f t="shared" si="2"/>
        <v>6.337347924546188E-3</v>
      </c>
      <c r="J56" s="238">
        <f t="shared" si="2"/>
        <v>0</v>
      </c>
      <c r="K56" s="238">
        <f t="shared" si="2"/>
        <v>0.19656538800955561</v>
      </c>
      <c r="L56" s="238">
        <f t="shared" si="2"/>
        <v>7.9576958250221642E-3</v>
      </c>
      <c r="M56" s="238">
        <f t="shared" si="2"/>
        <v>1.2737248681092333E-3</v>
      </c>
      <c r="N56" s="238">
        <f t="shared" si="2"/>
        <v>5.8918541154719943E-2</v>
      </c>
      <c r="O56" s="238">
        <f t="shared" si="2"/>
        <v>5.3085817255742872E-2</v>
      </c>
      <c r="P56" s="238">
        <f t="shared" si="2"/>
        <v>1</v>
      </c>
      <c r="Q56" s="1"/>
      <c r="R56" s="1"/>
      <c r="S56" s="1"/>
      <c r="T56" s="1"/>
      <c r="U56" s="209"/>
      <c r="V56" s="52" t="s">
        <v>973</v>
      </c>
      <c r="W56" s="53">
        <v>12.75</v>
      </c>
      <c r="X56" s="53" t="s">
        <v>926</v>
      </c>
    </row>
    <row r="57" spans="1:24" x14ac:dyDescent="0.25">
      <c r="A57" s="1"/>
      <c r="B57" s="1"/>
      <c r="C57" s="1"/>
      <c r="D57" s="1"/>
      <c r="E57" s="1"/>
      <c r="F57" s="1"/>
      <c r="G57" s="1"/>
      <c r="H57" s="1"/>
      <c r="I57" s="1"/>
      <c r="J57" s="1"/>
      <c r="K57" s="1"/>
      <c r="L57" s="1"/>
      <c r="M57" s="1"/>
      <c r="N57" s="1"/>
      <c r="O57" s="1"/>
      <c r="P57" s="1"/>
      <c r="Q57" s="1"/>
      <c r="R57" s="1"/>
      <c r="S57" s="1"/>
      <c r="T57" s="1"/>
      <c r="U57" s="209"/>
      <c r="V57" s="52" t="s">
        <v>974</v>
      </c>
      <c r="W57" s="53">
        <v>677.75</v>
      </c>
      <c r="X57" s="53" t="s">
        <v>926</v>
      </c>
    </row>
    <row r="58" spans="1:24" x14ac:dyDescent="0.25">
      <c r="A58" s="1"/>
      <c r="B58" s="1"/>
      <c r="C58" s="1"/>
      <c r="D58" s="1"/>
      <c r="E58" s="1"/>
      <c r="F58" s="1"/>
      <c r="G58" s="1"/>
      <c r="H58" s="1"/>
      <c r="I58" s="1"/>
      <c r="J58" s="1"/>
      <c r="K58" s="1"/>
      <c r="L58" s="1"/>
      <c r="M58" s="1"/>
      <c r="N58" s="1"/>
      <c r="O58" s="1"/>
      <c r="P58" s="1"/>
      <c r="Q58" s="1"/>
      <c r="R58" s="1"/>
      <c r="S58" s="1"/>
      <c r="T58" s="1"/>
      <c r="U58" s="209"/>
      <c r="V58" s="52" t="s">
        <v>149</v>
      </c>
      <c r="W58" s="53" t="s">
        <v>926</v>
      </c>
      <c r="X58" s="53">
        <v>5313.9</v>
      </c>
    </row>
    <row r="59" spans="1:24" x14ac:dyDescent="0.25">
      <c r="A59" s="1"/>
      <c r="B59" s="1"/>
      <c r="C59" s="1"/>
      <c r="D59" s="1"/>
      <c r="E59" s="1"/>
      <c r="F59" s="1"/>
      <c r="G59" s="1"/>
      <c r="H59" s="1"/>
      <c r="I59" s="1"/>
      <c r="J59" s="1"/>
      <c r="K59" s="1"/>
      <c r="L59" s="1"/>
      <c r="M59" s="1"/>
      <c r="N59" s="1"/>
      <c r="O59" s="1"/>
      <c r="P59" s="1"/>
      <c r="Q59" s="1"/>
      <c r="R59" s="1"/>
      <c r="S59" s="1"/>
      <c r="T59" s="1"/>
      <c r="U59" s="209"/>
      <c r="V59" s="52" t="s">
        <v>151</v>
      </c>
      <c r="W59" s="53" t="s">
        <v>926</v>
      </c>
      <c r="X59" s="53">
        <v>2893.7</v>
      </c>
    </row>
    <row r="60" spans="1:24" x14ac:dyDescent="0.25">
      <c r="A60" s="1"/>
      <c r="B60" s="1"/>
      <c r="C60" s="1"/>
      <c r="D60" s="1"/>
      <c r="E60" s="1"/>
      <c r="F60" s="1"/>
      <c r="G60" s="1"/>
      <c r="H60" s="1"/>
      <c r="I60" s="1"/>
      <c r="J60" s="1"/>
      <c r="K60" s="1"/>
      <c r="L60" s="1"/>
      <c r="M60" s="1"/>
      <c r="N60" s="1"/>
      <c r="O60" s="1"/>
      <c r="P60" s="1"/>
      <c r="Q60" s="1"/>
      <c r="R60" s="1"/>
      <c r="S60" s="1"/>
      <c r="T60" s="1"/>
      <c r="U60" s="209"/>
      <c r="V60" s="52" t="s">
        <v>975</v>
      </c>
      <c r="W60" s="53">
        <v>1521.25</v>
      </c>
      <c r="X60" s="53" t="s">
        <v>926</v>
      </c>
    </row>
    <row r="61" spans="1:24" x14ac:dyDescent="0.25">
      <c r="A61" s="1"/>
      <c r="B61" s="1"/>
      <c r="C61" s="1"/>
      <c r="D61" s="1"/>
      <c r="E61" s="1"/>
      <c r="F61" s="1"/>
      <c r="G61" s="1"/>
      <c r="H61" s="1"/>
      <c r="I61" s="1"/>
      <c r="J61" s="1"/>
      <c r="K61" s="1"/>
      <c r="L61" s="1"/>
      <c r="M61" s="1"/>
      <c r="N61" s="1"/>
      <c r="O61" s="1"/>
      <c r="P61" s="1"/>
      <c r="Q61" s="1"/>
      <c r="R61" s="1"/>
      <c r="S61" s="1"/>
      <c r="T61" s="1"/>
      <c r="U61" s="209" t="s">
        <v>52</v>
      </c>
      <c r="V61" s="52" t="s">
        <v>976</v>
      </c>
      <c r="W61" s="53" t="s">
        <v>926</v>
      </c>
      <c r="X61" s="53">
        <v>2645.75</v>
      </c>
    </row>
    <row r="62" spans="1:24" x14ac:dyDescent="0.25">
      <c r="A62" s="1"/>
      <c r="B62" s="1"/>
      <c r="C62" s="1"/>
      <c r="D62" s="1"/>
      <c r="E62" s="1"/>
      <c r="F62" s="1"/>
      <c r="G62" s="1"/>
      <c r="H62" s="1"/>
      <c r="I62" s="1"/>
      <c r="J62" s="1"/>
      <c r="K62" s="1"/>
      <c r="L62" s="1"/>
      <c r="M62" s="1"/>
      <c r="N62" s="1"/>
      <c r="O62" s="1"/>
      <c r="P62" s="1"/>
      <c r="Q62" s="1"/>
      <c r="R62" s="1"/>
      <c r="S62" s="1"/>
      <c r="T62" s="1"/>
      <c r="U62" s="209"/>
      <c r="V62" s="52" t="s">
        <v>53</v>
      </c>
      <c r="W62" s="53">
        <v>50.55</v>
      </c>
      <c r="X62" s="53" t="s">
        <v>926</v>
      </c>
    </row>
    <row r="63" spans="1:24" x14ac:dyDescent="0.25">
      <c r="A63" s="1"/>
      <c r="B63" s="1"/>
      <c r="C63" s="1"/>
      <c r="D63" s="1"/>
      <c r="E63" s="1"/>
      <c r="F63" s="1"/>
      <c r="G63" s="1"/>
      <c r="H63" s="1"/>
      <c r="I63" s="1"/>
      <c r="J63" s="1"/>
      <c r="K63" s="1"/>
      <c r="L63" s="1"/>
      <c r="M63" s="1"/>
      <c r="N63" s="1"/>
      <c r="O63" s="1"/>
      <c r="P63" s="1"/>
      <c r="Q63" s="1"/>
      <c r="R63" s="1"/>
      <c r="S63" s="1"/>
      <c r="T63" s="1"/>
      <c r="U63" s="209" t="s">
        <v>977</v>
      </c>
      <c r="V63" s="52" t="s">
        <v>978</v>
      </c>
      <c r="W63" s="53">
        <v>479.75</v>
      </c>
      <c r="X63" s="53" t="s">
        <v>926</v>
      </c>
    </row>
    <row r="64" spans="1:24" x14ac:dyDescent="0.25">
      <c r="A64" s="1"/>
      <c r="B64" s="1"/>
      <c r="C64" s="1"/>
      <c r="D64" s="1"/>
      <c r="E64" s="1"/>
      <c r="F64" s="1"/>
      <c r="G64" s="1"/>
      <c r="H64" s="1"/>
      <c r="I64" s="1"/>
      <c r="J64" s="1"/>
      <c r="K64" s="1"/>
      <c r="L64" s="1"/>
      <c r="M64" s="1"/>
      <c r="N64" s="1"/>
      <c r="O64" s="1"/>
      <c r="P64" s="1"/>
      <c r="Q64" s="1"/>
      <c r="R64" s="1"/>
      <c r="S64" s="1"/>
      <c r="T64" s="1"/>
      <c r="U64" s="209"/>
      <c r="V64" s="52" t="s">
        <v>979</v>
      </c>
      <c r="W64" s="53">
        <v>152</v>
      </c>
      <c r="X64" s="53" t="s">
        <v>926</v>
      </c>
    </row>
    <row r="65" spans="1:24" x14ac:dyDescent="0.25">
      <c r="A65" s="1"/>
      <c r="B65" s="1"/>
      <c r="C65" s="1"/>
      <c r="D65" s="1"/>
      <c r="E65" s="1"/>
      <c r="F65" s="1"/>
      <c r="G65" s="1"/>
      <c r="H65" s="1"/>
      <c r="I65" s="1"/>
      <c r="J65" s="1"/>
      <c r="K65" s="1"/>
      <c r="L65" s="1"/>
      <c r="M65" s="1"/>
      <c r="N65" s="1"/>
      <c r="O65" s="1"/>
      <c r="P65" s="1"/>
      <c r="Q65" s="1"/>
      <c r="R65" s="1"/>
      <c r="S65" s="1"/>
      <c r="T65" s="1"/>
      <c r="U65" s="209"/>
      <c r="V65" s="52" t="s">
        <v>980</v>
      </c>
      <c r="W65" s="53">
        <v>479.75</v>
      </c>
      <c r="X65" s="53" t="s">
        <v>926</v>
      </c>
    </row>
    <row r="66" spans="1:24" x14ac:dyDescent="0.25">
      <c r="A66" s="1"/>
      <c r="B66" s="1"/>
      <c r="C66" s="1"/>
      <c r="D66" s="1"/>
      <c r="E66" s="1"/>
      <c r="F66" s="1"/>
      <c r="G66" s="1"/>
      <c r="H66" s="1"/>
      <c r="I66" s="1"/>
      <c r="J66" s="1"/>
      <c r="K66" s="1"/>
      <c r="L66" s="1"/>
      <c r="M66" s="1"/>
      <c r="N66" s="1"/>
      <c r="O66" s="1"/>
      <c r="P66" s="1"/>
      <c r="Q66" s="1"/>
      <c r="R66" s="1"/>
      <c r="S66" s="1"/>
      <c r="T66" s="1"/>
      <c r="U66" s="209" t="s">
        <v>59</v>
      </c>
      <c r="V66" s="52" t="s">
        <v>981</v>
      </c>
      <c r="W66" s="53">
        <v>91.2</v>
      </c>
      <c r="X66" s="53" t="s">
        <v>926</v>
      </c>
    </row>
    <row r="67" spans="1:24" x14ac:dyDescent="0.25">
      <c r="A67" s="1"/>
      <c r="B67" s="1"/>
      <c r="C67" s="1"/>
      <c r="D67" s="1"/>
      <c r="E67" s="1"/>
      <c r="F67" s="1"/>
      <c r="G67" s="1"/>
      <c r="H67" s="1"/>
      <c r="I67" s="1"/>
      <c r="J67" s="1"/>
      <c r="K67" s="1"/>
      <c r="L67" s="1"/>
      <c r="M67" s="1"/>
      <c r="N67" s="1"/>
      <c r="O67" s="1"/>
      <c r="P67" s="1"/>
      <c r="Q67" s="1"/>
      <c r="R67" s="1"/>
      <c r="S67" s="1"/>
      <c r="T67" s="1"/>
      <c r="U67" s="209"/>
      <c r="V67" s="52" t="s">
        <v>982</v>
      </c>
      <c r="W67" s="53">
        <v>299.05</v>
      </c>
      <c r="X67" s="53" t="s">
        <v>926</v>
      </c>
    </row>
    <row r="68" spans="1:24" x14ac:dyDescent="0.25">
      <c r="A68" s="1"/>
      <c r="B68" s="1"/>
      <c r="C68" s="1"/>
      <c r="D68" s="1"/>
      <c r="E68" s="1"/>
      <c r="F68" s="1"/>
      <c r="G68" s="1"/>
      <c r="H68" s="1"/>
      <c r="I68" s="1"/>
      <c r="J68" s="1"/>
      <c r="K68" s="1"/>
      <c r="L68" s="1"/>
      <c r="M68" s="1"/>
      <c r="N68" s="1"/>
      <c r="O68" s="1"/>
      <c r="P68" s="1"/>
      <c r="Q68" s="1"/>
      <c r="R68" s="1"/>
      <c r="S68" s="1"/>
      <c r="T68" s="1"/>
      <c r="U68" s="209"/>
      <c r="V68" s="52" t="s">
        <v>171</v>
      </c>
      <c r="W68" s="53" t="s">
        <v>926</v>
      </c>
      <c r="X68" s="53">
        <v>3636.65</v>
      </c>
    </row>
    <row r="69" spans="1:24" x14ac:dyDescent="0.25">
      <c r="A69" s="1"/>
      <c r="B69" s="1"/>
      <c r="C69" s="1"/>
      <c r="D69" s="1"/>
      <c r="E69" s="1"/>
      <c r="F69" s="1"/>
      <c r="G69" s="1"/>
      <c r="H69" s="1"/>
      <c r="I69" s="1"/>
      <c r="J69" s="1"/>
      <c r="K69" s="1"/>
      <c r="L69" s="1"/>
      <c r="M69" s="1"/>
      <c r="N69" s="1"/>
      <c r="O69" s="1"/>
      <c r="P69" s="1"/>
      <c r="Q69" s="1"/>
      <c r="R69" s="1"/>
      <c r="S69" s="1"/>
      <c r="T69" s="1"/>
      <c r="U69" s="209"/>
      <c r="V69" s="52" t="s">
        <v>173</v>
      </c>
      <c r="W69" s="53" t="s">
        <v>926</v>
      </c>
      <c r="X69" s="53">
        <v>694.25</v>
      </c>
    </row>
    <row r="70" spans="1:24" x14ac:dyDescent="0.25">
      <c r="A70" s="1"/>
      <c r="B70" s="1"/>
      <c r="C70" s="1"/>
      <c r="D70" s="1"/>
      <c r="E70" s="1"/>
      <c r="F70" s="1"/>
      <c r="G70" s="1"/>
      <c r="H70" s="1"/>
      <c r="I70" s="1"/>
      <c r="J70" s="1"/>
      <c r="K70" s="1"/>
      <c r="L70" s="1"/>
      <c r="M70" s="1"/>
      <c r="N70" s="1"/>
      <c r="O70" s="1"/>
      <c r="P70" s="1"/>
      <c r="Q70" s="1"/>
      <c r="R70" s="1"/>
      <c r="S70" s="1"/>
      <c r="T70" s="1"/>
      <c r="U70" s="209"/>
      <c r="V70" s="52" t="s">
        <v>983</v>
      </c>
      <c r="W70" s="53" t="s">
        <v>926</v>
      </c>
      <c r="X70" s="53">
        <v>1034.9000000000001</v>
      </c>
    </row>
    <row r="71" spans="1:24" x14ac:dyDescent="0.25">
      <c r="A71" s="1"/>
      <c r="B71" s="1"/>
      <c r="C71" s="1"/>
      <c r="D71" s="1"/>
      <c r="E71" s="1"/>
      <c r="F71" s="1"/>
      <c r="G71" s="1"/>
      <c r="H71" s="1"/>
      <c r="I71" s="1"/>
      <c r="J71" s="1"/>
      <c r="K71" s="1"/>
      <c r="L71" s="1"/>
      <c r="M71" s="1"/>
      <c r="N71" s="1"/>
      <c r="O71" s="1"/>
      <c r="P71" s="1"/>
      <c r="Q71" s="1"/>
      <c r="R71" s="1"/>
      <c r="S71" s="1"/>
      <c r="T71" s="1"/>
      <c r="U71" s="209"/>
      <c r="V71" s="52" t="s">
        <v>984</v>
      </c>
      <c r="W71" s="53">
        <v>2539.1999999999998</v>
      </c>
      <c r="X71" s="53" t="s">
        <v>926</v>
      </c>
    </row>
    <row r="72" spans="1:24" x14ac:dyDescent="0.25">
      <c r="A72" s="1"/>
      <c r="B72" s="1"/>
      <c r="C72" s="1"/>
      <c r="D72" s="1"/>
      <c r="E72" s="1"/>
      <c r="F72" s="1"/>
      <c r="G72" s="1"/>
      <c r="H72" s="1"/>
      <c r="I72" s="1"/>
      <c r="J72" s="1"/>
      <c r="K72" s="1"/>
      <c r="L72" s="1"/>
      <c r="M72" s="1"/>
      <c r="N72" s="1"/>
      <c r="O72" s="1"/>
      <c r="P72" s="1"/>
      <c r="Q72" s="1"/>
      <c r="R72" s="1"/>
      <c r="S72" s="1"/>
      <c r="T72" s="1"/>
      <c r="U72" s="209" t="s">
        <v>565</v>
      </c>
      <c r="V72" s="52" t="s">
        <v>985</v>
      </c>
      <c r="W72" s="53">
        <v>124.8</v>
      </c>
      <c r="X72" s="53" t="s">
        <v>926</v>
      </c>
    </row>
    <row r="73" spans="1:24" x14ac:dyDescent="0.25">
      <c r="A73" s="1"/>
      <c r="B73" s="1"/>
      <c r="C73" s="1"/>
      <c r="D73" s="1"/>
      <c r="E73" s="1"/>
      <c r="F73" s="1"/>
      <c r="G73" s="1"/>
      <c r="H73" s="1"/>
      <c r="I73" s="1"/>
      <c r="J73" s="1"/>
      <c r="K73" s="1"/>
      <c r="L73" s="1"/>
      <c r="M73" s="1"/>
      <c r="N73" s="1"/>
      <c r="O73" s="1"/>
      <c r="P73" s="1"/>
      <c r="Q73" s="1"/>
      <c r="R73" s="1"/>
      <c r="S73" s="1"/>
      <c r="T73" s="1"/>
      <c r="U73" s="209"/>
      <c r="V73" s="52" t="s">
        <v>986</v>
      </c>
      <c r="W73" s="53">
        <v>214.65</v>
      </c>
      <c r="X73" s="53" t="s">
        <v>926</v>
      </c>
    </row>
    <row r="74" spans="1:24" x14ac:dyDescent="0.25">
      <c r="A74" s="1"/>
      <c r="B74" s="1"/>
      <c r="C74" s="1"/>
      <c r="D74" s="1"/>
      <c r="E74" s="1"/>
      <c r="F74" s="1"/>
      <c r="G74" s="1"/>
      <c r="H74" s="1"/>
      <c r="I74" s="1"/>
      <c r="J74" s="1"/>
      <c r="K74" s="1"/>
      <c r="L74" s="1"/>
      <c r="M74" s="1"/>
      <c r="N74" s="1"/>
      <c r="O74" s="1"/>
      <c r="P74" s="1"/>
      <c r="Q74" s="1"/>
      <c r="R74" s="1"/>
      <c r="S74" s="1"/>
      <c r="T74" s="1"/>
      <c r="U74" s="209" t="s">
        <v>571</v>
      </c>
      <c r="V74" s="52" t="s">
        <v>987</v>
      </c>
      <c r="W74" s="53">
        <v>487.8</v>
      </c>
      <c r="X74" s="53" t="s">
        <v>926</v>
      </c>
    </row>
    <row r="75" spans="1:24" x14ac:dyDescent="0.25">
      <c r="A75" s="1"/>
      <c r="B75" s="1"/>
      <c r="C75" s="1"/>
      <c r="D75" s="1"/>
      <c r="E75" s="1"/>
      <c r="F75" s="1"/>
      <c r="G75" s="1"/>
      <c r="H75" s="1"/>
      <c r="I75" s="1"/>
      <c r="J75" s="1"/>
      <c r="K75" s="1"/>
      <c r="L75" s="1"/>
      <c r="M75" s="1"/>
      <c r="N75" s="1"/>
      <c r="O75" s="1"/>
      <c r="P75" s="1"/>
      <c r="Q75" s="1"/>
      <c r="R75" s="1"/>
      <c r="S75" s="1"/>
      <c r="T75" s="1"/>
      <c r="U75" s="60" t="s">
        <v>970</v>
      </c>
      <c r="V75" s="61"/>
      <c r="W75" s="62">
        <v>28427.55</v>
      </c>
      <c r="X75" s="62">
        <v>86791.44</v>
      </c>
    </row>
  </sheetData>
  <mergeCells count="38">
    <mergeCell ref="U66:U71"/>
    <mergeCell ref="U72:U73"/>
    <mergeCell ref="U74"/>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1" t="s">
        <v>988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row>
    <row r="6" spans="1:78" ht="44.1" customHeight="1" x14ac:dyDescent="0.25">
      <c r="A6" s="1"/>
      <c r="B6" s="210" t="s">
        <v>543</v>
      </c>
      <c r="C6" s="210" t="s">
        <v>989</v>
      </c>
      <c r="D6" s="210" t="s">
        <v>196</v>
      </c>
      <c r="E6" s="210" t="s">
        <v>596</v>
      </c>
      <c r="F6" s="210" t="s">
        <v>597</v>
      </c>
      <c r="G6" s="210" t="s">
        <v>598</v>
      </c>
      <c r="H6" s="210" t="s">
        <v>584</v>
      </c>
      <c r="I6" s="210" t="s">
        <v>585</v>
      </c>
      <c r="J6" s="210" t="s">
        <v>586</v>
      </c>
      <c r="K6" s="210" t="s">
        <v>221</v>
      </c>
      <c r="L6" s="210" t="s">
        <v>599</v>
      </c>
      <c r="M6" s="210" t="s">
        <v>566</v>
      </c>
      <c r="N6" s="210" t="s">
        <v>587</v>
      </c>
      <c r="O6" s="210" t="s">
        <v>567</v>
      </c>
      <c r="P6" s="210" t="s">
        <v>588</v>
      </c>
      <c r="Q6" s="210"/>
      <c r="R6" s="210"/>
      <c r="S6" s="210"/>
      <c r="T6" s="210"/>
      <c r="U6" s="210" t="s">
        <v>583</v>
      </c>
      <c r="V6" s="210" t="s">
        <v>573</v>
      </c>
      <c r="W6" s="210" t="s">
        <v>574</v>
      </c>
      <c r="X6" s="210" t="s">
        <v>575</v>
      </c>
      <c r="Y6" s="210" t="s">
        <v>576</v>
      </c>
      <c r="Z6" s="210" t="s">
        <v>589</v>
      </c>
      <c r="AA6" s="210"/>
      <c r="AB6" s="210" t="s">
        <v>276</v>
      </c>
      <c r="AC6" s="210" t="s">
        <v>990</v>
      </c>
      <c r="AD6" s="210"/>
      <c r="AE6" s="210" t="s">
        <v>100</v>
      </c>
      <c r="AF6" s="210"/>
      <c r="AG6" s="210"/>
      <c r="AH6" s="210"/>
      <c r="AI6" s="210" t="s">
        <v>590</v>
      </c>
      <c r="AJ6" s="210"/>
      <c r="AK6" s="210" t="s">
        <v>591</v>
      </c>
      <c r="AL6" s="210"/>
      <c r="AM6" s="210"/>
      <c r="AN6" s="210"/>
      <c r="AO6" s="210" t="s">
        <v>568</v>
      </c>
      <c r="AP6" s="210" t="s">
        <v>302</v>
      </c>
      <c r="AQ6" s="210" t="s">
        <v>569</v>
      </c>
      <c r="AR6" s="210" t="s">
        <v>991</v>
      </c>
      <c r="AS6" s="210" t="s">
        <v>577</v>
      </c>
      <c r="AT6" s="210" t="s">
        <v>578</v>
      </c>
      <c r="AU6" s="210" t="s">
        <v>992</v>
      </c>
      <c r="AV6" s="210" t="s">
        <v>592</v>
      </c>
      <c r="AW6" s="210" t="s">
        <v>112</v>
      </c>
      <c r="AX6" s="210"/>
      <c r="AY6" s="210" t="s">
        <v>570</v>
      </c>
      <c r="AZ6" s="210" t="s">
        <v>572</v>
      </c>
      <c r="BA6" s="210" t="s">
        <v>593</v>
      </c>
      <c r="BB6" s="210"/>
      <c r="BC6" s="210" t="s">
        <v>579</v>
      </c>
      <c r="BD6" s="210" t="s">
        <v>127</v>
      </c>
      <c r="BE6" s="210"/>
      <c r="BF6" s="210" t="s">
        <v>148</v>
      </c>
      <c r="BG6" s="210"/>
      <c r="BH6" s="210"/>
      <c r="BI6" s="210"/>
      <c r="BJ6" s="210"/>
      <c r="BK6" s="210"/>
      <c r="BL6" s="210" t="s">
        <v>580</v>
      </c>
      <c r="BM6" s="210" t="s">
        <v>378</v>
      </c>
      <c r="BN6" s="210" t="s">
        <v>581</v>
      </c>
      <c r="BO6" s="210" t="s">
        <v>389</v>
      </c>
      <c r="BP6" s="210"/>
      <c r="BQ6" s="210"/>
      <c r="BR6" s="210"/>
      <c r="BS6" s="210" t="s">
        <v>594</v>
      </c>
      <c r="BT6" s="210" t="s">
        <v>52</v>
      </c>
      <c r="BU6" s="210" t="s">
        <v>595</v>
      </c>
      <c r="BV6" s="210"/>
      <c r="BW6" s="210"/>
      <c r="BX6" s="210" t="s">
        <v>582</v>
      </c>
      <c r="BY6" s="210" t="s">
        <v>571</v>
      </c>
      <c r="BZ6" s="63" t="s">
        <v>993</v>
      </c>
    </row>
    <row r="7" spans="1:78" ht="22.5" x14ac:dyDescent="0.25">
      <c r="A7" s="1"/>
      <c r="B7" s="210"/>
      <c r="C7" s="63" t="s">
        <v>994</v>
      </c>
      <c r="D7" s="63" t="s">
        <v>995</v>
      </c>
      <c r="E7" s="63" t="s">
        <v>996</v>
      </c>
      <c r="F7" s="63" t="s">
        <v>997</v>
      </c>
      <c r="G7" s="63" t="s">
        <v>998</v>
      </c>
      <c r="H7" s="63" t="s">
        <v>999</v>
      </c>
      <c r="I7" s="63" t="s">
        <v>927</v>
      </c>
      <c r="J7" s="63" t="s">
        <v>1000</v>
      </c>
      <c r="K7" s="63" t="s">
        <v>1001</v>
      </c>
      <c r="L7" s="63" t="s">
        <v>1002</v>
      </c>
      <c r="M7" s="63" t="s">
        <v>1003</v>
      </c>
      <c r="N7" s="63" t="s">
        <v>1004</v>
      </c>
      <c r="O7" s="63" t="s">
        <v>693</v>
      </c>
      <c r="P7" s="63" t="s">
        <v>934</v>
      </c>
      <c r="Q7" s="63" t="s">
        <v>1005</v>
      </c>
      <c r="R7" s="63" t="s">
        <v>935</v>
      </c>
      <c r="S7" s="63" t="s">
        <v>936</v>
      </c>
      <c r="T7" s="63" t="s">
        <v>1006</v>
      </c>
      <c r="U7" s="63" t="s">
        <v>941</v>
      </c>
      <c r="V7" s="63" t="s">
        <v>943</v>
      </c>
      <c r="W7" s="63" t="s">
        <v>944</v>
      </c>
      <c r="X7" s="63" t="s">
        <v>948</v>
      </c>
      <c r="Y7" s="63" t="s">
        <v>949</v>
      </c>
      <c r="Z7" s="63" t="s">
        <v>1007</v>
      </c>
      <c r="AA7" s="63" t="s">
        <v>1008</v>
      </c>
      <c r="AB7" s="63" t="s">
        <v>1009</v>
      </c>
      <c r="AC7" s="63" t="s">
        <v>1010</v>
      </c>
      <c r="AD7" s="63" t="s">
        <v>1011</v>
      </c>
      <c r="AE7" s="63" t="s">
        <v>1012</v>
      </c>
      <c r="AF7" s="63" t="s">
        <v>1013</v>
      </c>
      <c r="AG7" s="63" t="s">
        <v>1014</v>
      </c>
      <c r="AH7" s="63" t="s">
        <v>1015</v>
      </c>
      <c r="AI7" s="63" t="s">
        <v>952</v>
      </c>
      <c r="AJ7" s="63" t="s">
        <v>953</v>
      </c>
      <c r="AK7" s="63" t="s">
        <v>1016</v>
      </c>
      <c r="AL7" s="63" t="s">
        <v>1017</v>
      </c>
      <c r="AM7" s="63" t="s">
        <v>1018</v>
      </c>
      <c r="AN7" s="63" t="s">
        <v>957</v>
      </c>
      <c r="AO7" s="63" t="s">
        <v>1019</v>
      </c>
      <c r="AP7" s="63" t="s">
        <v>1020</v>
      </c>
      <c r="AQ7" s="63" t="s">
        <v>1021</v>
      </c>
      <c r="AR7" s="63" t="s">
        <v>1022</v>
      </c>
      <c r="AS7" s="63" t="s">
        <v>1023</v>
      </c>
      <c r="AT7" s="63" t="s">
        <v>960</v>
      </c>
      <c r="AU7" s="63" t="s">
        <v>1024</v>
      </c>
      <c r="AV7" s="63" t="s">
        <v>1025</v>
      </c>
      <c r="AW7" s="63" t="s">
        <v>1026</v>
      </c>
      <c r="AX7" s="63" t="s">
        <v>1027</v>
      </c>
      <c r="AY7" s="63" t="s">
        <v>697</v>
      </c>
      <c r="AZ7" s="63" t="s">
        <v>966</v>
      </c>
      <c r="BA7" s="63" t="s">
        <v>1028</v>
      </c>
      <c r="BB7" s="63" t="s">
        <v>1029</v>
      </c>
      <c r="BC7" s="63" t="s">
        <v>1030</v>
      </c>
      <c r="BD7" s="63" t="s">
        <v>1031</v>
      </c>
      <c r="BE7" s="63" t="s">
        <v>1032</v>
      </c>
      <c r="BF7" s="63" t="s">
        <v>1033</v>
      </c>
      <c r="BG7" s="63" t="s">
        <v>1034</v>
      </c>
      <c r="BH7" s="63" t="s">
        <v>973</v>
      </c>
      <c r="BI7" s="63" t="s">
        <v>1035</v>
      </c>
      <c r="BJ7" s="63" t="s">
        <v>1036</v>
      </c>
      <c r="BK7" s="63" t="s">
        <v>1037</v>
      </c>
      <c r="BL7" s="63" t="s">
        <v>1038</v>
      </c>
      <c r="BM7" s="63" t="s">
        <v>1039</v>
      </c>
      <c r="BN7" s="63" t="s">
        <v>1040</v>
      </c>
      <c r="BO7" s="63" t="s">
        <v>1041</v>
      </c>
      <c r="BP7" s="63" t="s">
        <v>1042</v>
      </c>
      <c r="BQ7" s="63" t="s">
        <v>1043</v>
      </c>
      <c r="BR7" s="63" t="s">
        <v>1044</v>
      </c>
      <c r="BS7" s="63" t="s">
        <v>1045</v>
      </c>
      <c r="BT7" s="63" t="s">
        <v>1046</v>
      </c>
      <c r="BU7" s="63" t="s">
        <v>978</v>
      </c>
      <c r="BV7" s="63" t="s">
        <v>1047</v>
      </c>
      <c r="BW7" s="63" t="s">
        <v>980</v>
      </c>
      <c r="BX7" s="63" t="s">
        <v>1048</v>
      </c>
      <c r="BY7" s="63" t="s">
        <v>987</v>
      </c>
      <c r="BZ7" s="63" t="s">
        <v>760</v>
      </c>
    </row>
    <row r="8" spans="1:78" x14ac:dyDescent="0.25">
      <c r="A8" s="1"/>
      <c r="B8" s="50" t="s">
        <v>1049</v>
      </c>
      <c r="C8" s="64"/>
      <c r="D8" s="64"/>
      <c r="E8" s="64">
        <v>13.4</v>
      </c>
      <c r="F8" s="64">
        <v>7.3</v>
      </c>
      <c r="G8" s="64">
        <v>12</v>
      </c>
      <c r="H8" s="64">
        <v>20.399999999999999</v>
      </c>
      <c r="I8" s="64">
        <v>3.2</v>
      </c>
      <c r="J8" s="64"/>
      <c r="K8" s="64"/>
      <c r="L8" s="64">
        <v>14.6</v>
      </c>
      <c r="M8" s="64">
        <v>20</v>
      </c>
      <c r="N8" s="64"/>
      <c r="O8" s="64"/>
      <c r="P8" s="64">
        <v>19.8</v>
      </c>
      <c r="Q8" s="64"/>
      <c r="R8" s="64">
        <v>20.3</v>
      </c>
      <c r="S8" s="64">
        <v>20.2</v>
      </c>
      <c r="T8" s="64">
        <v>13.2</v>
      </c>
      <c r="U8" s="64">
        <v>2.8</v>
      </c>
      <c r="V8" s="64">
        <v>5.0999999999999996</v>
      </c>
      <c r="W8" s="64">
        <v>20.100000000000001</v>
      </c>
      <c r="X8" s="64">
        <v>15.1</v>
      </c>
      <c r="Y8" s="64">
        <v>18.7</v>
      </c>
      <c r="Z8" s="64"/>
      <c r="AA8" s="64">
        <v>1.1000000000000001</v>
      </c>
      <c r="AB8" s="64">
        <v>62.1</v>
      </c>
      <c r="AC8" s="64"/>
      <c r="AD8" s="64"/>
      <c r="AE8" s="64">
        <v>0.6</v>
      </c>
      <c r="AF8" s="64">
        <v>46.9</v>
      </c>
      <c r="AG8" s="64"/>
      <c r="AH8" s="64"/>
      <c r="AI8" s="64">
        <v>21</v>
      </c>
      <c r="AJ8" s="64">
        <v>7.7</v>
      </c>
      <c r="AK8" s="64">
        <v>20.399999999999999</v>
      </c>
      <c r="AL8" s="64">
        <v>20.399999999999999</v>
      </c>
      <c r="AM8" s="64">
        <v>20</v>
      </c>
      <c r="AN8" s="64">
        <v>7.3</v>
      </c>
      <c r="AO8" s="64"/>
      <c r="AP8" s="64"/>
      <c r="AQ8" s="64"/>
      <c r="AR8" s="64"/>
      <c r="AS8" s="64">
        <v>3.5</v>
      </c>
      <c r="AT8" s="64">
        <v>18.399999999999999</v>
      </c>
      <c r="AU8" s="64"/>
      <c r="AV8" s="64"/>
      <c r="AW8" s="64"/>
      <c r="AX8" s="64"/>
      <c r="AY8" s="64"/>
      <c r="AZ8" s="64">
        <v>3.2</v>
      </c>
      <c r="BA8" s="64"/>
      <c r="BB8" s="64"/>
      <c r="BC8" s="64"/>
      <c r="BD8" s="64">
        <v>5.5</v>
      </c>
      <c r="BE8" s="64">
        <v>9.9</v>
      </c>
      <c r="BF8" s="64"/>
      <c r="BG8" s="64"/>
      <c r="BH8" s="64">
        <v>0.3</v>
      </c>
      <c r="BI8" s="64"/>
      <c r="BJ8" s="64"/>
      <c r="BK8" s="64"/>
      <c r="BL8" s="64"/>
      <c r="BM8" s="64">
        <v>18.8</v>
      </c>
      <c r="BN8" s="64">
        <v>36.299999999999997</v>
      </c>
      <c r="BO8" s="64">
        <v>4.8</v>
      </c>
      <c r="BP8" s="64">
        <v>2.6</v>
      </c>
      <c r="BQ8" s="64">
        <v>2.4</v>
      </c>
      <c r="BR8" s="64">
        <v>1.2</v>
      </c>
      <c r="BS8" s="64"/>
      <c r="BT8" s="64">
        <v>2.2000000000000002</v>
      </c>
      <c r="BU8" s="64">
        <v>20</v>
      </c>
      <c r="BV8" s="64">
        <v>6.1</v>
      </c>
      <c r="BW8" s="64">
        <v>20</v>
      </c>
      <c r="BX8" s="64"/>
      <c r="BY8" s="64">
        <v>20.3</v>
      </c>
      <c r="BZ8" s="65">
        <v>609.20000000000005</v>
      </c>
    </row>
    <row r="9" spans="1:78" x14ac:dyDescent="0.25">
      <c r="A9" s="1"/>
      <c r="B9" s="54" t="s">
        <v>1050</v>
      </c>
      <c r="C9" s="66"/>
      <c r="D9" s="66"/>
      <c r="E9" s="66">
        <v>13.2</v>
      </c>
      <c r="F9" s="66">
        <v>7</v>
      </c>
      <c r="G9" s="66">
        <v>11.7</v>
      </c>
      <c r="H9" s="66">
        <v>20.399999999999999</v>
      </c>
      <c r="I9" s="66">
        <v>3.2</v>
      </c>
      <c r="J9" s="66"/>
      <c r="K9" s="66"/>
      <c r="L9" s="66">
        <v>15</v>
      </c>
      <c r="M9" s="66">
        <v>19.899999999999999</v>
      </c>
      <c r="N9" s="66"/>
      <c r="O9" s="66"/>
      <c r="P9" s="66">
        <v>19.8</v>
      </c>
      <c r="Q9" s="66"/>
      <c r="R9" s="66">
        <v>20.3</v>
      </c>
      <c r="S9" s="66">
        <v>20.2</v>
      </c>
      <c r="T9" s="66">
        <v>13.2</v>
      </c>
      <c r="U9" s="66">
        <v>2.8</v>
      </c>
      <c r="V9" s="66">
        <v>5.0999999999999996</v>
      </c>
      <c r="W9" s="66">
        <v>20.3</v>
      </c>
      <c r="X9" s="66">
        <v>15.1</v>
      </c>
      <c r="Y9" s="66">
        <v>18.7</v>
      </c>
      <c r="Z9" s="66"/>
      <c r="AA9" s="66">
        <v>1.4</v>
      </c>
      <c r="AB9" s="66">
        <v>63</v>
      </c>
      <c r="AC9" s="66"/>
      <c r="AD9" s="66"/>
      <c r="AE9" s="66"/>
      <c r="AF9" s="66">
        <v>31.8</v>
      </c>
      <c r="AG9" s="66"/>
      <c r="AH9" s="66"/>
      <c r="AI9" s="66">
        <v>21</v>
      </c>
      <c r="AJ9" s="66">
        <v>7.7</v>
      </c>
      <c r="AK9" s="66">
        <v>20.399999999999999</v>
      </c>
      <c r="AL9" s="66">
        <v>20.399999999999999</v>
      </c>
      <c r="AM9" s="66">
        <v>20</v>
      </c>
      <c r="AN9" s="66">
        <v>7.3</v>
      </c>
      <c r="AO9" s="66"/>
      <c r="AP9" s="66"/>
      <c r="AQ9" s="66"/>
      <c r="AR9" s="66"/>
      <c r="AS9" s="66">
        <v>3.5</v>
      </c>
      <c r="AT9" s="66">
        <v>18.399999999999999</v>
      </c>
      <c r="AU9" s="66"/>
      <c r="AV9" s="66"/>
      <c r="AW9" s="66"/>
      <c r="AX9" s="66"/>
      <c r="AY9" s="66"/>
      <c r="AZ9" s="66">
        <v>3.2</v>
      </c>
      <c r="BA9" s="66"/>
      <c r="BB9" s="66"/>
      <c r="BC9" s="66"/>
      <c r="BD9" s="66">
        <v>5.6</v>
      </c>
      <c r="BE9" s="66">
        <v>10</v>
      </c>
      <c r="BF9" s="66"/>
      <c r="BG9" s="66"/>
      <c r="BH9" s="66">
        <v>0.3</v>
      </c>
      <c r="BI9" s="66"/>
      <c r="BJ9" s="66"/>
      <c r="BK9" s="66"/>
      <c r="BL9" s="66"/>
      <c r="BM9" s="66">
        <v>17.7</v>
      </c>
      <c r="BN9" s="66">
        <v>30</v>
      </c>
      <c r="BO9" s="66">
        <v>4.8</v>
      </c>
      <c r="BP9" s="66">
        <v>2.6</v>
      </c>
      <c r="BQ9" s="66">
        <v>2.4</v>
      </c>
      <c r="BR9" s="66">
        <v>1.2</v>
      </c>
      <c r="BS9" s="66"/>
      <c r="BT9" s="66">
        <v>2.2000000000000002</v>
      </c>
      <c r="BU9" s="66">
        <v>20</v>
      </c>
      <c r="BV9" s="66">
        <v>6.2</v>
      </c>
      <c r="BW9" s="66">
        <v>20</v>
      </c>
      <c r="BX9" s="66"/>
      <c r="BY9" s="66">
        <v>20.399999999999999</v>
      </c>
      <c r="BZ9" s="67">
        <v>587.4</v>
      </c>
    </row>
    <row r="10" spans="1:78" x14ac:dyDescent="0.25">
      <c r="A10" s="1"/>
      <c r="B10" s="54" t="s">
        <v>1051</v>
      </c>
      <c r="C10" s="66"/>
      <c r="D10" s="66"/>
      <c r="E10" s="66">
        <v>15</v>
      </c>
      <c r="F10" s="66">
        <v>7.2</v>
      </c>
      <c r="G10" s="66">
        <v>12</v>
      </c>
      <c r="H10" s="66">
        <v>20.399999999999999</v>
      </c>
      <c r="I10" s="66">
        <v>3.2</v>
      </c>
      <c r="J10" s="66"/>
      <c r="K10" s="66"/>
      <c r="L10" s="66">
        <v>14.7</v>
      </c>
      <c r="M10" s="66">
        <v>19.8</v>
      </c>
      <c r="N10" s="66"/>
      <c r="O10" s="66"/>
      <c r="P10" s="66">
        <v>19.8</v>
      </c>
      <c r="Q10" s="66"/>
      <c r="R10" s="66">
        <v>20.3</v>
      </c>
      <c r="S10" s="66">
        <v>20.2</v>
      </c>
      <c r="T10" s="66">
        <v>13.2</v>
      </c>
      <c r="U10" s="66">
        <v>2.7</v>
      </c>
      <c r="V10" s="66">
        <v>5.0999999999999996</v>
      </c>
      <c r="W10" s="66">
        <v>20.399999999999999</v>
      </c>
      <c r="X10" s="66">
        <v>15.1</v>
      </c>
      <c r="Y10" s="66">
        <v>18.7</v>
      </c>
      <c r="Z10" s="66"/>
      <c r="AA10" s="66">
        <v>0.1</v>
      </c>
      <c r="AB10" s="66">
        <v>57.9</v>
      </c>
      <c r="AC10" s="66"/>
      <c r="AD10" s="66"/>
      <c r="AE10" s="66">
        <v>0.7</v>
      </c>
      <c r="AF10" s="66">
        <v>46.3</v>
      </c>
      <c r="AG10" s="66"/>
      <c r="AH10" s="66"/>
      <c r="AI10" s="66">
        <v>21</v>
      </c>
      <c r="AJ10" s="66">
        <v>7.6</v>
      </c>
      <c r="AK10" s="66">
        <v>20.399999999999999</v>
      </c>
      <c r="AL10" s="66">
        <v>20.399999999999999</v>
      </c>
      <c r="AM10" s="66">
        <v>20</v>
      </c>
      <c r="AN10" s="66">
        <v>7.3</v>
      </c>
      <c r="AO10" s="66"/>
      <c r="AP10" s="66"/>
      <c r="AQ10" s="66"/>
      <c r="AR10" s="66"/>
      <c r="AS10" s="66">
        <v>3.6</v>
      </c>
      <c r="AT10" s="66">
        <v>18.399999999999999</v>
      </c>
      <c r="AU10" s="66"/>
      <c r="AV10" s="66"/>
      <c r="AW10" s="66"/>
      <c r="AX10" s="66"/>
      <c r="AY10" s="66"/>
      <c r="AZ10" s="66">
        <v>3.2</v>
      </c>
      <c r="BA10" s="66"/>
      <c r="BB10" s="66"/>
      <c r="BC10" s="66"/>
      <c r="BD10" s="66">
        <v>5.5</v>
      </c>
      <c r="BE10" s="66">
        <v>9.8000000000000007</v>
      </c>
      <c r="BF10" s="66"/>
      <c r="BG10" s="66"/>
      <c r="BH10" s="66">
        <v>0.3</v>
      </c>
      <c r="BI10" s="66"/>
      <c r="BJ10" s="66"/>
      <c r="BK10" s="66"/>
      <c r="BL10" s="66"/>
      <c r="BM10" s="66">
        <v>15.4</v>
      </c>
      <c r="BN10" s="66">
        <v>35.1</v>
      </c>
      <c r="BO10" s="66">
        <v>4.8</v>
      </c>
      <c r="BP10" s="66">
        <v>2.6</v>
      </c>
      <c r="BQ10" s="66">
        <v>2.4</v>
      </c>
      <c r="BR10" s="66">
        <v>1.2</v>
      </c>
      <c r="BS10" s="66"/>
      <c r="BT10" s="66">
        <v>2.2000000000000002</v>
      </c>
      <c r="BU10" s="66">
        <v>20</v>
      </c>
      <c r="BV10" s="66">
        <v>6.2</v>
      </c>
      <c r="BW10" s="66">
        <v>20</v>
      </c>
      <c r="BX10" s="66"/>
      <c r="BY10" s="66">
        <v>20.3</v>
      </c>
      <c r="BZ10" s="67">
        <v>600.5</v>
      </c>
    </row>
    <row r="11" spans="1:78" x14ac:dyDescent="0.25">
      <c r="A11" s="1"/>
      <c r="B11" s="54" t="s">
        <v>1052</v>
      </c>
      <c r="C11" s="66"/>
      <c r="D11" s="66"/>
      <c r="E11" s="66">
        <v>13.1</v>
      </c>
      <c r="F11" s="66">
        <v>6.5</v>
      </c>
      <c r="G11" s="66">
        <v>11.7</v>
      </c>
      <c r="H11" s="66">
        <v>20.399999999999999</v>
      </c>
      <c r="I11" s="66">
        <v>3.2</v>
      </c>
      <c r="J11" s="66"/>
      <c r="K11" s="66"/>
      <c r="L11" s="66">
        <v>14</v>
      </c>
      <c r="M11" s="66">
        <v>19.8</v>
      </c>
      <c r="N11" s="66"/>
      <c r="O11" s="66"/>
      <c r="P11" s="66">
        <v>19.8</v>
      </c>
      <c r="Q11" s="66"/>
      <c r="R11" s="66">
        <v>20.2</v>
      </c>
      <c r="S11" s="66">
        <v>20.2</v>
      </c>
      <c r="T11" s="66">
        <v>13.2</v>
      </c>
      <c r="U11" s="66">
        <v>2.7</v>
      </c>
      <c r="V11" s="66">
        <v>5.0999999999999996</v>
      </c>
      <c r="W11" s="66">
        <v>20.5</v>
      </c>
      <c r="X11" s="66">
        <v>15.1</v>
      </c>
      <c r="Y11" s="66">
        <v>18.8</v>
      </c>
      <c r="Z11" s="66"/>
      <c r="AA11" s="66">
        <v>0.2</v>
      </c>
      <c r="AB11" s="66">
        <v>63.4</v>
      </c>
      <c r="AC11" s="66"/>
      <c r="AD11" s="66"/>
      <c r="AE11" s="66">
        <v>0.7</v>
      </c>
      <c r="AF11" s="66">
        <v>41.8</v>
      </c>
      <c r="AG11" s="66"/>
      <c r="AH11" s="66"/>
      <c r="AI11" s="66">
        <v>21</v>
      </c>
      <c r="AJ11" s="66">
        <v>7.5</v>
      </c>
      <c r="AK11" s="66">
        <v>20.399999999999999</v>
      </c>
      <c r="AL11" s="66">
        <v>20.399999999999999</v>
      </c>
      <c r="AM11" s="66">
        <v>20</v>
      </c>
      <c r="AN11" s="66">
        <v>7.3</v>
      </c>
      <c r="AO11" s="66"/>
      <c r="AP11" s="66"/>
      <c r="AQ11" s="66"/>
      <c r="AR11" s="66"/>
      <c r="AS11" s="66">
        <v>3.6</v>
      </c>
      <c r="AT11" s="66">
        <v>17.399999999999999</v>
      </c>
      <c r="AU11" s="66"/>
      <c r="AV11" s="66"/>
      <c r="AW11" s="66"/>
      <c r="AX11" s="66"/>
      <c r="AY11" s="66"/>
      <c r="AZ11" s="66">
        <v>3.2</v>
      </c>
      <c r="BA11" s="66"/>
      <c r="BB11" s="66"/>
      <c r="BC11" s="66"/>
      <c r="BD11" s="66">
        <v>5.6</v>
      </c>
      <c r="BE11" s="66">
        <v>9.8000000000000007</v>
      </c>
      <c r="BF11" s="66"/>
      <c r="BG11" s="66"/>
      <c r="BH11" s="66">
        <v>0.6</v>
      </c>
      <c r="BI11" s="66"/>
      <c r="BJ11" s="66"/>
      <c r="BK11" s="66"/>
      <c r="BL11" s="66"/>
      <c r="BM11" s="66">
        <v>14.8</v>
      </c>
      <c r="BN11" s="66">
        <v>41.3</v>
      </c>
      <c r="BO11" s="66">
        <v>4.8</v>
      </c>
      <c r="BP11" s="66">
        <v>2.6</v>
      </c>
      <c r="BQ11" s="66">
        <v>2.4</v>
      </c>
      <c r="BR11" s="66">
        <v>1.2</v>
      </c>
      <c r="BS11" s="66"/>
      <c r="BT11" s="66">
        <v>2.2000000000000002</v>
      </c>
      <c r="BU11" s="66">
        <v>20</v>
      </c>
      <c r="BV11" s="66">
        <v>6.2</v>
      </c>
      <c r="BW11" s="66">
        <v>20</v>
      </c>
      <c r="BX11" s="66"/>
      <c r="BY11" s="66">
        <v>20.3</v>
      </c>
      <c r="BZ11" s="67">
        <v>603</v>
      </c>
    </row>
    <row r="12" spans="1:78" x14ac:dyDescent="0.25">
      <c r="A12" s="1"/>
      <c r="B12" s="54" t="s">
        <v>1053</v>
      </c>
      <c r="C12" s="66"/>
      <c r="D12" s="66"/>
      <c r="E12" s="66">
        <v>13.4</v>
      </c>
      <c r="F12" s="66">
        <v>6.5</v>
      </c>
      <c r="G12" s="66">
        <v>12</v>
      </c>
      <c r="H12" s="66">
        <v>20.399999999999999</v>
      </c>
      <c r="I12" s="66">
        <v>3.2</v>
      </c>
      <c r="J12" s="66"/>
      <c r="K12" s="66"/>
      <c r="L12" s="66">
        <v>13.6</v>
      </c>
      <c r="M12" s="66">
        <v>19.600000000000001</v>
      </c>
      <c r="N12" s="66"/>
      <c r="O12" s="66"/>
      <c r="P12" s="66">
        <v>19.8</v>
      </c>
      <c r="Q12" s="66"/>
      <c r="R12" s="66">
        <v>20.2</v>
      </c>
      <c r="S12" s="66">
        <v>20.2</v>
      </c>
      <c r="T12" s="66">
        <v>13.2</v>
      </c>
      <c r="U12" s="66">
        <v>2.9</v>
      </c>
      <c r="V12" s="66">
        <v>5.0999999999999996</v>
      </c>
      <c r="W12" s="66">
        <v>20.3</v>
      </c>
      <c r="X12" s="66">
        <v>15.1</v>
      </c>
      <c r="Y12" s="66">
        <v>18.8</v>
      </c>
      <c r="Z12" s="66"/>
      <c r="AA12" s="66">
        <v>0.8</v>
      </c>
      <c r="AB12" s="66">
        <v>46</v>
      </c>
      <c r="AC12" s="66"/>
      <c r="AD12" s="66"/>
      <c r="AE12" s="66">
        <v>0.4</v>
      </c>
      <c r="AF12" s="66">
        <v>44</v>
      </c>
      <c r="AG12" s="66"/>
      <c r="AH12" s="66"/>
      <c r="AI12" s="66">
        <v>21</v>
      </c>
      <c r="AJ12" s="66">
        <v>7.5</v>
      </c>
      <c r="AK12" s="66">
        <v>20.399999999999999</v>
      </c>
      <c r="AL12" s="66">
        <v>20.399999999999999</v>
      </c>
      <c r="AM12" s="66">
        <v>20</v>
      </c>
      <c r="AN12" s="66">
        <v>7.3</v>
      </c>
      <c r="AO12" s="66"/>
      <c r="AP12" s="66"/>
      <c r="AQ12" s="66"/>
      <c r="AR12" s="66"/>
      <c r="AS12" s="66">
        <v>3.6</v>
      </c>
      <c r="AT12" s="66">
        <v>8.5</v>
      </c>
      <c r="AU12" s="66"/>
      <c r="AV12" s="66"/>
      <c r="AW12" s="66"/>
      <c r="AX12" s="66"/>
      <c r="AY12" s="66"/>
      <c r="AZ12" s="66">
        <v>3.2</v>
      </c>
      <c r="BA12" s="66"/>
      <c r="BB12" s="66"/>
      <c r="BC12" s="66"/>
      <c r="BD12" s="66">
        <v>5.6</v>
      </c>
      <c r="BE12" s="66">
        <v>10</v>
      </c>
      <c r="BF12" s="66"/>
      <c r="BG12" s="66"/>
      <c r="BH12" s="66">
        <v>0.6</v>
      </c>
      <c r="BI12" s="66"/>
      <c r="BJ12" s="66"/>
      <c r="BK12" s="66"/>
      <c r="BL12" s="66"/>
      <c r="BM12" s="66">
        <v>12.2</v>
      </c>
      <c r="BN12" s="66">
        <v>37.700000000000003</v>
      </c>
      <c r="BO12" s="66">
        <v>4.5999999999999996</v>
      </c>
      <c r="BP12" s="66">
        <v>1.6</v>
      </c>
      <c r="BQ12" s="66">
        <v>2.4</v>
      </c>
      <c r="BR12" s="66">
        <v>1.2</v>
      </c>
      <c r="BS12" s="66"/>
      <c r="BT12" s="66">
        <v>2.2000000000000002</v>
      </c>
      <c r="BU12" s="66">
        <v>20</v>
      </c>
      <c r="BV12" s="66">
        <v>6.2</v>
      </c>
      <c r="BW12" s="66">
        <v>20</v>
      </c>
      <c r="BX12" s="66"/>
      <c r="BY12" s="66">
        <v>20.3</v>
      </c>
      <c r="BZ12" s="67">
        <v>572</v>
      </c>
    </row>
    <row r="13" spans="1:78" x14ac:dyDescent="0.25">
      <c r="A13" s="1"/>
      <c r="B13" s="54" t="s">
        <v>1054</v>
      </c>
      <c r="C13" s="66"/>
      <c r="D13" s="66"/>
      <c r="E13" s="66">
        <v>14.3</v>
      </c>
      <c r="F13" s="66">
        <v>6.3</v>
      </c>
      <c r="G13" s="66">
        <v>12</v>
      </c>
      <c r="H13" s="66">
        <v>20.399999999999999</v>
      </c>
      <c r="I13" s="66">
        <v>3.2</v>
      </c>
      <c r="J13" s="66"/>
      <c r="K13" s="66"/>
      <c r="L13" s="66">
        <v>13.7</v>
      </c>
      <c r="M13" s="66">
        <v>19.600000000000001</v>
      </c>
      <c r="N13" s="66"/>
      <c r="O13" s="66"/>
      <c r="P13" s="66">
        <v>19.8</v>
      </c>
      <c r="Q13" s="66"/>
      <c r="R13" s="66">
        <v>20</v>
      </c>
      <c r="S13" s="66">
        <v>20.2</v>
      </c>
      <c r="T13" s="66">
        <v>13.2</v>
      </c>
      <c r="U13" s="66">
        <v>2.8</v>
      </c>
      <c r="V13" s="66">
        <v>5.0999999999999996</v>
      </c>
      <c r="W13" s="66">
        <v>20.3</v>
      </c>
      <c r="X13" s="66">
        <v>15.1</v>
      </c>
      <c r="Y13" s="66">
        <v>18.8</v>
      </c>
      <c r="Z13" s="66"/>
      <c r="AA13" s="66">
        <v>0.4</v>
      </c>
      <c r="AB13" s="66">
        <v>44.2</v>
      </c>
      <c r="AC13" s="66"/>
      <c r="AD13" s="66"/>
      <c r="AE13" s="66">
        <v>1.2</v>
      </c>
      <c r="AF13" s="66">
        <v>42.7</v>
      </c>
      <c r="AG13" s="66"/>
      <c r="AH13" s="66"/>
      <c r="AI13" s="66">
        <v>21</v>
      </c>
      <c r="AJ13" s="66">
        <v>7.5</v>
      </c>
      <c r="AK13" s="66">
        <v>20.399999999999999</v>
      </c>
      <c r="AL13" s="66">
        <v>20.399999999999999</v>
      </c>
      <c r="AM13" s="66">
        <v>20</v>
      </c>
      <c r="AN13" s="66">
        <v>7.3</v>
      </c>
      <c r="AO13" s="66"/>
      <c r="AP13" s="66"/>
      <c r="AQ13" s="66"/>
      <c r="AR13" s="66"/>
      <c r="AS13" s="66">
        <v>3.6</v>
      </c>
      <c r="AT13" s="66">
        <v>6</v>
      </c>
      <c r="AU13" s="66"/>
      <c r="AV13" s="66"/>
      <c r="AW13" s="66"/>
      <c r="AX13" s="66"/>
      <c r="AY13" s="66"/>
      <c r="AZ13" s="66">
        <v>3.2</v>
      </c>
      <c r="BA13" s="66"/>
      <c r="BB13" s="66"/>
      <c r="BC13" s="66"/>
      <c r="BD13" s="66">
        <v>5.6</v>
      </c>
      <c r="BE13" s="66">
        <v>9.9</v>
      </c>
      <c r="BF13" s="66">
        <v>1.4</v>
      </c>
      <c r="BG13" s="66"/>
      <c r="BH13" s="66">
        <v>0.6</v>
      </c>
      <c r="BI13" s="66"/>
      <c r="BJ13" s="66"/>
      <c r="BK13" s="66"/>
      <c r="BL13" s="66"/>
      <c r="BM13" s="66">
        <v>11.9</v>
      </c>
      <c r="BN13" s="66">
        <v>31.3</v>
      </c>
      <c r="BO13" s="66">
        <v>4.8</v>
      </c>
      <c r="BP13" s="66">
        <v>2.6</v>
      </c>
      <c r="BQ13" s="66">
        <v>2.4</v>
      </c>
      <c r="BR13" s="66">
        <v>1.2</v>
      </c>
      <c r="BS13" s="66"/>
      <c r="BT13" s="66">
        <v>2.2000000000000002</v>
      </c>
      <c r="BU13" s="66">
        <v>20</v>
      </c>
      <c r="BV13" s="66">
        <v>6.2</v>
      </c>
      <c r="BW13" s="66">
        <v>20</v>
      </c>
      <c r="BX13" s="66"/>
      <c r="BY13" s="66">
        <v>20.3</v>
      </c>
      <c r="BZ13" s="67">
        <v>563.1</v>
      </c>
    </row>
    <row r="14" spans="1:78" x14ac:dyDescent="0.25">
      <c r="A14" s="1"/>
      <c r="B14" s="54" t="s">
        <v>1055</v>
      </c>
      <c r="C14" s="66"/>
      <c r="D14" s="66"/>
      <c r="E14" s="66">
        <v>14.7</v>
      </c>
      <c r="F14" s="66">
        <v>7.6</v>
      </c>
      <c r="G14" s="66">
        <v>11.9</v>
      </c>
      <c r="H14" s="66">
        <v>20.399999999999999</v>
      </c>
      <c r="I14" s="66">
        <v>3.2</v>
      </c>
      <c r="J14" s="66"/>
      <c r="K14" s="66"/>
      <c r="L14" s="66">
        <v>16</v>
      </c>
      <c r="M14" s="66">
        <v>19.5</v>
      </c>
      <c r="N14" s="66"/>
      <c r="O14" s="66"/>
      <c r="P14" s="66">
        <v>19.8</v>
      </c>
      <c r="Q14" s="66"/>
      <c r="R14" s="66">
        <v>20.100000000000001</v>
      </c>
      <c r="S14" s="66">
        <v>20.2</v>
      </c>
      <c r="T14" s="66">
        <v>13.2</v>
      </c>
      <c r="U14" s="66">
        <v>2.7</v>
      </c>
      <c r="V14" s="66">
        <v>5.0999999999999996</v>
      </c>
      <c r="W14" s="66">
        <v>20.399999999999999</v>
      </c>
      <c r="X14" s="66">
        <v>15.1</v>
      </c>
      <c r="Y14" s="66">
        <v>18.7</v>
      </c>
      <c r="Z14" s="66"/>
      <c r="AA14" s="66">
        <v>1.3</v>
      </c>
      <c r="AB14" s="66">
        <v>49.5</v>
      </c>
      <c r="AC14" s="66"/>
      <c r="AD14" s="66"/>
      <c r="AE14" s="66">
        <v>0.5</v>
      </c>
      <c r="AF14" s="66">
        <v>40.700000000000003</v>
      </c>
      <c r="AG14" s="66"/>
      <c r="AH14" s="66"/>
      <c r="AI14" s="66">
        <v>21</v>
      </c>
      <c r="AJ14" s="66">
        <v>7.4</v>
      </c>
      <c r="AK14" s="66">
        <v>20.399999999999999</v>
      </c>
      <c r="AL14" s="66">
        <v>20.399999999999999</v>
      </c>
      <c r="AM14" s="66">
        <v>20</v>
      </c>
      <c r="AN14" s="66">
        <v>7.3</v>
      </c>
      <c r="AO14" s="66"/>
      <c r="AP14" s="66"/>
      <c r="AQ14" s="66"/>
      <c r="AR14" s="66"/>
      <c r="AS14" s="66">
        <v>3.6</v>
      </c>
      <c r="AT14" s="66">
        <v>6</v>
      </c>
      <c r="AU14" s="66"/>
      <c r="AV14" s="66"/>
      <c r="AW14" s="66"/>
      <c r="AX14" s="66"/>
      <c r="AY14" s="66"/>
      <c r="AZ14" s="66">
        <v>3.2</v>
      </c>
      <c r="BA14" s="66"/>
      <c r="BB14" s="66"/>
      <c r="BC14" s="66"/>
      <c r="BD14" s="66">
        <v>5.6</v>
      </c>
      <c r="BE14" s="66">
        <v>9.9</v>
      </c>
      <c r="BF14" s="66">
        <v>5.8</v>
      </c>
      <c r="BG14" s="66">
        <v>15.4</v>
      </c>
      <c r="BH14" s="66">
        <v>0.6</v>
      </c>
      <c r="BI14" s="66"/>
      <c r="BJ14" s="66"/>
      <c r="BK14" s="66"/>
      <c r="BL14" s="66"/>
      <c r="BM14" s="66">
        <v>11.4</v>
      </c>
      <c r="BN14" s="66">
        <v>30.6</v>
      </c>
      <c r="BO14" s="66">
        <v>4.8</v>
      </c>
      <c r="BP14" s="66">
        <v>2.5</v>
      </c>
      <c r="BQ14" s="66">
        <v>2.4</v>
      </c>
      <c r="BR14" s="66">
        <v>1.2</v>
      </c>
      <c r="BS14" s="66"/>
      <c r="BT14" s="66">
        <v>2.2000000000000002</v>
      </c>
      <c r="BU14" s="66">
        <v>20</v>
      </c>
      <c r="BV14" s="66">
        <v>6.2</v>
      </c>
      <c r="BW14" s="66">
        <v>20</v>
      </c>
      <c r="BX14" s="66"/>
      <c r="BY14" s="66">
        <v>20.3</v>
      </c>
      <c r="BZ14" s="67">
        <v>588.79999999999995</v>
      </c>
    </row>
    <row r="15" spans="1:78" x14ac:dyDescent="0.25">
      <c r="A15" s="1"/>
      <c r="B15" s="56" t="s">
        <v>1056</v>
      </c>
      <c r="C15" s="68"/>
      <c r="D15" s="68"/>
      <c r="E15" s="68">
        <v>14.7</v>
      </c>
      <c r="F15" s="68">
        <v>6.5</v>
      </c>
      <c r="G15" s="68">
        <v>11.5</v>
      </c>
      <c r="H15" s="68">
        <v>20.399999999999999</v>
      </c>
      <c r="I15" s="68">
        <v>3.2</v>
      </c>
      <c r="J15" s="68"/>
      <c r="K15" s="68"/>
      <c r="L15" s="68">
        <v>15.5</v>
      </c>
      <c r="M15" s="68">
        <v>20</v>
      </c>
      <c r="N15" s="68"/>
      <c r="O15" s="68"/>
      <c r="P15" s="68">
        <v>19.8</v>
      </c>
      <c r="Q15" s="68"/>
      <c r="R15" s="68">
        <v>20.100000000000001</v>
      </c>
      <c r="S15" s="68">
        <v>20.2</v>
      </c>
      <c r="T15" s="68">
        <v>13.2</v>
      </c>
      <c r="U15" s="68">
        <v>3</v>
      </c>
      <c r="V15" s="68">
        <v>5</v>
      </c>
      <c r="W15" s="68">
        <v>20.100000000000001</v>
      </c>
      <c r="X15" s="68">
        <v>15.1</v>
      </c>
      <c r="Y15" s="68">
        <v>18.8</v>
      </c>
      <c r="Z15" s="68"/>
      <c r="AA15" s="68">
        <v>1.6</v>
      </c>
      <c r="AB15" s="68">
        <v>53</v>
      </c>
      <c r="AC15" s="68"/>
      <c r="AD15" s="68"/>
      <c r="AE15" s="68"/>
      <c r="AF15" s="68">
        <v>47.8</v>
      </c>
      <c r="AG15" s="68"/>
      <c r="AH15" s="68"/>
      <c r="AI15" s="68">
        <v>21</v>
      </c>
      <c r="AJ15" s="68">
        <v>7.4</v>
      </c>
      <c r="AK15" s="68">
        <v>20.399999999999999</v>
      </c>
      <c r="AL15" s="68">
        <v>20.399999999999999</v>
      </c>
      <c r="AM15" s="68">
        <v>20</v>
      </c>
      <c r="AN15" s="68">
        <v>7.3</v>
      </c>
      <c r="AO15" s="68"/>
      <c r="AP15" s="68"/>
      <c r="AQ15" s="68"/>
      <c r="AR15" s="68"/>
      <c r="AS15" s="68">
        <v>3.6</v>
      </c>
      <c r="AT15" s="68">
        <v>7.7</v>
      </c>
      <c r="AU15" s="68"/>
      <c r="AV15" s="68"/>
      <c r="AW15" s="68"/>
      <c r="AX15" s="68"/>
      <c r="AY15" s="68"/>
      <c r="AZ15" s="68">
        <v>3.2</v>
      </c>
      <c r="BA15" s="68"/>
      <c r="BB15" s="68"/>
      <c r="BC15" s="68"/>
      <c r="BD15" s="68">
        <v>5.7</v>
      </c>
      <c r="BE15" s="68">
        <v>10.1</v>
      </c>
      <c r="BF15" s="68">
        <v>12.5</v>
      </c>
      <c r="BG15" s="68">
        <v>30.5</v>
      </c>
      <c r="BH15" s="68">
        <v>0.6</v>
      </c>
      <c r="BI15" s="68"/>
      <c r="BJ15" s="68"/>
      <c r="BK15" s="68"/>
      <c r="BL15" s="68"/>
      <c r="BM15" s="68">
        <v>12.8</v>
      </c>
      <c r="BN15" s="68">
        <v>31</v>
      </c>
      <c r="BO15" s="68">
        <v>4.8</v>
      </c>
      <c r="BP15" s="68">
        <v>2.5</v>
      </c>
      <c r="BQ15" s="68">
        <v>2.4</v>
      </c>
      <c r="BR15" s="68">
        <v>1.2</v>
      </c>
      <c r="BS15" s="68"/>
      <c r="BT15" s="68">
        <v>2.2000000000000002</v>
      </c>
      <c r="BU15" s="68">
        <v>20</v>
      </c>
      <c r="BV15" s="68">
        <v>6.1</v>
      </c>
      <c r="BW15" s="68">
        <v>20</v>
      </c>
      <c r="BX15" s="68"/>
      <c r="BY15" s="68">
        <v>20.2</v>
      </c>
      <c r="BZ15" s="69">
        <v>623.1</v>
      </c>
    </row>
    <row r="16" spans="1:78" x14ac:dyDescent="0.25">
      <c r="A16" s="1"/>
      <c r="B16" s="50" t="s">
        <v>1057</v>
      </c>
      <c r="C16" s="64"/>
      <c r="D16" s="64"/>
      <c r="E16" s="64">
        <v>14.7</v>
      </c>
      <c r="F16" s="64">
        <v>7.2</v>
      </c>
      <c r="G16" s="64">
        <v>11.1</v>
      </c>
      <c r="H16" s="64">
        <v>20.399999999999999</v>
      </c>
      <c r="I16" s="64">
        <v>3.2</v>
      </c>
      <c r="J16" s="64"/>
      <c r="K16" s="64"/>
      <c r="L16" s="64">
        <v>15.9</v>
      </c>
      <c r="M16" s="64">
        <v>20</v>
      </c>
      <c r="N16" s="64"/>
      <c r="O16" s="64"/>
      <c r="P16" s="64">
        <v>19.8</v>
      </c>
      <c r="Q16" s="64"/>
      <c r="R16" s="64">
        <v>20</v>
      </c>
      <c r="S16" s="64">
        <v>20.2</v>
      </c>
      <c r="T16" s="64">
        <v>13.2</v>
      </c>
      <c r="U16" s="64">
        <v>3.1</v>
      </c>
      <c r="V16" s="64">
        <v>5</v>
      </c>
      <c r="W16" s="64">
        <v>20.5</v>
      </c>
      <c r="X16" s="64">
        <v>15.1</v>
      </c>
      <c r="Y16" s="64">
        <v>18.7</v>
      </c>
      <c r="Z16" s="64"/>
      <c r="AA16" s="64">
        <v>0.9</v>
      </c>
      <c r="AB16" s="64">
        <v>56.6</v>
      </c>
      <c r="AC16" s="64"/>
      <c r="AD16" s="64"/>
      <c r="AE16" s="64">
        <v>0.5</v>
      </c>
      <c r="AF16" s="64">
        <v>55.5</v>
      </c>
      <c r="AG16" s="64"/>
      <c r="AH16" s="64"/>
      <c r="AI16" s="64">
        <v>21</v>
      </c>
      <c r="AJ16" s="64">
        <v>7.4</v>
      </c>
      <c r="AK16" s="64">
        <v>20.399999999999999</v>
      </c>
      <c r="AL16" s="64">
        <v>20.399999999999999</v>
      </c>
      <c r="AM16" s="64">
        <v>20</v>
      </c>
      <c r="AN16" s="64">
        <v>7.3</v>
      </c>
      <c r="AO16" s="64"/>
      <c r="AP16" s="64"/>
      <c r="AQ16" s="64"/>
      <c r="AR16" s="64"/>
      <c r="AS16" s="64">
        <v>3.6</v>
      </c>
      <c r="AT16" s="64">
        <v>10</v>
      </c>
      <c r="AU16" s="64"/>
      <c r="AV16" s="64"/>
      <c r="AW16" s="64"/>
      <c r="AX16" s="64"/>
      <c r="AY16" s="64"/>
      <c r="AZ16" s="64">
        <v>3.2</v>
      </c>
      <c r="BA16" s="64"/>
      <c r="BB16" s="64"/>
      <c r="BC16" s="64"/>
      <c r="BD16" s="64">
        <v>5.6</v>
      </c>
      <c r="BE16" s="64">
        <v>9.8000000000000007</v>
      </c>
      <c r="BF16" s="64">
        <v>30.4</v>
      </c>
      <c r="BG16" s="64">
        <v>33.4</v>
      </c>
      <c r="BH16" s="64">
        <v>0.6</v>
      </c>
      <c r="BI16" s="64"/>
      <c r="BJ16" s="64"/>
      <c r="BK16" s="64"/>
      <c r="BL16" s="64"/>
      <c r="BM16" s="64">
        <v>12.3</v>
      </c>
      <c r="BN16" s="64">
        <v>30.3</v>
      </c>
      <c r="BO16" s="64">
        <v>4.8</v>
      </c>
      <c r="BP16" s="64">
        <v>2.5</v>
      </c>
      <c r="BQ16" s="64">
        <v>2.4</v>
      </c>
      <c r="BR16" s="64">
        <v>1.2</v>
      </c>
      <c r="BS16" s="64"/>
      <c r="BT16" s="64">
        <v>2.2000000000000002</v>
      </c>
      <c r="BU16" s="64">
        <v>20</v>
      </c>
      <c r="BV16" s="64">
        <v>6.2</v>
      </c>
      <c r="BW16" s="64">
        <v>20</v>
      </c>
      <c r="BX16" s="64"/>
      <c r="BY16" s="64">
        <v>20.399999999999999</v>
      </c>
      <c r="BZ16" s="65">
        <v>657</v>
      </c>
    </row>
    <row r="17" spans="1:78" x14ac:dyDescent="0.25">
      <c r="A17" s="1"/>
      <c r="B17" s="54" t="s">
        <v>1058</v>
      </c>
      <c r="C17" s="66"/>
      <c r="D17" s="66"/>
      <c r="E17" s="66">
        <v>14.7</v>
      </c>
      <c r="F17" s="66">
        <v>7.7</v>
      </c>
      <c r="G17" s="66">
        <v>11</v>
      </c>
      <c r="H17" s="66">
        <v>20.399999999999999</v>
      </c>
      <c r="I17" s="66">
        <v>3.2</v>
      </c>
      <c r="J17" s="66"/>
      <c r="K17" s="66"/>
      <c r="L17" s="66">
        <v>15.9</v>
      </c>
      <c r="M17" s="66">
        <v>20</v>
      </c>
      <c r="N17" s="66"/>
      <c r="O17" s="66"/>
      <c r="P17" s="66">
        <v>19.8</v>
      </c>
      <c r="Q17" s="66"/>
      <c r="R17" s="66">
        <v>20.100000000000001</v>
      </c>
      <c r="S17" s="66">
        <v>20.2</v>
      </c>
      <c r="T17" s="66">
        <v>13.2</v>
      </c>
      <c r="U17" s="66">
        <v>3</v>
      </c>
      <c r="V17" s="66">
        <v>5.2</v>
      </c>
      <c r="W17" s="66">
        <v>20.3</v>
      </c>
      <c r="X17" s="66">
        <v>15.1</v>
      </c>
      <c r="Y17" s="66">
        <v>18.7</v>
      </c>
      <c r="Z17" s="66"/>
      <c r="AA17" s="66">
        <v>0.1</v>
      </c>
      <c r="AB17" s="66">
        <v>53.5</v>
      </c>
      <c r="AC17" s="66"/>
      <c r="AD17" s="66"/>
      <c r="AE17" s="66">
        <v>1</v>
      </c>
      <c r="AF17" s="66">
        <v>65.3</v>
      </c>
      <c r="AG17" s="66"/>
      <c r="AH17" s="66"/>
      <c r="AI17" s="66">
        <v>21</v>
      </c>
      <c r="AJ17" s="66">
        <v>7.4</v>
      </c>
      <c r="AK17" s="66">
        <v>20.399999999999999</v>
      </c>
      <c r="AL17" s="66">
        <v>20.399999999999999</v>
      </c>
      <c r="AM17" s="66">
        <v>20</v>
      </c>
      <c r="AN17" s="66">
        <v>7.3</v>
      </c>
      <c r="AO17" s="66"/>
      <c r="AP17" s="66"/>
      <c r="AQ17" s="66"/>
      <c r="AR17" s="66"/>
      <c r="AS17" s="66">
        <v>3.6</v>
      </c>
      <c r="AT17" s="66">
        <v>18.399999999999999</v>
      </c>
      <c r="AU17" s="66"/>
      <c r="AV17" s="66"/>
      <c r="AW17" s="66"/>
      <c r="AX17" s="66"/>
      <c r="AY17" s="66"/>
      <c r="AZ17" s="66">
        <v>3.2</v>
      </c>
      <c r="BA17" s="66"/>
      <c r="BB17" s="66"/>
      <c r="BC17" s="66"/>
      <c r="BD17" s="66">
        <v>5.5</v>
      </c>
      <c r="BE17" s="66">
        <v>10</v>
      </c>
      <c r="BF17" s="66">
        <v>29.4</v>
      </c>
      <c r="BG17" s="66">
        <v>37.6</v>
      </c>
      <c r="BH17" s="66">
        <v>0.6</v>
      </c>
      <c r="BI17" s="66"/>
      <c r="BJ17" s="66"/>
      <c r="BK17" s="66"/>
      <c r="BL17" s="66"/>
      <c r="BM17" s="66">
        <v>12</v>
      </c>
      <c r="BN17" s="66">
        <v>31.5</v>
      </c>
      <c r="BO17" s="66">
        <v>4.8</v>
      </c>
      <c r="BP17" s="66">
        <v>2.5</v>
      </c>
      <c r="BQ17" s="66">
        <v>2.4</v>
      </c>
      <c r="BR17" s="66">
        <v>1.2</v>
      </c>
      <c r="BS17" s="66"/>
      <c r="BT17" s="66">
        <v>2.2000000000000002</v>
      </c>
      <c r="BU17" s="66">
        <v>20</v>
      </c>
      <c r="BV17" s="66">
        <v>6.2</v>
      </c>
      <c r="BW17" s="66">
        <v>20</v>
      </c>
      <c r="BX17" s="66"/>
      <c r="BY17" s="66">
        <v>20.3</v>
      </c>
      <c r="BZ17" s="67">
        <v>676.3</v>
      </c>
    </row>
    <row r="18" spans="1:78" x14ac:dyDescent="0.25">
      <c r="A18" s="1"/>
      <c r="B18" s="54" t="s">
        <v>1059</v>
      </c>
      <c r="C18" s="66"/>
      <c r="D18" s="66"/>
      <c r="E18" s="66">
        <v>14.7</v>
      </c>
      <c r="F18" s="66">
        <v>6.5</v>
      </c>
      <c r="G18" s="66">
        <v>11.1</v>
      </c>
      <c r="H18" s="66">
        <v>20.399999999999999</v>
      </c>
      <c r="I18" s="66">
        <v>3.2</v>
      </c>
      <c r="J18" s="66"/>
      <c r="K18" s="66"/>
      <c r="L18" s="66">
        <v>16.600000000000001</v>
      </c>
      <c r="M18" s="66">
        <v>20</v>
      </c>
      <c r="N18" s="66"/>
      <c r="O18" s="66"/>
      <c r="P18" s="66">
        <v>19.8</v>
      </c>
      <c r="Q18" s="66"/>
      <c r="R18" s="66">
        <v>20</v>
      </c>
      <c r="S18" s="66">
        <v>20.2</v>
      </c>
      <c r="T18" s="66">
        <v>13.2</v>
      </c>
      <c r="U18" s="66">
        <v>3</v>
      </c>
      <c r="V18" s="66">
        <v>5.2</v>
      </c>
      <c r="W18" s="66">
        <v>20.3</v>
      </c>
      <c r="X18" s="66">
        <v>5.0999999999999996</v>
      </c>
      <c r="Y18" s="66">
        <v>18.8</v>
      </c>
      <c r="Z18" s="66"/>
      <c r="AA18" s="66"/>
      <c r="AB18" s="66">
        <v>64.2</v>
      </c>
      <c r="AC18" s="66"/>
      <c r="AD18" s="66"/>
      <c r="AE18" s="66">
        <v>1</v>
      </c>
      <c r="AF18" s="66">
        <v>73</v>
      </c>
      <c r="AG18" s="66"/>
      <c r="AH18" s="66"/>
      <c r="AI18" s="66">
        <v>21</v>
      </c>
      <c r="AJ18" s="66">
        <v>7.2</v>
      </c>
      <c r="AK18" s="66">
        <v>20.399999999999999</v>
      </c>
      <c r="AL18" s="66">
        <v>20.399999999999999</v>
      </c>
      <c r="AM18" s="66">
        <v>20</v>
      </c>
      <c r="AN18" s="66">
        <v>7.3</v>
      </c>
      <c r="AO18" s="66"/>
      <c r="AP18" s="66"/>
      <c r="AQ18" s="66"/>
      <c r="AR18" s="66"/>
      <c r="AS18" s="66">
        <v>3.5</v>
      </c>
      <c r="AT18" s="66">
        <v>18.399999999999999</v>
      </c>
      <c r="AU18" s="66"/>
      <c r="AV18" s="66"/>
      <c r="AW18" s="66"/>
      <c r="AX18" s="66"/>
      <c r="AY18" s="66"/>
      <c r="AZ18" s="66">
        <v>3.2</v>
      </c>
      <c r="BA18" s="66"/>
      <c r="BB18" s="66"/>
      <c r="BC18" s="66"/>
      <c r="BD18" s="66">
        <v>5.7</v>
      </c>
      <c r="BE18" s="66">
        <v>9.8000000000000007</v>
      </c>
      <c r="BF18" s="66">
        <v>23.6</v>
      </c>
      <c r="BG18" s="66">
        <v>28.1</v>
      </c>
      <c r="BH18" s="66">
        <v>0.6</v>
      </c>
      <c r="BI18" s="66"/>
      <c r="BJ18" s="66"/>
      <c r="BK18" s="66"/>
      <c r="BL18" s="66"/>
      <c r="BM18" s="66">
        <v>14.7</v>
      </c>
      <c r="BN18" s="66">
        <v>36.5</v>
      </c>
      <c r="BO18" s="66">
        <v>4.8</v>
      </c>
      <c r="BP18" s="66">
        <v>2.6</v>
      </c>
      <c r="BQ18" s="66">
        <v>2.4</v>
      </c>
      <c r="BR18" s="66">
        <v>0.6</v>
      </c>
      <c r="BS18" s="66"/>
      <c r="BT18" s="66">
        <v>2.2000000000000002</v>
      </c>
      <c r="BU18" s="66">
        <v>20</v>
      </c>
      <c r="BV18" s="66">
        <v>6.2</v>
      </c>
      <c r="BW18" s="66">
        <v>20</v>
      </c>
      <c r="BX18" s="66"/>
      <c r="BY18" s="66">
        <v>20.399999999999999</v>
      </c>
      <c r="BZ18" s="67">
        <v>675.9</v>
      </c>
    </row>
    <row r="19" spans="1:78" x14ac:dyDescent="0.25">
      <c r="A19" s="1"/>
      <c r="B19" s="54" t="s">
        <v>1060</v>
      </c>
      <c r="C19" s="66"/>
      <c r="D19" s="66"/>
      <c r="E19" s="66">
        <v>14.6</v>
      </c>
      <c r="F19" s="66">
        <v>7.2</v>
      </c>
      <c r="G19" s="66">
        <v>11</v>
      </c>
      <c r="H19" s="66">
        <v>20.399999999999999</v>
      </c>
      <c r="I19" s="66">
        <v>3.2</v>
      </c>
      <c r="J19" s="66"/>
      <c r="K19" s="66"/>
      <c r="L19" s="66">
        <v>16.3</v>
      </c>
      <c r="M19" s="66">
        <v>20</v>
      </c>
      <c r="N19" s="66"/>
      <c r="O19" s="66"/>
      <c r="P19" s="66">
        <v>19.8</v>
      </c>
      <c r="Q19" s="66"/>
      <c r="R19" s="66">
        <v>20.3</v>
      </c>
      <c r="S19" s="66">
        <v>20.2</v>
      </c>
      <c r="T19" s="66">
        <v>13.2</v>
      </c>
      <c r="U19" s="66">
        <v>3</v>
      </c>
      <c r="V19" s="66">
        <v>5.0999999999999996</v>
      </c>
      <c r="W19" s="66">
        <v>20.6</v>
      </c>
      <c r="X19" s="66">
        <v>5.0999999999999996</v>
      </c>
      <c r="Y19" s="66">
        <v>18.7</v>
      </c>
      <c r="Z19" s="66"/>
      <c r="AA19" s="66"/>
      <c r="AB19" s="66">
        <v>72.3</v>
      </c>
      <c r="AC19" s="66"/>
      <c r="AD19" s="66"/>
      <c r="AE19" s="66">
        <v>1</v>
      </c>
      <c r="AF19" s="66">
        <v>85.4</v>
      </c>
      <c r="AG19" s="66">
        <v>0.4</v>
      </c>
      <c r="AH19" s="66">
        <v>0.6</v>
      </c>
      <c r="AI19" s="66">
        <v>21</v>
      </c>
      <c r="AJ19" s="66">
        <v>7.2</v>
      </c>
      <c r="AK19" s="66">
        <v>20.399999999999999</v>
      </c>
      <c r="AL19" s="66">
        <v>20.399999999999999</v>
      </c>
      <c r="AM19" s="66">
        <v>20</v>
      </c>
      <c r="AN19" s="66">
        <v>7.3</v>
      </c>
      <c r="AO19" s="66">
        <v>0.8</v>
      </c>
      <c r="AP19" s="66"/>
      <c r="AQ19" s="66"/>
      <c r="AR19" s="66"/>
      <c r="AS19" s="66">
        <v>3.5</v>
      </c>
      <c r="AT19" s="66">
        <v>18.399999999999999</v>
      </c>
      <c r="AU19" s="66"/>
      <c r="AV19" s="66">
        <v>4.0999999999999996</v>
      </c>
      <c r="AW19" s="66">
        <v>3</v>
      </c>
      <c r="AX19" s="66">
        <v>1.83</v>
      </c>
      <c r="AY19" s="66"/>
      <c r="AZ19" s="66">
        <v>3.2</v>
      </c>
      <c r="BA19" s="66">
        <v>0.1</v>
      </c>
      <c r="BB19" s="66"/>
      <c r="BC19" s="66">
        <v>0.1</v>
      </c>
      <c r="BD19" s="66">
        <v>5.7</v>
      </c>
      <c r="BE19" s="66">
        <v>9.9</v>
      </c>
      <c r="BF19" s="66">
        <v>15.1</v>
      </c>
      <c r="BG19" s="66">
        <v>20.5</v>
      </c>
      <c r="BH19" s="66">
        <v>0.6</v>
      </c>
      <c r="BI19" s="66">
        <v>1.9</v>
      </c>
      <c r="BJ19" s="66">
        <v>2.8</v>
      </c>
      <c r="BK19" s="66"/>
      <c r="BL19" s="66"/>
      <c r="BM19" s="66">
        <v>16.399999999999999</v>
      </c>
      <c r="BN19" s="66">
        <v>40.799999999999997</v>
      </c>
      <c r="BO19" s="66">
        <v>4.8</v>
      </c>
      <c r="BP19" s="66">
        <v>2.6</v>
      </c>
      <c r="BQ19" s="66">
        <v>2.4</v>
      </c>
      <c r="BR19" s="66">
        <v>0.6</v>
      </c>
      <c r="BS19" s="66"/>
      <c r="BT19" s="66">
        <v>2.2000000000000002</v>
      </c>
      <c r="BU19" s="66">
        <v>20</v>
      </c>
      <c r="BV19" s="66">
        <v>6.2</v>
      </c>
      <c r="BW19" s="66">
        <v>20</v>
      </c>
      <c r="BX19" s="66">
        <v>0.1</v>
      </c>
      <c r="BY19" s="66">
        <v>20.399999999999999</v>
      </c>
      <c r="BZ19" s="67">
        <v>702.73</v>
      </c>
    </row>
    <row r="20" spans="1:78" x14ac:dyDescent="0.25">
      <c r="A20" s="1"/>
      <c r="B20" s="54" t="s">
        <v>1061</v>
      </c>
      <c r="C20" s="66"/>
      <c r="D20" s="66"/>
      <c r="E20" s="66">
        <v>14.5</v>
      </c>
      <c r="F20" s="66">
        <v>8.1999999999999993</v>
      </c>
      <c r="G20" s="66">
        <v>11.6</v>
      </c>
      <c r="H20" s="66">
        <v>20.399999999999999</v>
      </c>
      <c r="I20" s="66">
        <v>3.2</v>
      </c>
      <c r="J20" s="66"/>
      <c r="K20" s="66"/>
      <c r="L20" s="66">
        <v>15.8</v>
      </c>
      <c r="M20" s="66">
        <v>20</v>
      </c>
      <c r="N20" s="66"/>
      <c r="O20" s="66"/>
      <c r="P20" s="66">
        <v>19.8</v>
      </c>
      <c r="Q20" s="66"/>
      <c r="R20" s="66">
        <v>20.2</v>
      </c>
      <c r="S20" s="66">
        <v>20.2</v>
      </c>
      <c r="T20" s="66">
        <v>13.2</v>
      </c>
      <c r="U20" s="66">
        <v>3</v>
      </c>
      <c r="V20" s="66">
        <v>5.0999999999999996</v>
      </c>
      <c r="W20" s="66">
        <v>20.5</v>
      </c>
      <c r="X20" s="66">
        <v>5.0999999999999996</v>
      </c>
      <c r="Y20" s="66">
        <v>18.7</v>
      </c>
      <c r="Z20" s="66"/>
      <c r="AA20" s="66">
        <v>0.8</v>
      </c>
      <c r="AB20" s="66">
        <v>74.2</v>
      </c>
      <c r="AC20" s="66"/>
      <c r="AD20" s="66"/>
      <c r="AE20" s="66">
        <v>0.4</v>
      </c>
      <c r="AF20" s="66">
        <v>71.8</v>
      </c>
      <c r="AG20" s="66">
        <v>7.3</v>
      </c>
      <c r="AH20" s="66">
        <v>6.4</v>
      </c>
      <c r="AI20" s="66">
        <v>21</v>
      </c>
      <c r="AJ20" s="66">
        <v>7.1</v>
      </c>
      <c r="AK20" s="66">
        <v>20.399999999999999</v>
      </c>
      <c r="AL20" s="66">
        <v>20.399999999999999</v>
      </c>
      <c r="AM20" s="66">
        <v>20</v>
      </c>
      <c r="AN20" s="66">
        <v>7.6</v>
      </c>
      <c r="AO20" s="66">
        <v>4.2</v>
      </c>
      <c r="AP20" s="66"/>
      <c r="AQ20" s="66"/>
      <c r="AR20" s="66"/>
      <c r="AS20" s="66">
        <v>3.5</v>
      </c>
      <c r="AT20" s="66">
        <v>18.5</v>
      </c>
      <c r="AU20" s="66"/>
      <c r="AV20" s="66">
        <v>51.8</v>
      </c>
      <c r="AW20" s="66">
        <v>32.6</v>
      </c>
      <c r="AX20" s="66">
        <v>18.600000000000001</v>
      </c>
      <c r="AY20" s="66"/>
      <c r="AZ20" s="66">
        <v>3.3</v>
      </c>
      <c r="BA20" s="66">
        <v>1.2</v>
      </c>
      <c r="BB20" s="66"/>
      <c r="BC20" s="66">
        <v>1.3</v>
      </c>
      <c r="BD20" s="66">
        <v>5.5</v>
      </c>
      <c r="BE20" s="66">
        <v>9.9</v>
      </c>
      <c r="BF20" s="66">
        <v>11.2</v>
      </c>
      <c r="BG20" s="66">
        <v>18.7</v>
      </c>
      <c r="BH20" s="66">
        <v>0.6</v>
      </c>
      <c r="BI20" s="66">
        <v>21.6</v>
      </c>
      <c r="BJ20" s="66">
        <v>30.8</v>
      </c>
      <c r="BK20" s="66"/>
      <c r="BL20" s="66">
        <v>1.8</v>
      </c>
      <c r="BM20" s="66">
        <v>18.899999999999999</v>
      </c>
      <c r="BN20" s="66">
        <v>48.6</v>
      </c>
      <c r="BO20" s="66">
        <v>4.8</v>
      </c>
      <c r="BP20" s="66">
        <v>2.6</v>
      </c>
      <c r="BQ20" s="66">
        <v>2.4</v>
      </c>
      <c r="BR20" s="66">
        <v>0.6</v>
      </c>
      <c r="BS20" s="66">
        <v>1.1000000000000001</v>
      </c>
      <c r="BT20" s="66">
        <v>2.2000000000000002</v>
      </c>
      <c r="BU20" s="66">
        <v>20</v>
      </c>
      <c r="BV20" s="66">
        <v>6.2</v>
      </c>
      <c r="BW20" s="66">
        <v>20</v>
      </c>
      <c r="BX20" s="66">
        <v>0.6</v>
      </c>
      <c r="BY20" s="66">
        <v>20.399999999999999</v>
      </c>
      <c r="BZ20" s="67">
        <v>860.4</v>
      </c>
    </row>
    <row r="21" spans="1:78" x14ac:dyDescent="0.25">
      <c r="A21" s="1"/>
      <c r="B21" s="54" t="s">
        <v>1062</v>
      </c>
      <c r="C21" s="66"/>
      <c r="D21" s="66"/>
      <c r="E21" s="66">
        <v>13.3</v>
      </c>
      <c r="F21" s="66">
        <v>6.2</v>
      </c>
      <c r="G21" s="66">
        <v>11.2</v>
      </c>
      <c r="H21" s="66">
        <v>20.399999999999999</v>
      </c>
      <c r="I21" s="66">
        <v>3.2</v>
      </c>
      <c r="J21" s="66"/>
      <c r="K21" s="66"/>
      <c r="L21" s="66">
        <v>15</v>
      </c>
      <c r="M21" s="66">
        <v>20</v>
      </c>
      <c r="N21" s="66"/>
      <c r="O21" s="66">
        <v>0.1</v>
      </c>
      <c r="P21" s="66">
        <v>19.8</v>
      </c>
      <c r="Q21" s="66"/>
      <c r="R21" s="66">
        <v>20.2</v>
      </c>
      <c r="S21" s="66">
        <v>20.2</v>
      </c>
      <c r="T21" s="66">
        <v>13.2</v>
      </c>
      <c r="U21" s="66">
        <v>3</v>
      </c>
      <c r="V21" s="66">
        <v>5</v>
      </c>
      <c r="W21" s="66">
        <v>20.6</v>
      </c>
      <c r="X21" s="66">
        <v>6.5</v>
      </c>
      <c r="Y21" s="66">
        <v>18.7</v>
      </c>
      <c r="Z21" s="66">
        <v>1.4</v>
      </c>
      <c r="AA21" s="66">
        <v>1.1000000000000001</v>
      </c>
      <c r="AB21" s="66">
        <v>91</v>
      </c>
      <c r="AC21" s="66"/>
      <c r="AD21" s="66"/>
      <c r="AE21" s="66">
        <v>0.6</v>
      </c>
      <c r="AF21" s="66">
        <v>71.3</v>
      </c>
      <c r="AG21" s="66">
        <v>19.399999999999999</v>
      </c>
      <c r="AH21" s="66">
        <v>13.8</v>
      </c>
      <c r="AI21" s="66">
        <v>21</v>
      </c>
      <c r="AJ21" s="66">
        <v>7.1</v>
      </c>
      <c r="AK21" s="66">
        <v>20.399999999999999</v>
      </c>
      <c r="AL21" s="66">
        <v>20.399999999999999</v>
      </c>
      <c r="AM21" s="66">
        <v>20</v>
      </c>
      <c r="AN21" s="66">
        <v>7.6</v>
      </c>
      <c r="AO21" s="66">
        <v>10.8</v>
      </c>
      <c r="AP21" s="66"/>
      <c r="AQ21" s="66"/>
      <c r="AR21" s="66"/>
      <c r="AS21" s="66">
        <v>3.5</v>
      </c>
      <c r="AT21" s="66">
        <v>18.5</v>
      </c>
      <c r="AU21" s="66"/>
      <c r="AV21" s="66">
        <v>137.5</v>
      </c>
      <c r="AW21" s="66">
        <v>75.599999999999994</v>
      </c>
      <c r="AX21" s="66">
        <v>41.8</v>
      </c>
      <c r="AY21" s="66"/>
      <c r="AZ21" s="66">
        <v>3.3</v>
      </c>
      <c r="BA21" s="66">
        <v>2.2000000000000002</v>
      </c>
      <c r="BB21" s="66"/>
      <c r="BC21" s="66">
        <v>8.8000000000000007</v>
      </c>
      <c r="BD21" s="66">
        <v>5.5</v>
      </c>
      <c r="BE21" s="66">
        <v>9.9</v>
      </c>
      <c r="BF21" s="66">
        <v>6.5</v>
      </c>
      <c r="BG21" s="66">
        <v>12.2</v>
      </c>
      <c r="BH21" s="66">
        <v>0.6</v>
      </c>
      <c r="BI21" s="66">
        <v>59.4</v>
      </c>
      <c r="BJ21" s="66">
        <v>79</v>
      </c>
      <c r="BK21" s="66"/>
      <c r="BL21" s="66">
        <v>9.8000000000000007</v>
      </c>
      <c r="BM21" s="66">
        <v>21.1</v>
      </c>
      <c r="BN21" s="66">
        <v>57.3</v>
      </c>
      <c r="BO21" s="66">
        <v>4.8</v>
      </c>
      <c r="BP21" s="66">
        <v>2.8</v>
      </c>
      <c r="BQ21" s="66">
        <v>2.4</v>
      </c>
      <c r="BR21" s="66">
        <v>0.6</v>
      </c>
      <c r="BS21" s="66">
        <v>3.2</v>
      </c>
      <c r="BT21" s="66">
        <v>2.2000000000000002</v>
      </c>
      <c r="BU21" s="66">
        <v>20</v>
      </c>
      <c r="BV21" s="66">
        <v>6.3</v>
      </c>
      <c r="BW21" s="66">
        <v>20</v>
      </c>
      <c r="BX21" s="66">
        <v>1.2</v>
      </c>
      <c r="BY21" s="66">
        <v>20.3</v>
      </c>
      <c r="BZ21" s="67">
        <v>1158.8</v>
      </c>
    </row>
    <row r="22" spans="1:78" x14ac:dyDescent="0.25">
      <c r="A22" s="1"/>
      <c r="B22" s="54" t="s">
        <v>1063</v>
      </c>
      <c r="C22" s="66"/>
      <c r="D22" s="66"/>
      <c r="E22" s="66">
        <v>14.1</v>
      </c>
      <c r="F22" s="66">
        <v>6.4</v>
      </c>
      <c r="G22" s="66">
        <v>7</v>
      </c>
      <c r="H22" s="66">
        <v>20.399999999999999</v>
      </c>
      <c r="I22" s="66">
        <v>3.2</v>
      </c>
      <c r="J22" s="66"/>
      <c r="K22" s="66"/>
      <c r="L22" s="66">
        <v>13.9</v>
      </c>
      <c r="M22" s="66">
        <v>20</v>
      </c>
      <c r="N22" s="66">
        <v>0.1</v>
      </c>
      <c r="O22" s="66">
        <v>0.1</v>
      </c>
      <c r="P22" s="66">
        <v>19.8</v>
      </c>
      <c r="Q22" s="66"/>
      <c r="R22" s="66">
        <v>20.2</v>
      </c>
      <c r="S22" s="66">
        <v>20.2</v>
      </c>
      <c r="T22" s="66">
        <v>13.2</v>
      </c>
      <c r="U22" s="66">
        <v>3</v>
      </c>
      <c r="V22" s="66">
        <v>5</v>
      </c>
      <c r="W22" s="66">
        <v>20.6</v>
      </c>
      <c r="X22" s="66">
        <v>7</v>
      </c>
      <c r="Y22" s="66">
        <v>18.7</v>
      </c>
      <c r="Z22" s="66">
        <v>0.5</v>
      </c>
      <c r="AA22" s="66">
        <v>1.4</v>
      </c>
      <c r="AB22" s="66">
        <v>82.4</v>
      </c>
      <c r="AC22" s="66"/>
      <c r="AD22" s="66"/>
      <c r="AE22" s="66"/>
      <c r="AF22" s="66">
        <v>40.4</v>
      </c>
      <c r="AG22" s="66">
        <v>21</v>
      </c>
      <c r="AH22" s="66">
        <v>20</v>
      </c>
      <c r="AI22" s="66">
        <v>21</v>
      </c>
      <c r="AJ22" s="66">
        <v>7.3</v>
      </c>
      <c r="AK22" s="66">
        <v>20.399999999999999</v>
      </c>
      <c r="AL22" s="66">
        <v>20.399999999999999</v>
      </c>
      <c r="AM22" s="66">
        <v>20</v>
      </c>
      <c r="AN22" s="66">
        <v>7.6</v>
      </c>
      <c r="AO22" s="66">
        <v>9.4</v>
      </c>
      <c r="AP22" s="66"/>
      <c r="AQ22" s="66">
        <v>0.1</v>
      </c>
      <c r="AR22" s="66"/>
      <c r="AS22" s="66">
        <v>3.5</v>
      </c>
      <c r="AT22" s="66">
        <v>18.399999999999999</v>
      </c>
      <c r="AU22" s="66"/>
      <c r="AV22" s="66">
        <v>215.4</v>
      </c>
      <c r="AW22" s="66">
        <v>166.5</v>
      </c>
      <c r="AX22" s="66">
        <v>82.82</v>
      </c>
      <c r="AY22" s="66"/>
      <c r="AZ22" s="66">
        <v>3.3</v>
      </c>
      <c r="BA22" s="66">
        <v>4.4000000000000004</v>
      </c>
      <c r="BB22" s="66"/>
      <c r="BC22" s="66">
        <v>12.9</v>
      </c>
      <c r="BD22" s="66">
        <v>5.6</v>
      </c>
      <c r="BE22" s="66">
        <v>10</v>
      </c>
      <c r="BF22" s="66">
        <v>5.2</v>
      </c>
      <c r="BG22" s="66">
        <v>6.2</v>
      </c>
      <c r="BH22" s="66">
        <v>0.6</v>
      </c>
      <c r="BI22" s="66">
        <v>91.7</v>
      </c>
      <c r="BJ22" s="66">
        <v>122.5</v>
      </c>
      <c r="BK22" s="66"/>
      <c r="BL22" s="66">
        <v>15.6</v>
      </c>
      <c r="BM22" s="66">
        <v>16.5</v>
      </c>
      <c r="BN22" s="66">
        <v>53.7</v>
      </c>
      <c r="BO22" s="66">
        <v>4.8</v>
      </c>
      <c r="BP22" s="66">
        <v>2.8</v>
      </c>
      <c r="BQ22" s="66">
        <v>2.4</v>
      </c>
      <c r="BR22" s="66">
        <v>0.6</v>
      </c>
      <c r="BS22" s="66">
        <v>5.9</v>
      </c>
      <c r="BT22" s="66">
        <v>2.2000000000000002</v>
      </c>
      <c r="BU22" s="66">
        <v>20</v>
      </c>
      <c r="BV22" s="66">
        <v>6.3</v>
      </c>
      <c r="BW22" s="66">
        <v>20</v>
      </c>
      <c r="BX22" s="66">
        <v>2.2999999999999998</v>
      </c>
      <c r="BY22" s="66">
        <v>20.3</v>
      </c>
      <c r="BZ22" s="67">
        <v>1407.22</v>
      </c>
    </row>
    <row r="23" spans="1:78" x14ac:dyDescent="0.25">
      <c r="A23" s="1"/>
      <c r="B23" s="56" t="s">
        <v>1064</v>
      </c>
      <c r="C23" s="68"/>
      <c r="D23" s="68">
        <v>1.9</v>
      </c>
      <c r="E23" s="68">
        <v>14.1</v>
      </c>
      <c r="F23" s="68">
        <v>6.9</v>
      </c>
      <c r="G23" s="68">
        <v>9.9</v>
      </c>
      <c r="H23" s="68">
        <v>20.399999999999999</v>
      </c>
      <c r="I23" s="68">
        <v>3.2</v>
      </c>
      <c r="J23" s="68"/>
      <c r="K23" s="68"/>
      <c r="L23" s="68">
        <v>12.9</v>
      </c>
      <c r="M23" s="68">
        <v>20</v>
      </c>
      <c r="N23" s="68">
        <v>0.2</v>
      </c>
      <c r="O23" s="68">
        <v>0.2</v>
      </c>
      <c r="P23" s="68">
        <v>19.8</v>
      </c>
      <c r="Q23" s="68"/>
      <c r="R23" s="68">
        <v>20.3</v>
      </c>
      <c r="S23" s="68">
        <v>20.2</v>
      </c>
      <c r="T23" s="68">
        <v>13.2</v>
      </c>
      <c r="U23" s="68">
        <v>3</v>
      </c>
      <c r="V23" s="68">
        <v>5</v>
      </c>
      <c r="W23" s="68">
        <v>20.6</v>
      </c>
      <c r="X23" s="68">
        <v>7</v>
      </c>
      <c r="Y23" s="68">
        <v>18.7</v>
      </c>
      <c r="Z23" s="68">
        <v>0.1</v>
      </c>
      <c r="AA23" s="68">
        <v>4.5999999999999996</v>
      </c>
      <c r="AB23" s="68">
        <v>77.099999999999994</v>
      </c>
      <c r="AC23" s="68"/>
      <c r="AD23" s="68"/>
      <c r="AE23" s="68">
        <v>0.7</v>
      </c>
      <c r="AF23" s="68">
        <v>72.099999999999994</v>
      </c>
      <c r="AG23" s="68">
        <v>35.299999999999997</v>
      </c>
      <c r="AH23" s="68">
        <v>25</v>
      </c>
      <c r="AI23" s="68">
        <v>21</v>
      </c>
      <c r="AJ23" s="68">
        <v>7.3</v>
      </c>
      <c r="AK23" s="68">
        <v>20.399999999999999</v>
      </c>
      <c r="AL23" s="68">
        <v>20.399999999999999</v>
      </c>
      <c r="AM23" s="68">
        <v>20</v>
      </c>
      <c r="AN23" s="68">
        <v>7.4</v>
      </c>
      <c r="AO23" s="68">
        <v>21.1</v>
      </c>
      <c r="AP23" s="68">
        <v>0.4</v>
      </c>
      <c r="AQ23" s="68">
        <v>1.1000000000000001</v>
      </c>
      <c r="AR23" s="68"/>
      <c r="AS23" s="68">
        <v>3.5</v>
      </c>
      <c r="AT23" s="68">
        <v>18.399999999999999</v>
      </c>
      <c r="AU23" s="68"/>
      <c r="AV23" s="68">
        <v>237.2</v>
      </c>
      <c r="AW23" s="68">
        <v>187.5</v>
      </c>
      <c r="AX23" s="68">
        <v>93.37</v>
      </c>
      <c r="AY23" s="68">
        <v>0.1</v>
      </c>
      <c r="AZ23" s="68">
        <v>3.3</v>
      </c>
      <c r="BA23" s="68">
        <v>8.6999999999999993</v>
      </c>
      <c r="BB23" s="68"/>
      <c r="BC23" s="68">
        <v>14</v>
      </c>
      <c r="BD23" s="68">
        <v>5.5</v>
      </c>
      <c r="BE23" s="68">
        <v>9.9</v>
      </c>
      <c r="BF23" s="68">
        <v>4.9000000000000004</v>
      </c>
      <c r="BG23" s="68">
        <v>5.4</v>
      </c>
      <c r="BH23" s="68">
        <v>0.6</v>
      </c>
      <c r="BI23" s="68">
        <v>100.1</v>
      </c>
      <c r="BJ23" s="68">
        <v>136.69999999999999</v>
      </c>
      <c r="BK23" s="68"/>
      <c r="BL23" s="68">
        <v>17</v>
      </c>
      <c r="BM23" s="68">
        <v>16.899999999999999</v>
      </c>
      <c r="BN23" s="68">
        <v>50.7</v>
      </c>
      <c r="BO23" s="68">
        <v>4.8</v>
      </c>
      <c r="BP23" s="68">
        <v>2.7</v>
      </c>
      <c r="BQ23" s="68">
        <v>2.4</v>
      </c>
      <c r="BR23" s="68">
        <v>0.6</v>
      </c>
      <c r="BS23" s="68">
        <v>8.5</v>
      </c>
      <c r="BT23" s="68"/>
      <c r="BU23" s="68">
        <v>20</v>
      </c>
      <c r="BV23" s="68">
        <v>6.3</v>
      </c>
      <c r="BW23" s="68">
        <v>20</v>
      </c>
      <c r="BX23" s="68">
        <v>5</v>
      </c>
      <c r="BY23" s="68">
        <v>20.399999999999999</v>
      </c>
      <c r="BZ23" s="69">
        <v>1555.97</v>
      </c>
    </row>
    <row r="24" spans="1:78" x14ac:dyDescent="0.25">
      <c r="A24" s="1"/>
      <c r="B24" s="50" t="s">
        <v>1065</v>
      </c>
      <c r="C24" s="64"/>
      <c r="D24" s="64">
        <v>2.2999999999999998</v>
      </c>
      <c r="E24" s="64">
        <v>12.4</v>
      </c>
      <c r="F24" s="64">
        <v>6.9</v>
      </c>
      <c r="G24" s="64">
        <v>11.3</v>
      </c>
      <c r="H24" s="64">
        <v>20.399999999999999</v>
      </c>
      <c r="I24" s="64">
        <v>3.2</v>
      </c>
      <c r="J24" s="64"/>
      <c r="K24" s="64"/>
      <c r="L24" s="64">
        <v>12.8</v>
      </c>
      <c r="M24" s="64">
        <v>20</v>
      </c>
      <c r="N24" s="64">
        <v>0.2</v>
      </c>
      <c r="O24" s="64">
        <v>0.3</v>
      </c>
      <c r="P24" s="64">
        <v>19.8</v>
      </c>
      <c r="Q24" s="64"/>
      <c r="R24" s="64">
        <v>20.2</v>
      </c>
      <c r="S24" s="64">
        <v>20.2</v>
      </c>
      <c r="T24" s="64">
        <v>13.2</v>
      </c>
      <c r="U24" s="64">
        <v>3</v>
      </c>
      <c r="V24" s="64">
        <v>4.9000000000000004</v>
      </c>
      <c r="W24" s="64">
        <v>20.6</v>
      </c>
      <c r="X24" s="64">
        <v>7</v>
      </c>
      <c r="Y24" s="64">
        <v>18.7</v>
      </c>
      <c r="Z24" s="64"/>
      <c r="AA24" s="64">
        <v>1.9</v>
      </c>
      <c r="AB24" s="64">
        <v>85</v>
      </c>
      <c r="AC24" s="64"/>
      <c r="AD24" s="64"/>
      <c r="AE24" s="64">
        <v>0.9</v>
      </c>
      <c r="AF24" s="64">
        <v>75.400000000000006</v>
      </c>
      <c r="AG24" s="64">
        <v>36.200000000000003</v>
      </c>
      <c r="AH24" s="64">
        <v>24.7</v>
      </c>
      <c r="AI24" s="64">
        <v>21</v>
      </c>
      <c r="AJ24" s="64">
        <v>7.4</v>
      </c>
      <c r="AK24" s="64">
        <v>20.399999999999999</v>
      </c>
      <c r="AL24" s="64">
        <v>20.399999999999999</v>
      </c>
      <c r="AM24" s="64">
        <v>20</v>
      </c>
      <c r="AN24" s="64">
        <v>7.7</v>
      </c>
      <c r="AO24" s="64">
        <v>78</v>
      </c>
      <c r="AP24" s="64">
        <v>0.4</v>
      </c>
      <c r="AQ24" s="64">
        <v>1</v>
      </c>
      <c r="AR24" s="64"/>
      <c r="AS24" s="64">
        <v>3.6</v>
      </c>
      <c r="AT24" s="64">
        <v>18.399999999999999</v>
      </c>
      <c r="AU24" s="64"/>
      <c r="AV24" s="64">
        <v>250</v>
      </c>
      <c r="AW24" s="64">
        <v>199.9</v>
      </c>
      <c r="AX24" s="64">
        <v>99.67</v>
      </c>
      <c r="AY24" s="64">
        <v>0.1</v>
      </c>
      <c r="AZ24" s="64">
        <v>3.3</v>
      </c>
      <c r="BA24" s="64">
        <v>11.3</v>
      </c>
      <c r="BB24" s="64"/>
      <c r="BC24" s="64">
        <v>14.8</v>
      </c>
      <c r="BD24" s="64">
        <v>5.5</v>
      </c>
      <c r="BE24" s="64">
        <v>9.8000000000000007</v>
      </c>
      <c r="BF24" s="64">
        <v>0.1</v>
      </c>
      <c r="BG24" s="64"/>
      <c r="BH24" s="64">
        <v>0.6</v>
      </c>
      <c r="BI24" s="64">
        <v>104.1</v>
      </c>
      <c r="BJ24" s="64">
        <v>141.80000000000001</v>
      </c>
      <c r="BK24" s="64"/>
      <c r="BL24" s="64">
        <v>18</v>
      </c>
      <c r="BM24" s="64">
        <v>13</v>
      </c>
      <c r="BN24" s="64">
        <v>43.7</v>
      </c>
      <c r="BO24" s="64">
        <v>3.2</v>
      </c>
      <c r="BP24" s="64">
        <v>2.4</v>
      </c>
      <c r="BQ24" s="64">
        <v>2.4</v>
      </c>
      <c r="BR24" s="64">
        <v>1.1000000000000001</v>
      </c>
      <c r="BS24" s="64">
        <v>10.9</v>
      </c>
      <c r="BT24" s="64"/>
      <c r="BU24" s="64">
        <v>20</v>
      </c>
      <c r="BV24" s="64">
        <v>6.4</v>
      </c>
      <c r="BW24" s="64">
        <v>20</v>
      </c>
      <c r="BX24" s="64">
        <v>11.9</v>
      </c>
      <c r="BY24" s="64">
        <v>20.5</v>
      </c>
      <c r="BZ24" s="65">
        <v>1654.27</v>
      </c>
    </row>
    <row r="25" spans="1:78" x14ac:dyDescent="0.25">
      <c r="A25" s="1"/>
      <c r="B25" s="54" t="s">
        <v>1066</v>
      </c>
      <c r="C25" s="66"/>
      <c r="D25" s="66">
        <v>12.5</v>
      </c>
      <c r="E25" s="66">
        <v>12</v>
      </c>
      <c r="F25" s="66">
        <v>7.4</v>
      </c>
      <c r="G25" s="66">
        <v>12</v>
      </c>
      <c r="H25" s="66">
        <v>20.3</v>
      </c>
      <c r="I25" s="66">
        <v>3.2</v>
      </c>
      <c r="J25" s="66"/>
      <c r="K25" s="66"/>
      <c r="L25" s="66">
        <v>11.9</v>
      </c>
      <c r="M25" s="66">
        <v>20</v>
      </c>
      <c r="N25" s="66">
        <v>0.3</v>
      </c>
      <c r="O25" s="66">
        <v>0.5</v>
      </c>
      <c r="P25" s="66">
        <v>19.8</v>
      </c>
      <c r="Q25" s="66"/>
      <c r="R25" s="66">
        <v>20.3</v>
      </c>
      <c r="S25" s="66">
        <v>20.2</v>
      </c>
      <c r="T25" s="66">
        <v>13.2</v>
      </c>
      <c r="U25" s="66">
        <v>3</v>
      </c>
      <c r="V25" s="66">
        <v>4.9000000000000004</v>
      </c>
      <c r="W25" s="66">
        <v>20.7</v>
      </c>
      <c r="X25" s="66">
        <v>7</v>
      </c>
      <c r="Y25" s="66">
        <v>18.7</v>
      </c>
      <c r="Z25" s="66"/>
      <c r="AA25" s="66">
        <v>1.3</v>
      </c>
      <c r="AB25" s="66">
        <v>102.1</v>
      </c>
      <c r="AC25" s="66"/>
      <c r="AD25" s="66"/>
      <c r="AE25" s="66">
        <v>0.6</v>
      </c>
      <c r="AF25" s="66">
        <v>53.9</v>
      </c>
      <c r="AG25" s="66">
        <v>36.4</v>
      </c>
      <c r="AH25" s="66">
        <v>25.4</v>
      </c>
      <c r="AI25" s="66">
        <v>21</v>
      </c>
      <c r="AJ25" s="66">
        <v>7.3</v>
      </c>
      <c r="AK25" s="66">
        <v>20.399999999999999</v>
      </c>
      <c r="AL25" s="66">
        <v>20.399999999999999</v>
      </c>
      <c r="AM25" s="66">
        <v>20</v>
      </c>
      <c r="AN25" s="66">
        <v>7.5</v>
      </c>
      <c r="AO25" s="66">
        <v>79.900000000000006</v>
      </c>
      <c r="AP25" s="66">
        <v>0.8</v>
      </c>
      <c r="AQ25" s="66">
        <v>1.9</v>
      </c>
      <c r="AR25" s="66"/>
      <c r="AS25" s="66">
        <v>3.5</v>
      </c>
      <c r="AT25" s="66">
        <v>18.399999999999999</v>
      </c>
      <c r="AU25" s="66"/>
      <c r="AV25" s="66">
        <v>252.9</v>
      </c>
      <c r="AW25" s="66">
        <v>203.7</v>
      </c>
      <c r="AX25" s="66">
        <v>102.13</v>
      </c>
      <c r="AY25" s="66">
        <v>0.2</v>
      </c>
      <c r="AZ25" s="66">
        <v>3.3</v>
      </c>
      <c r="BA25" s="66">
        <v>13.3</v>
      </c>
      <c r="BB25" s="66"/>
      <c r="BC25" s="66">
        <v>15.1</v>
      </c>
      <c r="BD25" s="66">
        <v>5.7</v>
      </c>
      <c r="BE25" s="66">
        <v>10</v>
      </c>
      <c r="BF25" s="66"/>
      <c r="BG25" s="66"/>
      <c r="BH25" s="66">
        <v>0.6</v>
      </c>
      <c r="BI25" s="66">
        <v>106.3</v>
      </c>
      <c r="BJ25" s="66">
        <v>145</v>
      </c>
      <c r="BK25" s="66"/>
      <c r="BL25" s="66">
        <v>18.5</v>
      </c>
      <c r="BM25" s="66">
        <v>16.2</v>
      </c>
      <c r="BN25" s="66">
        <v>49.8</v>
      </c>
      <c r="BO25" s="66">
        <v>3.2</v>
      </c>
      <c r="BP25" s="66">
        <v>2.2000000000000002</v>
      </c>
      <c r="BQ25" s="66">
        <v>2.2999999999999998</v>
      </c>
      <c r="BR25" s="66">
        <v>1.1000000000000001</v>
      </c>
      <c r="BS25" s="66">
        <v>13.1</v>
      </c>
      <c r="BT25" s="66">
        <v>2.1</v>
      </c>
      <c r="BU25" s="66">
        <v>20</v>
      </c>
      <c r="BV25" s="66">
        <v>6.4</v>
      </c>
      <c r="BW25" s="66">
        <v>20</v>
      </c>
      <c r="BX25" s="66">
        <v>18.3</v>
      </c>
      <c r="BY25" s="66">
        <v>20.399999999999999</v>
      </c>
      <c r="BZ25" s="67">
        <v>1700.53</v>
      </c>
    </row>
    <row r="26" spans="1:78" x14ac:dyDescent="0.25">
      <c r="A26" s="1"/>
      <c r="B26" s="54" t="s">
        <v>1067</v>
      </c>
      <c r="C26" s="66"/>
      <c r="D26" s="66">
        <v>14</v>
      </c>
      <c r="E26" s="66">
        <v>11.1</v>
      </c>
      <c r="F26" s="66">
        <v>6.8</v>
      </c>
      <c r="G26" s="66">
        <v>10.9</v>
      </c>
      <c r="H26" s="66">
        <v>20.3</v>
      </c>
      <c r="I26" s="66">
        <v>3.2</v>
      </c>
      <c r="J26" s="66"/>
      <c r="K26" s="66"/>
      <c r="L26" s="66">
        <v>12.8</v>
      </c>
      <c r="M26" s="66">
        <v>20</v>
      </c>
      <c r="N26" s="66">
        <v>0.3</v>
      </c>
      <c r="O26" s="66">
        <v>0.7</v>
      </c>
      <c r="P26" s="66">
        <v>19.8</v>
      </c>
      <c r="Q26" s="66"/>
      <c r="R26" s="66">
        <v>20.2</v>
      </c>
      <c r="S26" s="66">
        <v>20.2</v>
      </c>
      <c r="T26" s="66">
        <v>13.2</v>
      </c>
      <c r="U26" s="66">
        <v>2.9</v>
      </c>
      <c r="V26" s="66">
        <v>5.0999999999999996</v>
      </c>
      <c r="W26" s="66">
        <v>20.2</v>
      </c>
      <c r="X26" s="66">
        <v>7</v>
      </c>
      <c r="Y26" s="66">
        <v>18.7</v>
      </c>
      <c r="Z26" s="66"/>
      <c r="AA26" s="66">
        <v>1.7</v>
      </c>
      <c r="AB26" s="66">
        <v>107.1</v>
      </c>
      <c r="AC26" s="66"/>
      <c r="AD26" s="66"/>
      <c r="AE26" s="66">
        <v>3.6</v>
      </c>
      <c r="AF26" s="66">
        <v>116.1</v>
      </c>
      <c r="AG26" s="66">
        <v>33.200000000000003</v>
      </c>
      <c r="AH26" s="66">
        <v>25.1</v>
      </c>
      <c r="AI26" s="66">
        <v>21</v>
      </c>
      <c r="AJ26" s="66">
        <v>7.2</v>
      </c>
      <c r="AK26" s="66">
        <v>20.399999999999999</v>
      </c>
      <c r="AL26" s="66">
        <v>20.399999999999999</v>
      </c>
      <c r="AM26" s="66">
        <v>20</v>
      </c>
      <c r="AN26" s="66">
        <v>7.9</v>
      </c>
      <c r="AO26" s="66">
        <v>80.599999999999994</v>
      </c>
      <c r="AP26" s="66">
        <v>4.2</v>
      </c>
      <c r="AQ26" s="66">
        <v>5</v>
      </c>
      <c r="AR26" s="66"/>
      <c r="AS26" s="66">
        <v>3.6</v>
      </c>
      <c r="AT26" s="66">
        <v>18.399999999999999</v>
      </c>
      <c r="AU26" s="66"/>
      <c r="AV26" s="66">
        <v>245.3</v>
      </c>
      <c r="AW26" s="66">
        <v>197.6</v>
      </c>
      <c r="AX26" s="66">
        <v>99.67</v>
      </c>
      <c r="AY26" s="66">
        <v>0.2</v>
      </c>
      <c r="AZ26" s="66">
        <v>3.3</v>
      </c>
      <c r="BA26" s="66">
        <v>15</v>
      </c>
      <c r="BB26" s="66"/>
      <c r="BC26" s="66">
        <v>15.1</v>
      </c>
      <c r="BD26" s="66">
        <v>5.7</v>
      </c>
      <c r="BE26" s="66">
        <v>9.8000000000000007</v>
      </c>
      <c r="BF26" s="66"/>
      <c r="BG26" s="66"/>
      <c r="BH26" s="66">
        <v>0.6</v>
      </c>
      <c r="BI26" s="66">
        <v>107.8</v>
      </c>
      <c r="BJ26" s="66">
        <v>146.5</v>
      </c>
      <c r="BK26" s="66"/>
      <c r="BL26" s="66">
        <v>18.600000000000001</v>
      </c>
      <c r="BM26" s="66">
        <v>20.6</v>
      </c>
      <c r="BN26" s="66">
        <v>67.900000000000006</v>
      </c>
      <c r="BO26" s="66">
        <v>2.8</v>
      </c>
      <c r="BP26" s="66">
        <v>1.9</v>
      </c>
      <c r="BQ26" s="66">
        <v>2.2999999999999998</v>
      </c>
      <c r="BR26" s="66">
        <v>1.1000000000000001</v>
      </c>
      <c r="BS26" s="66">
        <v>15.1</v>
      </c>
      <c r="BT26" s="66">
        <v>2.2000000000000002</v>
      </c>
      <c r="BU26" s="66">
        <v>20</v>
      </c>
      <c r="BV26" s="66">
        <v>6.3</v>
      </c>
      <c r="BW26" s="66">
        <v>20</v>
      </c>
      <c r="BX26" s="66">
        <v>18</v>
      </c>
      <c r="BY26" s="66">
        <v>20.3</v>
      </c>
      <c r="BZ26" s="67">
        <v>1786.57</v>
      </c>
    </row>
    <row r="27" spans="1:78" x14ac:dyDescent="0.25">
      <c r="A27" s="1"/>
      <c r="B27" s="54" t="s">
        <v>788</v>
      </c>
      <c r="C27" s="66"/>
      <c r="D27" s="66">
        <v>15.2</v>
      </c>
      <c r="E27" s="66">
        <v>14.2</v>
      </c>
      <c r="F27" s="66">
        <v>6.8</v>
      </c>
      <c r="G27" s="66">
        <v>11.3</v>
      </c>
      <c r="H27" s="66">
        <v>20.3</v>
      </c>
      <c r="I27" s="66">
        <v>3.2</v>
      </c>
      <c r="J27" s="66"/>
      <c r="K27" s="66"/>
      <c r="L27" s="66">
        <v>13</v>
      </c>
      <c r="M27" s="66">
        <v>20</v>
      </c>
      <c r="N27" s="66">
        <v>0.3</v>
      </c>
      <c r="O27" s="66">
        <v>0.5</v>
      </c>
      <c r="P27" s="66">
        <v>19.8</v>
      </c>
      <c r="Q27" s="66"/>
      <c r="R27" s="66">
        <v>20.2</v>
      </c>
      <c r="S27" s="66">
        <v>20.2</v>
      </c>
      <c r="T27" s="66">
        <v>13.2</v>
      </c>
      <c r="U27" s="66">
        <v>3.1</v>
      </c>
      <c r="V27" s="66">
        <v>5.0999999999999996</v>
      </c>
      <c r="W27" s="66">
        <v>20.399999999999999</v>
      </c>
      <c r="X27" s="66">
        <v>7</v>
      </c>
      <c r="Y27" s="66">
        <v>18.7</v>
      </c>
      <c r="Z27" s="66"/>
      <c r="AA27" s="66">
        <v>2.9</v>
      </c>
      <c r="AB27" s="66">
        <v>112.5</v>
      </c>
      <c r="AC27" s="66"/>
      <c r="AD27" s="66"/>
      <c r="AE27" s="66">
        <v>4.2</v>
      </c>
      <c r="AF27" s="66">
        <v>115.8</v>
      </c>
      <c r="AG27" s="66">
        <v>37.4</v>
      </c>
      <c r="AH27" s="66">
        <v>27</v>
      </c>
      <c r="AI27" s="66">
        <v>21</v>
      </c>
      <c r="AJ27" s="66">
        <v>7.2</v>
      </c>
      <c r="AK27" s="66">
        <v>20.399999999999999</v>
      </c>
      <c r="AL27" s="66">
        <v>20.399999999999999</v>
      </c>
      <c r="AM27" s="66">
        <v>20</v>
      </c>
      <c r="AN27" s="66">
        <v>7.8</v>
      </c>
      <c r="AO27" s="66">
        <v>80.3</v>
      </c>
      <c r="AP27" s="66">
        <v>3.5</v>
      </c>
      <c r="AQ27" s="66">
        <v>5.7</v>
      </c>
      <c r="AR27" s="66"/>
      <c r="AS27" s="66">
        <v>3.6</v>
      </c>
      <c r="AT27" s="66">
        <v>18.399999999999999</v>
      </c>
      <c r="AU27" s="66"/>
      <c r="AV27" s="66">
        <v>251.7</v>
      </c>
      <c r="AW27" s="66">
        <v>173.1</v>
      </c>
      <c r="AX27" s="66">
        <v>94.58</v>
      </c>
      <c r="AY27" s="66">
        <v>0.2</v>
      </c>
      <c r="AZ27" s="66">
        <v>3.3</v>
      </c>
      <c r="BA27" s="66">
        <v>16.399999999999999</v>
      </c>
      <c r="BB27" s="66"/>
      <c r="BC27" s="66">
        <v>15.1</v>
      </c>
      <c r="BD27" s="66">
        <v>5.6</v>
      </c>
      <c r="BE27" s="66">
        <v>9.9</v>
      </c>
      <c r="BF27" s="66"/>
      <c r="BG27" s="66"/>
      <c r="BH27" s="66">
        <v>0.6</v>
      </c>
      <c r="BI27" s="66">
        <v>108.1</v>
      </c>
      <c r="BJ27" s="66">
        <v>145.5</v>
      </c>
      <c r="BK27" s="66"/>
      <c r="BL27" s="66">
        <v>18.5</v>
      </c>
      <c r="BM27" s="66">
        <v>20.3</v>
      </c>
      <c r="BN27" s="66">
        <v>72.599999999999994</v>
      </c>
      <c r="BO27" s="66">
        <v>2.6</v>
      </c>
      <c r="BP27" s="66">
        <v>1.8</v>
      </c>
      <c r="BQ27" s="66">
        <v>2.2999999999999998</v>
      </c>
      <c r="BR27" s="66">
        <v>0.9</v>
      </c>
      <c r="BS27" s="66">
        <v>16.899999999999999</v>
      </c>
      <c r="BT27" s="66">
        <v>2.2000000000000002</v>
      </c>
      <c r="BU27" s="66">
        <v>20</v>
      </c>
      <c r="BV27" s="66">
        <v>6.4</v>
      </c>
      <c r="BW27" s="66">
        <v>20</v>
      </c>
      <c r="BX27" s="66">
        <v>18.399999999999999</v>
      </c>
      <c r="BY27" s="66">
        <v>20.3</v>
      </c>
      <c r="BZ27" s="67">
        <v>1787.88</v>
      </c>
    </row>
    <row r="28" spans="1:78" x14ac:dyDescent="0.25">
      <c r="A28" s="1"/>
      <c r="B28" s="54" t="s">
        <v>789</v>
      </c>
      <c r="C28" s="66"/>
      <c r="D28" s="66">
        <v>15</v>
      </c>
      <c r="E28" s="66">
        <v>13.6</v>
      </c>
      <c r="F28" s="66">
        <v>6</v>
      </c>
      <c r="G28" s="66">
        <v>12</v>
      </c>
      <c r="H28" s="66">
        <v>20.3</v>
      </c>
      <c r="I28" s="66">
        <v>3.2</v>
      </c>
      <c r="J28" s="66"/>
      <c r="K28" s="66"/>
      <c r="L28" s="66">
        <v>9.4</v>
      </c>
      <c r="M28" s="66">
        <v>20</v>
      </c>
      <c r="N28" s="66">
        <v>0.4</v>
      </c>
      <c r="O28" s="66">
        <v>0.5</v>
      </c>
      <c r="P28" s="66">
        <v>19.8</v>
      </c>
      <c r="Q28" s="66"/>
      <c r="R28" s="66">
        <v>20.2</v>
      </c>
      <c r="S28" s="66">
        <v>20.2</v>
      </c>
      <c r="T28" s="66">
        <v>13.2</v>
      </c>
      <c r="U28" s="66">
        <v>3.1</v>
      </c>
      <c r="V28" s="66">
        <v>5</v>
      </c>
      <c r="W28" s="66">
        <v>20.100000000000001</v>
      </c>
      <c r="X28" s="66">
        <v>6.6</v>
      </c>
      <c r="Y28" s="66">
        <v>18.7</v>
      </c>
      <c r="Z28" s="66">
        <v>2.4</v>
      </c>
      <c r="AA28" s="66">
        <v>4.9000000000000004</v>
      </c>
      <c r="AB28" s="66">
        <v>113.2</v>
      </c>
      <c r="AC28" s="66"/>
      <c r="AD28" s="66"/>
      <c r="AE28" s="66">
        <v>7.6</v>
      </c>
      <c r="AF28" s="66">
        <v>136.69999999999999</v>
      </c>
      <c r="AG28" s="66">
        <v>38.6</v>
      </c>
      <c r="AH28" s="66">
        <v>27.3</v>
      </c>
      <c r="AI28" s="66">
        <v>21</v>
      </c>
      <c r="AJ28" s="66">
        <v>7.2</v>
      </c>
      <c r="AK28" s="66">
        <v>20.399999999999999</v>
      </c>
      <c r="AL28" s="66">
        <v>20.399999999999999</v>
      </c>
      <c r="AM28" s="66">
        <v>20</v>
      </c>
      <c r="AN28" s="66">
        <v>7.8</v>
      </c>
      <c r="AO28" s="66">
        <v>80.900000000000006</v>
      </c>
      <c r="AP28" s="66">
        <v>5.8</v>
      </c>
      <c r="AQ28" s="66">
        <v>7.4</v>
      </c>
      <c r="AR28" s="66"/>
      <c r="AS28" s="66">
        <v>3.6</v>
      </c>
      <c r="AT28" s="66">
        <v>18.399999999999999</v>
      </c>
      <c r="AU28" s="66"/>
      <c r="AV28" s="66">
        <v>252.8</v>
      </c>
      <c r="AW28" s="66">
        <v>214.7</v>
      </c>
      <c r="AX28" s="66">
        <v>107.62</v>
      </c>
      <c r="AY28" s="66">
        <v>0.4</v>
      </c>
      <c r="AZ28" s="66">
        <v>3.3</v>
      </c>
      <c r="BA28" s="66">
        <v>17.7</v>
      </c>
      <c r="BB28" s="66"/>
      <c r="BC28" s="66">
        <v>15</v>
      </c>
      <c r="BD28" s="66">
        <v>5.7</v>
      </c>
      <c r="BE28" s="66">
        <v>9.8000000000000007</v>
      </c>
      <c r="BF28" s="66"/>
      <c r="BG28" s="66"/>
      <c r="BH28" s="66">
        <v>0.6</v>
      </c>
      <c r="BI28" s="66">
        <v>108.2</v>
      </c>
      <c r="BJ28" s="66">
        <v>146.1</v>
      </c>
      <c r="BK28" s="66"/>
      <c r="BL28" s="66">
        <v>18.5</v>
      </c>
      <c r="BM28" s="66">
        <v>19.5</v>
      </c>
      <c r="BN28" s="66">
        <v>76.2</v>
      </c>
      <c r="BO28" s="66">
        <v>2.6</v>
      </c>
      <c r="BP28" s="66">
        <v>1.9</v>
      </c>
      <c r="BQ28" s="66">
        <v>2.2999999999999998</v>
      </c>
      <c r="BR28" s="66">
        <v>0.9</v>
      </c>
      <c r="BS28" s="66">
        <v>17.5</v>
      </c>
      <c r="BT28" s="66">
        <v>2.2000000000000002</v>
      </c>
      <c r="BU28" s="66">
        <v>20</v>
      </c>
      <c r="BV28" s="66">
        <v>6.4</v>
      </c>
      <c r="BW28" s="66">
        <v>20</v>
      </c>
      <c r="BX28" s="66">
        <v>19.2</v>
      </c>
      <c r="BY28" s="66">
        <v>20.2</v>
      </c>
      <c r="BZ28" s="67">
        <v>1880.22</v>
      </c>
    </row>
    <row r="29" spans="1:78" x14ac:dyDescent="0.25">
      <c r="A29" s="1"/>
      <c r="B29" s="54" t="s">
        <v>790</v>
      </c>
      <c r="C29" s="66"/>
      <c r="D29" s="66">
        <v>15.3</v>
      </c>
      <c r="E29" s="66">
        <v>15</v>
      </c>
      <c r="F29" s="66">
        <v>6.2</v>
      </c>
      <c r="G29" s="66">
        <v>12</v>
      </c>
      <c r="H29" s="66">
        <v>20.399999999999999</v>
      </c>
      <c r="I29" s="66">
        <v>3.2</v>
      </c>
      <c r="J29" s="66"/>
      <c r="K29" s="66"/>
      <c r="L29" s="66">
        <v>10.7</v>
      </c>
      <c r="M29" s="66">
        <v>20</v>
      </c>
      <c r="N29" s="66">
        <v>0.4</v>
      </c>
      <c r="O29" s="66">
        <v>0.5</v>
      </c>
      <c r="P29" s="66">
        <v>19.8</v>
      </c>
      <c r="Q29" s="66"/>
      <c r="R29" s="66">
        <v>20.2</v>
      </c>
      <c r="S29" s="66">
        <v>20.2</v>
      </c>
      <c r="T29" s="66">
        <v>13.2</v>
      </c>
      <c r="U29" s="66">
        <v>3</v>
      </c>
      <c r="V29" s="66">
        <v>5</v>
      </c>
      <c r="W29" s="66">
        <v>20.399999999999999</v>
      </c>
      <c r="X29" s="66">
        <v>6.6</v>
      </c>
      <c r="Y29" s="66">
        <v>18.7</v>
      </c>
      <c r="Z29" s="66">
        <v>3.7</v>
      </c>
      <c r="AA29" s="66">
        <v>2.4</v>
      </c>
      <c r="AB29" s="66">
        <v>113.4</v>
      </c>
      <c r="AC29" s="66"/>
      <c r="AD29" s="66"/>
      <c r="AE29" s="66">
        <v>13.7</v>
      </c>
      <c r="AF29" s="66">
        <v>176.4</v>
      </c>
      <c r="AG29" s="66">
        <v>38.4</v>
      </c>
      <c r="AH29" s="66">
        <v>27.3</v>
      </c>
      <c r="AI29" s="66">
        <v>21</v>
      </c>
      <c r="AJ29" s="66">
        <v>7.2</v>
      </c>
      <c r="AK29" s="66">
        <v>20.399999999999999</v>
      </c>
      <c r="AL29" s="66">
        <v>20.399999999999999</v>
      </c>
      <c r="AM29" s="66">
        <v>20</v>
      </c>
      <c r="AN29" s="66">
        <v>7.6</v>
      </c>
      <c r="AO29" s="66">
        <v>80.900000000000006</v>
      </c>
      <c r="AP29" s="66">
        <v>7.5</v>
      </c>
      <c r="AQ29" s="66"/>
      <c r="AR29" s="66"/>
      <c r="AS29" s="66">
        <v>3.6</v>
      </c>
      <c r="AT29" s="66">
        <v>18.399999999999999</v>
      </c>
      <c r="AU29" s="66"/>
      <c r="AV29" s="66">
        <v>252.9</v>
      </c>
      <c r="AW29" s="66">
        <v>213.8</v>
      </c>
      <c r="AX29" s="66">
        <v>106.48</v>
      </c>
      <c r="AY29" s="66">
        <v>0.5</v>
      </c>
      <c r="AZ29" s="66">
        <v>3.3</v>
      </c>
      <c r="BA29" s="66">
        <v>18.600000000000001</v>
      </c>
      <c r="BB29" s="66"/>
      <c r="BC29" s="66">
        <v>14.9</v>
      </c>
      <c r="BD29" s="66">
        <v>5.4</v>
      </c>
      <c r="BE29" s="66">
        <v>9.9</v>
      </c>
      <c r="BF29" s="66">
        <v>3.3</v>
      </c>
      <c r="BG29" s="66">
        <v>3.6</v>
      </c>
      <c r="BH29" s="66">
        <v>0.6</v>
      </c>
      <c r="BI29" s="66">
        <v>108.2</v>
      </c>
      <c r="BJ29" s="66">
        <v>145.5</v>
      </c>
      <c r="BK29" s="66"/>
      <c r="BL29" s="66">
        <v>18.5</v>
      </c>
      <c r="BM29" s="66">
        <v>19.8</v>
      </c>
      <c r="BN29" s="66">
        <v>78.900000000000006</v>
      </c>
      <c r="BO29" s="66">
        <v>3.2</v>
      </c>
      <c r="BP29" s="66">
        <v>2.1</v>
      </c>
      <c r="BQ29" s="66">
        <v>2.2999999999999998</v>
      </c>
      <c r="BR29" s="66">
        <v>1.1000000000000001</v>
      </c>
      <c r="BS29" s="66">
        <v>18.3</v>
      </c>
      <c r="BT29" s="66">
        <v>2.2000000000000002</v>
      </c>
      <c r="BU29" s="66">
        <v>20</v>
      </c>
      <c r="BV29" s="66">
        <v>6.4</v>
      </c>
      <c r="BW29" s="66">
        <v>20</v>
      </c>
      <c r="BX29" s="66">
        <v>19.2</v>
      </c>
      <c r="BY29" s="66">
        <v>20.3</v>
      </c>
      <c r="BZ29" s="67">
        <v>1932.38</v>
      </c>
    </row>
    <row r="30" spans="1:78" x14ac:dyDescent="0.25">
      <c r="A30" s="1"/>
      <c r="B30" s="54" t="s">
        <v>791</v>
      </c>
      <c r="C30" s="66"/>
      <c r="D30" s="66">
        <v>16.600000000000001</v>
      </c>
      <c r="E30" s="66">
        <v>14.7</v>
      </c>
      <c r="F30" s="66">
        <v>6.3</v>
      </c>
      <c r="G30" s="66">
        <v>11.7</v>
      </c>
      <c r="H30" s="66">
        <v>20.399999999999999</v>
      </c>
      <c r="I30" s="66">
        <v>3.2</v>
      </c>
      <c r="J30" s="66"/>
      <c r="K30" s="66"/>
      <c r="L30" s="66">
        <v>10.8</v>
      </c>
      <c r="M30" s="66">
        <v>20</v>
      </c>
      <c r="N30" s="66">
        <v>0.4</v>
      </c>
      <c r="O30" s="66">
        <v>0.3</v>
      </c>
      <c r="P30" s="66">
        <v>19.8</v>
      </c>
      <c r="Q30" s="66"/>
      <c r="R30" s="66">
        <v>20.2</v>
      </c>
      <c r="S30" s="66">
        <v>20.2</v>
      </c>
      <c r="T30" s="66">
        <v>13.2</v>
      </c>
      <c r="U30" s="66">
        <v>2.2999999999999998</v>
      </c>
      <c r="V30" s="66">
        <v>5.0999999999999996</v>
      </c>
      <c r="W30" s="66">
        <v>20.5</v>
      </c>
      <c r="X30" s="66">
        <v>6.5</v>
      </c>
      <c r="Y30" s="66">
        <v>18.7</v>
      </c>
      <c r="Z30" s="66">
        <v>2.2000000000000002</v>
      </c>
      <c r="AA30" s="66">
        <v>1.2</v>
      </c>
      <c r="AB30" s="66">
        <v>112.5</v>
      </c>
      <c r="AC30" s="66"/>
      <c r="AD30" s="66"/>
      <c r="AE30" s="66">
        <v>17.100000000000001</v>
      </c>
      <c r="AF30" s="66">
        <v>149.9</v>
      </c>
      <c r="AG30" s="66">
        <v>38.200000000000003</v>
      </c>
      <c r="AH30" s="66">
        <v>27.3</v>
      </c>
      <c r="AI30" s="66">
        <v>21</v>
      </c>
      <c r="AJ30" s="66">
        <v>7.2</v>
      </c>
      <c r="AK30" s="66">
        <v>20.399999999999999</v>
      </c>
      <c r="AL30" s="66">
        <v>20.399999999999999</v>
      </c>
      <c r="AM30" s="66">
        <v>20</v>
      </c>
      <c r="AN30" s="66">
        <v>7.6</v>
      </c>
      <c r="AO30" s="66">
        <v>80.099999999999994</v>
      </c>
      <c r="AP30" s="66">
        <v>9.4</v>
      </c>
      <c r="AQ30" s="66">
        <v>22</v>
      </c>
      <c r="AR30" s="66"/>
      <c r="AS30" s="66">
        <v>3.6</v>
      </c>
      <c r="AT30" s="66">
        <v>18.399999999999999</v>
      </c>
      <c r="AU30" s="66"/>
      <c r="AV30" s="66">
        <v>252.9</v>
      </c>
      <c r="AW30" s="66">
        <v>214.2</v>
      </c>
      <c r="AX30" s="66">
        <v>106.21</v>
      </c>
      <c r="AY30" s="66">
        <v>0.3</v>
      </c>
      <c r="AZ30" s="66">
        <v>3.3</v>
      </c>
      <c r="BA30" s="66">
        <v>19</v>
      </c>
      <c r="BB30" s="66"/>
      <c r="BC30" s="66">
        <v>14.8</v>
      </c>
      <c r="BD30" s="66">
        <v>5.6</v>
      </c>
      <c r="BE30" s="66">
        <v>9.9</v>
      </c>
      <c r="BF30" s="66"/>
      <c r="BG30" s="66">
        <v>0.6</v>
      </c>
      <c r="BH30" s="66">
        <v>0.6</v>
      </c>
      <c r="BI30" s="66">
        <v>107.5</v>
      </c>
      <c r="BJ30" s="66">
        <v>144</v>
      </c>
      <c r="BK30" s="66"/>
      <c r="BL30" s="66">
        <v>18.3</v>
      </c>
      <c r="BM30" s="66">
        <v>20.7</v>
      </c>
      <c r="BN30" s="66">
        <v>73.3</v>
      </c>
      <c r="BO30" s="66">
        <v>3.2</v>
      </c>
      <c r="BP30" s="66">
        <v>2.4</v>
      </c>
      <c r="BQ30" s="66">
        <v>2.2999999999999998</v>
      </c>
      <c r="BR30" s="66">
        <v>1.1000000000000001</v>
      </c>
      <c r="BS30" s="66">
        <v>18.8</v>
      </c>
      <c r="BT30" s="66">
        <v>2.2000000000000002</v>
      </c>
      <c r="BU30" s="66">
        <v>20</v>
      </c>
      <c r="BV30" s="66">
        <v>6.4</v>
      </c>
      <c r="BW30" s="66">
        <v>20</v>
      </c>
      <c r="BX30" s="66">
        <v>18.899999999999999</v>
      </c>
      <c r="BY30" s="66">
        <v>20.399999999999999</v>
      </c>
      <c r="BZ30" s="67">
        <v>1916.31</v>
      </c>
    </row>
    <row r="31" spans="1:78" x14ac:dyDescent="0.25">
      <c r="A31" s="1"/>
      <c r="B31" s="56" t="s">
        <v>792</v>
      </c>
      <c r="C31" s="68"/>
      <c r="D31" s="68">
        <v>13.9</v>
      </c>
      <c r="E31" s="68">
        <v>14.6</v>
      </c>
      <c r="F31" s="68">
        <v>5.9</v>
      </c>
      <c r="G31" s="68">
        <v>11.6</v>
      </c>
      <c r="H31" s="68">
        <v>20.399999999999999</v>
      </c>
      <c r="I31" s="68">
        <v>3.2</v>
      </c>
      <c r="J31" s="68"/>
      <c r="K31" s="68"/>
      <c r="L31" s="68">
        <v>11.4</v>
      </c>
      <c r="M31" s="68">
        <v>20</v>
      </c>
      <c r="N31" s="68">
        <v>0.4</v>
      </c>
      <c r="O31" s="68">
        <v>0.3</v>
      </c>
      <c r="P31" s="68">
        <v>19.8</v>
      </c>
      <c r="Q31" s="68"/>
      <c r="R31" s="68">
        <v>20.2</v>
      </c>
      <c r="S31" s="68">
        <v>20.2</v>
      </c>
      <c r="T31" s="68">
        <v>13.2</v>
      </c>
      <c r="U31" s="68">
        <v>2.2000000000000002</v>
      </c>
      <c r="V31" s="68">
        <v>5</v>
      </c>
      <c r="W31" s="68">
        <v>20.5</v>
      </c>
      <c r="X31" s="68">
        <v>6</v>
      </c>
      <c r="Y31" s="68">
        <v>18.7</v>
      </c>
      <c r="Z31" s="68">
        <v>1.4</v>
      </c>
      <c r="AA31" s="68">
        <v>3.9</v>
      </c>
      <c r="AB31" s="68">
        <v>109</v>
      </c>
      <c r="AC31" s="68"/>
      <c r="AD31" s="68"/>
      <c r="AE31" s="68">
        <v>19.2</v>
      </c>
      <c r="AF31" s="68">
        <v>147.69999999999999</v>
      </c>
      <c r="AG31" s="68">
        <v>37.799999999999997</v>
      </c>
      <c r="AH31" s="68">
        <v>27.1</v>
      </c>
      <c r="AI31" s="68">
        <v>21</v>
      </c>
      <c r="AJ31" s="68">
        <v>7.2</v>
      </c>
      <c r="AK31" s="68">
        <v>20.399999999999999</v>
      </c>
      <c r="AL31" s="68">
        <v>20.399999999999999</v>
      </c>
      <c r="AM31" s="68">
        <v>20</v>
      </c>
      <c r="AN31" s="68">
        <v>7.6</v>
      </c>
      <c r="AO31" s="68">
        <v>80.8</v>
      </c>
      <c r="AP31" s="68">
        <v>7.2</v>
      </c>
      <c r="AQ31" s="68">
        <v>10.5</v>
      </c>
      <c r="AR31" s="68"/>
      <c r="AS31" s="68">
        <v>3.6</v>
      </c>
      <c r="AT31" s="68">
        <v>18.399999999999999</v>
      </c>
      <c r="AU31" s="68"/>
      <c r="AV31" s="68">
        <v>252.9</v>
      </c>
      <c r="AW31" s="68">
        <v>214.5</v>
      </c>
      <c r="AX31" s="68">
        <v>106.67</v>
      </c>
      <c r="AY31" s="68">
        <v>0.1</v>
      </c>
      <c r="AZ31" s="68">
        <v>3.3</v>
      </c>
      <c r="BA31" s="68">
        <v>19.2</v>
      </c>
      <c r="BB31" s="68"/>
      <c r="BC31" s="68">
        <v>14.5</v>
      </c>
      <c r="BD31" s="68">
        <v>5.6</v>
      </c>
      <c r="BE31" s="68">
        <v>10.4</v>
      </c>
      <c r="BF31" s="68"/>
      <c r="BG31" s="68"/>
      <c r="BH31" s="68">
        <v>0.6</v>
      </c>
      <c r="BI31" s="68">
        <v>107.2</v>
      </c>
      <c r="BJ31" s="68">
        <v>142.80000000000001</v>
      </c>
      <c r="BK31" s="68"/>
      <c r="BL31" s="68">
        <v>18</v>
      </c>
      <c r="BM31" s="68">
        <v>19</v>
      </c>
      <c r="BN31" s="68">
        <v>73.8</v>
      </c>
      <c r="BO31" s="68">
        <v>3.2</v>
      </c>
      <c r="BP31" s="68">
        <v>2.2999999999999998</v>
      </c>
      <c r="BQ31" s="68">
        <v>2.2999999999999998</v>
      </c>
      <c r="BR31" s="68">
        <v>1.1000000000000001</v>
      </c>
      <c r="BS31" s="68">
        <v>19.100000000000001</v>
      </c>
      <c r="BT31" s="68">
        <v>2.2000000000000002</v>
      </c>
      <c r="BU31" s="68">
        <v>20</v>
      </c>
      <c r="BV31" s="68">
        <v>6.4</v>
      </c>
      <c r="BW31" s="68">
        <v>20</v>
      </c>
      <c r="BX31" s="68">
        <v>18.7</v>
      </c>
      <c r="BY31" s="68">
        <v>20.3</v>
      </c>
      <c r="BZ31" s="69">
        <v>1894.87</v>
      </c>
    </row>
    <row r="32" spans="1:78" x14ac:dyDescent="0.25">
      <c r="A32" s="1"/>
      <c r="B32" s="50" t="s">
        <v>793</v>
      </c>
      <c r="C32" s="64"/>
      <c r="D32" s="64">
        <v>15.6</v>
      </c>
      <c r="E32" s="64">
        <v>14.6</v>
      </c>
      <c r="F32" s="64">
        <v>7.2</v>
      </c>
      <c r="G32" s="64">
        <v>11.2</v>
      </c>
      <c r="H32" s="64">
        <v>20.3</v>
      </c>
      <c r="I32" s="64">
        <v>3.2</v>
      </c>
      <c r="J32" s="64"/>
      <c r="K32" s="64"/>
      <c r="L32" s="64">
        <v>9.1</v>
      </c>
      <c r="M32" s="64">
        <v>20</v>
      </c>
      <c r="N32" s="64">
        <v>0.4</v>
      </c>
      <c r="O32" s="64">
        <v>0.2</v>
      </c>
      <c r="P32" s="64">
        <v>19.8</v>
      </c>
      <c r="Q32" s="64"/>
      <c r="R32" s="64">
        <v>20.2</v>
      </c>
      <c r="S32" s="64">
        <v>20.2</v>
      </c>
      <c r="T32" s="64">
        <v>13.2</v>
      </c>
      <c r="U32" s="64">
        <v>2</v>
      </c>
      <c r="V32" s="64">
        <v>5</v>
      </c>
      <c r="W32" s="64">
        <v>20.3</v>
      </c>
      <c r="X32" s="64">
        <v>6</v>
      </c>
      <c r="Y32" s="64">
        <v>18.7</v>
      </c>
      <c r="Z32" s="64">
        <v>0.7</v>
      </c>
      <c r="AA32" s="64">
        <v>4.4000000000000004</v>
      </c>
      <c r="AB32" s="64">
        <v>112.6</v>
      </c>
      <c r="AC32" s="64"/>
      <c r="AD32" s="64"/>
      <c r="AE32" s="64">
        <v>18.2</v>
      </c>
      <c r="AF32" s="64">
        <v>148.69999999999999</v>
      </c>
      <c r="AG32" s="64">
        <v>37.9</v>
      </c>
      <c r="AH32" s="64">
        <v>27.2</v>
      </c>
      <c r="AI32" s="64">
        <v>21</v>
      </c>
      <c r="AJ32" s="64">
        <v>7.2</v>
      </c>
      <c r="AK32" s="64">
        <v>20.399999999999999</v>
      </c>
      <c r="AL32" s="64">
        <v>20.399999999999999</v>
      </c>
      <c r="AM32" s="64">
        <v>20</v>
      </c>
      <c r="AN32" s="64">
        <v>7.6</v>
      </c>
      <c r="AO32" s="64">
        <v>80.7</v>
      </c>
      <c r="AP32" s="64">
        <v>8.8000000000000007</v>
      </c>
      <c r="AQ32" s="64">
        <v>9</v>
      </c>
      <c r="AR32" s="64"/>
      <c r="AS32" s="64">
        <v>3.6</v>
      </c>
      <c r="AT32" s="64">
        <v>18.399999999999999</v>
      </c>
      <c r="AU32" s="64"/>
      <c r="AV32" s="64">
        <v>252.2</v>
      </c>
      <c r="AW32" s="64">
        <v>213.8</v>
      </c>
      <c r="AX32" s="64">
        <v>105.93</v>
      </c>
      <c r="AY32" s="64">
        <v>0.1</v>
      </c>
      <c r="AZ32" s="64">
        <v>3.3</v>
      </c>
      <c r="BA32" s="64">
        <v>19.100000000000001</v>
      </c>
      <c r="BB32" s="64"/>
      <c r="BC32" s="64">
        <v>14.4</v>
      </c>
      <c r="BD32" s="64">
        <v>5.7</v>
      </c>
      <c r="BE32" s="64">
        <v>10.4</v>
      </c>
      <c r="BF32" s="64">
        <v>16.2</v>
      </c>
      <c r="BG32" s="64"/>
      <c r="BH32" s="64">
        <v>0.6</v>
      </c>
      <c r="BI32" s="64">
        <v>107.2</v>
      </c>
      <c r="BJ32" s="64">
        <v>136.69999999999999</v>
      </c>
      <c r="BK32" s="64"/>
      <c r="BL32" s="64">
        <v>17.8</v>
      </c>
      <c r="BM32" s="64">
        <v>20.6</v>
      </c>
      <c r="BN32" s="64">
        <v>74.400000000000006</v>
      </c>
      <c r="BO32" s="64">
        <v>3.2</v>
      </c>
      <c r="BP32" s="64">
        <v>2.2999999999999998</v>
      </c>
      <c r="BQ32" s="64">
        <v>2.2999999999999998</v>
      </c>
      <c r="BR32" s="64">
        <v>1.1000000000000001</v>
      </c>
      <c r="BS32" s="64">
        <v>18.899999999999999</v>
      </c>
      <c r="BT32" s="64">
        <v>2.2000000000000002</v>
      </c>
      <c r="BU32" s="64">
        <v>20</v>
      </c>
      <c r="BV32" s="64">
        <v>6.4</v>
      </c>
      <c r="BW32" s="64">
        <v>20</v>
      </c>
      <c r="BX32" s="64">
        <v>18.600000000000001</v>
      </c>
      <c r="BY32" s="64">
        <v>20.3</v>
      </c>
      <c r="BZ32" s="65">
        <v>1907.73</v>
      </c>
    </row>
    <row r="33" spans="1:78" x14ac:dyDescent="0.25">
      <c r="A33" s="1"/>
      <c r="B33" s="54" t="s">
        <v>794</v>
      </c>
      <c r="C33" s="66"/>
      <c r="D33" s="66">
        <v>14.1</v>
      </c>
      <c r="E33" s="66">
        <v>14.6</v>
      </c>
      <c r="F33" s="66">
        <v>7.7</v>
      </c>
      <c r="G33" s="66">
        <v>11.1</v>
      </c>
      <c r="H33" s="66">
        <v>20.3</v>
      </c>
      <c r="I33" s="66">
        <v>3.2</v>
      </c>
      <c r="J33" s="66"/>
      <c r="K33" s="66"/>
      <c r="L33" s="66">
        <v>11.5</v>
      </c>
      <c r="M33" s="66">
        <v>20</v>
      </c>
      <c r="N33" s="66">
        <v>0.4</v>
      </c>
      <c r="O33" s="66">
        <v>0.2</v>
      </c>
      <c r="P33" s="66">
        <v>19.8</v>
      </c>
      <c r="Q33" s="66"/>
      <c r="R33" s="66">
        <v>20.2</v>
      </c>
      <c r="S33" s="66">
        <v>20.2</v>
      </c>
      <c r="T33" s="66">
        <v>13.2</v>
      </c>
      <c r="U33" s="66">
        <v>2.9</v>
      </c>
      <c r="V33" s="66">
        <v>5</v>
      </c>
      <c r="W33" s="66">
        <v>20.5</v>
      </c>
      <c r="X33" s="66">
        <v>6</v>
      </c>
      <c r="Y33" s="66">
        <v>18.7</v>
      </c>
      <c r="Z33" s="66">
        <v>1.5</v>
      </c>
      <c r="AA33" s="66">
        <v>1.4</v>
      </c>
      <c r="AB33" s="66">
        <v>109.7</v>
      </c>
      <c r="AC33" s="66"/>
      <c r="AD33" s="66"/>
      <c r="AE33" s="66">
        <v>18.8</v>
      </c>
      <c r="AF33" s="66">
        <v>166.3</v>
      </c>
      <c r="AG33" s="66">
        <v>38</v>
      </c>
      <c r="AH33" s="66">
        <v>27.1</v>
      </c>
      <c r="AI33" s="66">
        <v>21</v>
      </c>
      <c r="AJ33" s="66">
        <v>7.2</v>
      </c>
      <c r="AK33" s="66">
        <v>20.399999999999999</v>
      </c>
      <c r="AL33" s="66">
        <v>20.399999999999999</v>
      </c>
      <c r="AM33" s="66">
        <v>20</v>
      </c>
      <c r="AN33" s="66">
        <v>7.6</v>
      </c>
      <c r="AO33" s="66">
        <v>80.8</v>
      </c>
      <c r="AP33" s="66">
        <v>8.1</v>
      </c>
      <c r="AQ33" s="66">
        <v>8.1999999999999993</v>
      </c>
      <c r="AR33" s="66"/>
      <c r="AS33" s="66">
        <v>3.5</v>
      </c>
      <c r="AT33" s="66">
        <v>18.399999999999999</v>
      </c>
      <c r="AU33" s="66"/>
      <c r="AV33" s="66">
        <v>251.9</v>
      </c>
      <c r="AW33" s="66">
        <v>211.9</v>
      </c>
      <c r="AX33" s="66">
        <v>107</v>
      </c>
      <c r="AY33" s="66">
        <v>0.1</v>
      </c>
      <c r="AZ33" s="66">
        <v>3.3</v>
      </c>
      <c r="BA33" s="66">
        <v>18.8</v>
      </c>
      <c r="BB33" s="66"/>
      <c r="BC33" s="66">
        <v>14.3</v>
      </c>
      <c r="BD33" s="66">
        <v>5.7</v>
      </c>
      <c r="BE33" s="66">
        <v>10.3</v>
      </c>
      <c r="BF33" s="66">
        <v>104</v>
      </c>
      <c r="BG33" s="66">
        <v>82.6</v>
      </c>
      <c r="BH33" s="66">
        <v>0.6</v>
      </c>
      <c r="BI33" s="66">
        <v>92.9</v>
      </c>
      <c r="BJ33" s="66">
        <v>146.80000000000001</v>
      </c>
      <c r="BK33" s="66"/>
      <c r="BL33" s="66">
        <v>17.899999999999999</v>
      </c>
      <c r="BM33" s="66">
        <v>18.899999999999999</v>
      </c>
      <c r="BN33" s="66">
        <v>50.8</v>
      </c>
      <c r="BO33" s="66">
        <v>3.2</v>
      </c>
      <c r="BP33" s="66">
        <v>2.2000000000000002</v>
      </c>
      <c r="BQ33" s="66">
        <v>2.2999999999999998</v>
      </c>
      <c r="BR33" s="66">
        <v>1.1000000000000001</v>
      </c>
      <c r="BS33" s="66">
        <v>18.600000000000001</v>
      </c>
      <c r="BT33" s="66">
        <v>2.2000000000000002</v>
      </c>
      <c r="BU33" s="66">
        <v>20</v>
      </c>
      <c r="BV33" s="66">
        <v>6.4</v>
      </c>
      <c r="BW33" s="66">
        <v>20</v>
      </c>
      <c r="BX33" s="66">
        <v>19.3</v>
      </c>
      <c r="BY33" s="66">
        <v>20.3</v>
      </c>
      <c r="BZ33" s="67">
        <v>2061.4</v>
      </c>
    </row>
    <row r="34" spans="1:78" x14ac:dyDescent="0.25">
      <c r="A34" s="1"/>
      <c r="B34" s="54" t="s">
        <v>795</v>
      </c>
      <c r="C34" s="66"/>
      <c r="D34" s="66">
        <v>15.1</v>
      </c>
      <c r="E34" s="66">
        <v>13.3</v>
      </c>
      <c r="F34" s="66">
        <v>6.7</v>
      </c>
      <c r="G34" s="66">
        <v>10.9</v>
      </c>
      <c r="H34" s="66">
        <v>20.399999999999999</v>
      </c>
      <c r="I34" s="66">
        <v>3.2</v>
      </c>
      <c r="J34" s="66"/>
      <c r="K34" s="66"/>
      <c r="L34" s="66">
        <v>12.4</v>
      </c>
      <c r="M34" s="66">
        <v>20</v>
      </c>
      <c r="N34" s="66">
        <v>0.4</v>
      </c>
      <c r="O34" s="66">
        <v>0.2</v>
      </c>
      <c r="P34" s="66">
        <v>19.8</v>
      </c>
      <c r="Q34" s="66"/>
      <c r="R34" s="66">
        <v>20.3</v>
      </c>
      <c r="S34" s="66">
        <v>20.2</v>
      </c>
      <c r="T34" s="66">
        <v>13.2</v>
      </c>
      <c r="U34" s="66">
        <v>2.9</v>
      </c>
      <c r="V34" s="66">
        <v>5</v>
      </c>
      <c r="W34" s="66">
        <v>20.7</v>
      </c>
      <c r="X34" s="66">
        <v>9</v>
      </c>
      <c r="Y34" s="66">
        <v>18.7</v>
      </c>
      <c r="Z34" s="66">
        <v>4.9000000000000004</v>
      </c>
      <c r="AA34" s="66"/>
      <c r="AB34" s="66">
        <v>107.2</v>
      </c>
      <c r="AC34" s="66"/>
      <c r="AD34" s="66"/>
      <c r="AE34" s="66">
        <v>21.4</v>
      </c>
      <c r="AF34" s="66">
        <v>175.6</v>
      </c>
      <c r="AG34" s="66">
        <v>37.9</v>
      </c>
      <c r="AH34" s="66">
        <v>27.2</v>
      </c>
      <c r="AI34" s="66">
        <v>21</v>
      </c>
      <c r="AJ34" s="66">
        <v>7.1</v>
      </c>
      <c r="AK34" s="66">
        <v>20.399999999999999</v>
      </c>
      <c r="AL34" s="66">
        <v>20.399999999999999</v>
      </c>
      <c r="AM34" s="66">
        <v>20</v>
      </c>
      <c r="AN34" s="66">
        <v>7.6</v>
      </c>
      <c r="AO34" s="66">
        <v>80.8</v>
      </c>
      <c r="AP34" s="66">
        <v>6.3</v>
      </c>
      <c r="AQ34" s="66">
        <v>8</v>
      </c>
      <c r="AR34" s="66"/>
      <c r="AS34" s="66">
        <v>3.5</v>
      </c>
      <c r="AT34" s="66">
        <v>18.5</v>
      </c>
      <c r="AU34" s="66"/>
      <c r="AV34" s="66">
        <v>253.6</v>
      </c>
      <c r="AW34" s="66">
        <v>215</v>
      </c>
      <c r="AX34" s="66">
        <v>108.36</v>
      </c>
      <c r="AY34" s="66">
        <v>0.1</v>
      </c>
      <c r="AZ34" s="66">
        <v>1.7</v>
      </c>
      <c r="BA34" s="66">
        <v>18.2</v>
      </c>
      <c r="BB34" s="66"/>
      <c r="BC34" s="66">
        <v>14.4</v>
      </c>
      <c r="BD34" s="66">
        <v>5.8</v>
      </c>
      <c r="BE34" s="66">
        <v>10.4</v>
      </c>
      <c r="BF34" s="66">
        <v>112.4</v>
      </c>
      <c r="BG34" s="66">
        <v>104.3</v>
      </c>
      <c r="BH34" s="66">
        <v>0.6</v>
      </c>
      <c r="BI34" s="66">
        <v>105.2</v>
      </c>
      <c r="BJ34" s="66">
        <v>122.5</v>
      </c>
      <c r="BK34" s="66"/>
      <c r="BL34" s="66">
        <v>18.2</v>
      </c>
      <c r="BM34" s="66">
        <v>20.7</v>
      </c>
      <c r="BN34" s="66">
        <v>47.2</v>
      </c>
      <c r="BO34" s="66">
        <v>2.8</v>
      </c>
      <c r="BP34" s="66">
        <v>1.6</v>
      </c>
      <c r="BQ34" s="66">
        <v>2.2999999999999998</v>
      </c>
      <c r="BR34" s="66">
        <v>1</v>
      </c>
      <c r="BS34" s="66">
        <v>17.8</v>
      </c>
      <c r="BT34" s="66">
        <v>2.2000000000000002</v>
      </c>
      <c r="BU34" s="66">
        <v>20</v>
      </c>
      <c r="BV34" s="66">
        <v>6.5</v>
      </c>
      <c r="BW34" s="66">
        <v>20</v>
      </c>
      <c r="BX34" s="66">
        <v>18.899999999999999</v>
      </c>
      <c r="BY34" s="66">
        <v>20.399999999999999</v>
      </c>
      <c r="BZ34" s="67">
        <v>2092.36</v>
      </c>
    </row>
    <row r="35" spans="1:78" x14ac:dyDescent="0.25">
      <c r="A35" s="1"/>
      <c r="B35" s="54" t="s">
        <v>796</v>
      </c>
      <c r="C35" s="66"/>
      <c r="D35" s="66">
        <v>14.7</v>
      </c>
      <c r="E35" s="66">
        <v>12.4</v>
      </c>
      <c r="F35" s="66">
        <v>6.4</v>
      </c>
      <c r="G35" s="66">
        <v>11.5</v>
      </c>
      <c r="H35" s="66">
        <v>20.399999999999999</v>
      </c>
      <c r="I35" s="66">
        <v>3.2</v>
      </c>
      <c r="J35" s="66"/>
      <c r="K35" s="66"/>
      <c r="L35" s="66">
        <v>12.5</v>
      </c>
      <c r="M35" s="66">
        <v>20</v>
      </c>
      <c r="N35" s="66">
        <v>0.4</v>
      </c>
      <c r="O35" s="66">
        <v>0.1</v>
      </c>
      <c r="P35" s="66">
        <v>19.8</v>
      </c>
      <c r="Q35" s="66"/>
      <c r="R35" s="66">
        <v>20.2</v>
      </c>
      <c r="S35" s="66">
        <v>20.2</v>
      </c>
      <c r="T35" s="66">
        <v>13.2</v>
      </c>
      <c r="U35" s="66">
        <v>2.7</v>
      </c>
      <c r="V35" s="66">
        <v>5.0999999999999996</v>
      </c>
      <c r="W35" s="66">
        <v>20.5</v>
      </c>
      <c r="X35" s="66">
        <v>11.3</v>
      </c>
      <c r="Y35" s="66">
        <v>18.7</v>
      </c>
      <c r="Z35" s="66">
        <v>7.2</v>
      </c>
      <c r="AA35" s="66"/>
      <c r="AB35" s="66">
        <v>99.5</v>
      </c>
      <c r="AC35" s="66"/>
      <c r="AD35" s="66"/>
      <c r="AE35" s="66">
        <v>23</v>
      </c>
      <c r="AF35" s="66">
        <v>173.6</v>
      </c>
      <c r="AG35" s="66">
        <v>38.200000000000003</v>
      </c>
      <c r="AH35" s="66">
        <v>27</v>
      </c>
      <c r="AI35" s="66">
        <v>21</v>
      </c>
      <c r="AJ35" s="66">
        <v>7.1</v>
      </c>
      <c r="AK35" s="66">
        <v>20.399999999999999</v>
      </c>
      <c r="AL35" s="66">
        <v>20.399999999999999</v>
      </c>
      <c r="AM35" s="66">
        <v>20</v>
      </c>
      <c r="AN35" s="66">
        <v>7.6</v>
      </c>
      <c r="AO35" s="66">
        <v>80.8</v>
      </c>
      <c r="AP35" s="66">
        <v>0.3</v>
      </c>
      <c r="AQ35" s="66">
        <v>0.1</v>
      </c>
      <c r="AR35" s="66"/>
      <c r="AS35" s="66">
        <v>3.5</v>
      </c>
      <c r="AT35" s="66">
        <v>18.5</v>
      </c>
      <c r="AU35" s="66"/>
      <c r="AV35" s="66">
        <v>253.3</v>
      </c>
      <c r="AW35" s="66">
        <v>213.1</v>
      </c>
      <c r="AX35" s="66">
        <v>107.95</v>
      </c>
      <c r="AY35" s="66">
        <v>0.1</v>
      </c>
      <c r="AZ35" s="66">
        <v>1.7</v>
      </c>
      <c r="BA35" s="66">
        <v>17</v>
      </c>
      <c r="BB35" s="66"/>
      <c r="BC35" s="66">
        <v>14.3</v>
      </c>
      <c r="BD35" s="66">
        <v>5.5</v>
      </c>
      <c r="BE35" s="66">
        <v>10.3</v>
      </c>
      <c r="BF35" s="66">
        <v>128.6</v>
      </c>
      <c r="BG35" s="66">
        <v>105</v>
      </c>
      <c r="BH35" s="66">
        <v>0.6</v>
      </c>
      <c r="BI35" s="66">
        <v>109.9</v>
      </c>
      <c r="BJ35" s="66">
        <v>134.80000000000001</v>
      </c>
      <c r="BK35" s="66"/>
      <c r="BL35" s="66">
        <v>18.100000000000001</v>
      </c>
      <c r="BM35" s="66">
        <v>18</v>
      </c>
      <c r="BN35" s="66">
        <v>64.3</v>
      </c>
      <c r="BO35" s="66">
        <v>2.8</v>
      </c>
      <c r="BP35" s="66">
        <v>1.6</v>
      </c>
      <c r="BQ35" s="66">
        <v>2.2999999999999998</v>
      </c>
      <c r="BR35" s="66">
        <v>1</v>
      </c>
      <c r="BS35" s="66">
        <v>16.5</v>
      </c>
      <c r="BT35" s="66">
        <v>2.2000000000000002</v>
      </c>
      <c r="BU35" s="66">
        <v>20</v>
      </c>
      <c r="BV35" s="66">
        <v>6.4</v>
      </c>
      <c r="BW35" s="66">
        <v>20</v>
      </c>
      <c r="BX35" s="66">
        <v>18.8</v>
      </c>
      <c r="BY35" s="66">
        <v>20.399999999999999</v>
      </c>
      <c r="BZ35" s="67">
        <v>2116.0500000000002</v>
      </c>
    </row>
    <row r="36" spans="1:78" x14ac:dyDescent="0.25">
      <c r="A36" s="1"/>
      <c r="B36" s="54" t="s">
        <v>797</v>
      </c>
      <c r="C36" s="66"/>
      <c r="D36" s="66">
        <v>15.6</v>
      </c>
      <c r="E36" s="66">
        <v>12.8</v>
      </c>
      <c r="F36" s="66">
        <v>7</v>
      </c>
      <c r="G36" s="66">
        <v>11.5</v>
      </c>
      <c r="H36" s="66">
        <v>20.3</v>
      </c>
      <c r="I36" s="66">
        <v>3.2</v>
      </c>
      <c r="J36" s="66"/>
      <c r="K36" s="66"/>
      <c r="L36" s="66">
        <v>11.1</v>
      </c>
      <c r="M36" s="66">
        <v>20</v>
      </c>
      <c r="N36" s="66">
        <v>0.4</v>
      </c>
      <c r="O36" s="66">
        <v>0.1</v>
      </c>
      <c r="P36" s="66">
        <v>19.8</v>
      </c>
      <c r="Q36" s="66"/>
      <c r="R36" s="66">
        <v>20.2</v>
      </c>
      <c r="S36" s="66">
        <v>20.2</v>
      </c>
      <c r="T36" s="66">
        <v>13.2</v>
      </c>
      <c r="U36" s="66">
        <v>3.1</v>
      </c>
      <c r="V36" s="66">
        <v>5</v>
      </c>
      <c r="W36" s="66">
        <v>20.399999999999999</v>
      </c>
      <c r="X36" s="66">
        <v>16</v>
      </c>
      <c r="Y36" s="66">
        <v>18.7</v>
      </c>
      <c r="Z36" s="66">
        <v>12.1</v>
      </c>
      <c r="AA36" s="66"/>
      <c r="AB36" s="66">
        <v>100</v>
      </c>
      <c r="AC36" s="66"/>
      <c r="AD36" s="66"/>
      <c r="AE36" s="66">
        <v>18.2</v>
      </c>
      <c r="AF36" s="66">
        <v>178.4</v>
      </c>
      <c r="AG36" s="66">
        <v>38.1</v>
      </c>
      <c r="AH36" s="66">
        <v>27</v>
      </c>
      <c r="AI36" s="66">
        <v>21</v>
      </c>
      <c r="AJ36" s="66">
        <v>7.1</v>
      </c>
      <c r="AK36" s="66">
        <v>20.399999999999999</v>
      </c>
      <c r="AL36" s="66">
        <v>20.399999999999999</v>
      </c>
      <c r="AM36" s="66">
        <v>20</v>
      </c>
      <c r="AN36" s="66">
        <v>7.6</v>
      </c>
      <c r="AO36" s="66">
        <v>80.8</v>
      </c>
      <c r="AP36" s="66">
        <v>1.9</v>
      </c>
      <c r="AQ36" s="66">
        <v>1.4</v>
      </c>
      <c r="AR36" s="66"/>
      <c r="AS36" s="66">
        <v>3.5</v>
      </c>
      <c r="AT36" s="66">
        <v>18.399999999999999</v>
      </c>
      <c r="AU36" s="66"/>
      <c r="AV36" s="66">
        <v>254.2</v>
      </c>
      <c r="AW36" s="66">
        <v>213.4</v>
      </c>
      <c r="AX36" s="66">
        <v>105.56</v>
      </c>
      <c r="AY36" s="66"/>
      <c r="AZ36" s="66">
        <v>1.7</v>
      </c>
      <c r="BA36" s="66">
        <v>15.4</v>
      </c>
      <c r="BB36" s="66"/>
      <c r="BC36" s="66">
        <v>14.3</v>
      </c>
      <c r="BD36" s="66">
        <v>5.8</v>
      </c>
      <c r="BE36" s="66">
        <v>10.4</v>
      </c>
      <c r="BF36" s="66">
        <v>143.80000000000001</v>
      </c>
      <c r="BG36" s="66">
        <v>117.9</v>
      </c>
      <c r="BH36" s="66">
        <v>0.6</v>
      </c>
      <c r="BI36" s="66">
        <v>105.3</v>
      </c>
      <c r="BJ36" s="66">
        <v>142.9</v>
      </c>
      <c r="BK36" s="66"/>
      <c r="BL36" s="66">
        <v>17.8</v>
      </c>
      <c r="BM36" s="66">
        <v>18.600000000000001</v>
      </c>
      <c r="BN36" s="66">
        <v>59.6</v>
      </c>
      <c r="BO36" s="66">
        <v>2.8</v>
      </c>
      <c r="BP36" s="66">
        <v>1.6</v>
      </c>
      <c r="BQ36" s="66">
        <v>2.2999999999999998</v>
      </c>
      <c r="BR36" s="66">
        <v>1</v>
      </c>
      <c r="BS36" s="66">
        <v>15.1</v>
      </c>
      <c r="BT36" s="66">
        <v>2.2000000000000002</v>
      </c>
      <c r="BU36" s="66">
        <v>20</v>
      </c>
      <c r="BV36" s="66">
        <v>6.4</v>
      </c>
      <c r="BW36" s="66">
        <v>20</v>
      </c>
      <c r="BX36" s="66">
        <v>18.7</v>
      </c>
      <c r="BY36" s="66">
        <v>20.399999999999999</v>
      </c>
      <c r="BZ36" s="67">
        <v>2152.66</v>
      </c>
    </row>
    <row r="37" spans="1:78" x14ac:dyDescent="0.25">
      <c r="A37" s="1"/>
      <c r="B37" s="54" t="s">
        <v>798</v>
      </c>
      <c r="C37" s="66"/>
      <c r="D37" s="66">
        <v>16.100000000000001</v>
      </c>
      <c r="E37" s="66">
        <v>13.6</v>
      </c>
      <c r="F37" s="66">
        <v>6.3</v>
      </c>
      <c r="G37" s="66">
        <v>11.7</v>
      </c>
      <c r="H37" s="66">
        <v>20.3</v>
      </c>
      <c r="I37" s="66">
        <v>3.2</v>
      </c>
      <c r="J37" s="66"/>
      <c r="K37" s="66"/>
      <c r="L37" s="66">
        <v>12.3</v>
      </c>
      <c r="M37" s="66">
        <v>20.100000000000001</v>
      </c>
      <c r="N37" s="66">
        <v>0.3</v>
      </c>
      <c r="O37" s="66">
        <v>0.1</v>
      </c>
      <c r="P37" s="66">
        <v>19.8</v>
      </c>
      <c r="Q37" s="66"/>
      <c r="R37" s="66">
        <v>20.2</v>
      </c>
      <c r="S37" s="66">
        <v>20.2</v>
      </c>
      <c r="T37" s="66">
        <v>13.2</v>
      </c>
      <c r="U37" s="66">
        <v>3.1</v>
      </c>
      <c r="V37" s="66">
        <v>5</v>
      </c>
      <c r="W37" s="66">
        <v>20.3</v>
      </c>
      <c r="X37" s="66">
        <v>16</v>
      </c>
      <c r="Y37" s="66">
        <v>18.7</v>
      </c>
      <c r="Z37" s="66">
        <v>13.3</v>
      </c>
      <c r="AA37" s="66"/>
      <c r="AB37" s="66">
        <v>98.2</v>
      </c>
      <c r="AC37" s="66"/>
      <c r="AD37" s="66"/>
      <c r="AE37" s="66">
        <v>17.600000000000001</v>
      </c>
      <c r="AF37" s="66">
        <v>181</v>
      </c>
      <c r="AG37" s="66">
        <v>37.700000000000003</v>
      </c>
      <c r="AH37" s="66">
        <v>26.8</v>
      </c>
      <c r="AI37" s="66">
        <v>21</v>
      </c>
      <c r="AJ37" s="66">
        <v>7.2</v>
      </c>
      <c r="AK37" s="66">
        <v>20.399999999999999</v>
      </c>
      <c r="AL37" s="66">
        <v>20.399999999999999</v>
      </c>
      <c r="AM37" s="66">
        <v>20</v>
      </c>
      <c r="AN37" s="66">
        <v>6.2</v>
      </c>
      <c r="AO37" s="66">
        <v>80.8</v>
      </c>
      <c r="AP37" s="66">
        <v>2.2000000000000002</v>
      </c>
      <c r="AQ37" s="66">
        <v>1.7</v>
      </c>
      <c r="AR37" s="66"/>
      <c r="AS37" s="66">
        <v>3.5</v>
      </c>
      <c r="AT37" s="66">
        <v>18.399999999999999</v>
      </c>
      <c r="AU37" s="66"/>
      <c r="AV37" s="66">
        <v>223.8</v>
      </c>
      <c r="AW37" s="66">
        <v>208.7</v>
      </c>
      <c r="AX37" s="66">
        <v>103.6</v>
      </c>
      <c r="AY37" s="66"/>
      <c r="AZ37" s="66">
        <v>1.7</v>
      </c>
      <c r="BA37" s="66">
        <v>13.6</v>
      </c>
      <c r="BB37" s="66"/>
      <c r="BC37" s="66">
        <v>14.1</v>
      </c>
      <c r="BD37" s="66">
        <v>5.7</v>
      </c>
      <c r="BE37" s="66">
        <v>10.3</v>
      </c>
      <c r="BF37" s="66">
        <v>144.69999999999999</v>
      </c>
      <c r="BG37" s="66">
        <v>116.8</v>
      </c>
      <c r="BH37" s="66">
        <v>0.6</v>
      </c>
      <c r="BI37" s="66">
        <v>104.2</v>
      </c>
      <c r="BJ37" s="66">
        <v>141</v>
      </c>
      <c r="BK37" s="66"/>
      <c r="BL37" s="66">
        <v>17.8</v>
      </c>
      <c r="BM37" s="66">
        <v>20.399999999999999</v>
      </c>
      <c r="BN37" s="66">
        <v>62.7</v>
      </c>
      <c r="BO37" s="66">
        <v>2.7</v>
      </c>
      <c r="BP37" s="66">
        <v>1.6</v>
      </c>
      <c r="BQ37" s="66">
        <v>2.2999999999999998</v>
      </c>
      <c r="BR37" s="66">
        <v>1.1000000000000001</v>
      </c>
      <c r="BS37" s="66">
        <v>13.6</v>
      </c>
      <c r="BT37" s="66">
        <v>2.2000000000000002</v>
      </c>
      <c r="BU37" s="66">
        <v>20</v>
      </c>
      <c r="BV37" s="66">
        <v>6.4</v>
      </c>
      <c r="BW37" s="66">
        <v>19.899999999999999</v>
      </c>
      <c r="BX37" s="66">
        <v>18.899999999999999</v>
      </c>
      <c r="BY37" s="66">
        <v>20.3</v>
      </c>
      <c r="BZ37" s="67">
        <v>2115.6</v>
      </c>
    </row>
    <row r="38" spans="1:78" x14ac:dyDescent="0.25">
      <c r="A38" s="1"/>
      <c r="B38" s="54" t="s">
        <v>799</v>
      </c>
      <c r="C38" s="66"/>
      <c r="D38" s="66">
        <v>16.7</v>
      </c>
      <c r="E38" s="66">
        <v>14</v>
      </c>
      <c r="F38" s="66">
        <v>6.5</v>
      </c>
      <c r="G38" s="66">
        <v>11.7</v>
      </c>
      <c r="H38" s="66">
        <v>20.399999999999999</v>
      </c>
      <c r="I38" s="66">
        <v>3.2</v>
      </c>
      <c r="J38" s="66"/>
      <c r="K38" s="66"/>
      <c r="L38" s="66">
        <v>15.7</v>
      </c>
      <c r="M38" s="66">
        <v>13.2</v>
      </c>
      <c r="N38" s="66">
        <v>0.3</v>
      </c>
      <c r="O38" s="66">
        <v>0.1</v>
      </c>
      <c r="P38" s="66">
        <v>19.8</v>
      </c>
      <c r="Q38" s="66"/>
      <c r="R38" s="66">
        <v>20.2</v>
      </c>
      <c r="S38" s="66">
        <v>20.2</v>
      </c>
      <c r="T38" s="66">
        <v>13.2</v>
      </c>
      <c r="U38" s="66">
        <v>3</v>
      </c>
      <c r="V38" s="66">
        <v>5.2</v>
      </c>
      <c r="W38" s="66">
        <v>20.2</v>
      </c>
      <c r="X38" s="66">
        <v>16</v>
      </c>
      <c r="Y38" s="66">
        <v>18.7</v>
      </c>
      <c r="Z38" s="66">
        <v>12.4</v>
      </c>
      <c r="AA38" s="66"/>
      <c r="AB38" s="66">
        <v>100.9</v>
      </c>
      <c r="AC38" s="66"/>
      <c r="AD38" s="66"/>
      <c r="AE38" s="66">
        <v>15.5</v>
      </c>
      <c r="AF38" s="66">
        <v>181.6</v>
      </c>
      <c r="AG38" s="66">
        <v>37.799999999999997</v>
      </c>
      <c r="AH38" s="66">
        <v>26.6</v>
      </c>
      <c r="AI38" s="66">
        <v>21</v>
      </c>
      <c r="AJ38" s="66">
        <v>7.2</v>
      </c>
      <c r="AK38" s="66">
        <v>20.399999999999999</v>
      </c>
      <c r="AL38" s="66">
        <v>20.399999999999999</v>
      </c>
      <c r="AM38" s="66">
        <v>20</v>
      </c>
      <c r="AN38" s="66">
        <v>6.9</v>
      </c>
      <c r="AO38" s="66">
        <v>79</v>
      </c>
      <c r="AP38" s="66">
        <v>2.4</v>
      </c>
      <c r="AQ38" s="66">
        <v>1.2</v>
      </c>
      <c r="AR38" s="66"/>
      <c r="AS38" s="66">
        <v>3.5</v>
      </c>
      <c r="AT38" s="66">
        <v>18.399999999999999</v>
      </c>
      <c r="AU38" s="66"/>
      <c r="AV38" s="66">
        <v>252.8</v>
      </c>
      <c r="AW38" s="66">
        <v>202.6</v>
      </c>
      <c r="AX38" s="66">
        <v>100.38</v>
      </c>
      <c r="AY38" s="66"/>
      <c r="AZ38" s="66">
        <v>1.7</v>
      </c>
      <c r="BA38" s="66">
        <v>11.6</v>
      </c>
      <c r="BB38" s="66"/>
      <c r="BC38" s="66">
        <v>13.9</v>
      </c>
      <c r="BD38" s="66">
        <v>5.5</v>
      </c>
      <c r="BE38" s="66">
        <v>10.5</v>
      </c>
      <c r="BF38" s="66">
        <v>144.6</v>
      </c>
      <c r="BG38" s="66">
        <v>119.5</v>
      </c>
      <c r="BH38" s="66">
        <v>0.6</v>
      </c>
      <c r="BI38" s="66">
        <v>102.1</v>
      </c>
      <c r="BJ38" s="66">
        <v>139.1</v>
      </c>
      <c r="BK38" s="66"/>
      <c r="BL38" s="66">
        <v>17.2</v>
      </c>
      <c r="BM38" s="66">
        <v>14.5</v>
      </c>
      <c r="BN38" s="66">
        <v>63.7</v>
      </c>
      <c r="BO38" s="66">
        <v>2.7</v>
      </c>
      <c r="BP38" s="66">
        <v>1.8</v>
      </c>
      <c r="BQ38" s="66">
        <v>2.2999999999999998</v>
      </c>
      <c r="BR38" s="66">
        <v>1.1000000000000001</v>
      </c>
      <c r="BS38" s="66">
        <v>11.6</v>
      </c>
      <c r="BT38" s="66">
        <v>2.2000000000000002</v>
      </c>
      <c r="BU38" s="66">
        <v>20</v>
      </c>
      <c r="BV38" s="66">
        <v>6.4</v>
      </c>
      <c r="BW38" s="66">
        <v>20</v>
      </c>
      <c r="BX38" s="66">
        <v>18.3</v>
      </c>
      <c r="BY38" s="66">
        <v>20.3</v>
      </c>
      <c r="BZ38" s="67">
        <v>2120.48</v>
      </c>
    </row>
    <row r="39" spans="1:78" x14ac:dyDescent="0.25">
      <c r="A39" s="1"/>
      <c r="B39" s="56" t="s">
        <v>800</v>
      </c>
      <c r="C39" s="68"/>
      <c r="D39" s="68">
        <v>17</v>
      </c>
      <c r="E39" s="68">
        <v>14.1</v>
      </c>
      <c r="F39" s="68">
        <v>7.2</v>
      </c>
      <c r="G39" s="68">
        <v>11.7</v>
      </c>
      <c r="H39" s="68">
        <v>20.399999999999999</v>
      </c>
      <c r="I39" s="68">
        <v>3.2</v>
      </c>
      <c r="J39" s="68"/>
      <c r="K39" s="68"/>
      <c r="L39" s="68">
        <v>15.8</v>
      </c>
      <c r="M39" s="68">
        <v>15.6</v>
      </c>
      <c r="N39" s="68">
        <v>0.2</v>
      </c>
      <c r="O39" s="68">
        <v>0.1</v>
      </c>
      <c r="P39" s="68">
        <v>19.8</v>
      </c>
      <c r="Q39" s="68"/>
      <c r="R39" s="68">
        <v>20.100000000000001</v>
      </c>
      <c r="S39" s="68">
        <v>20.100000000000001</v>
      </c>
      <c r="T39" s="68">
        <v>13.3</v>
      </c>
      <c r="U39" s="68">
        <v>3.1</v>
      </c>
      <c r="V39" s="68">
        <v>5.0999999999999996</v>
      </c>
      <c r="W39" s="68">
        <v>20.3</v>
      </c>
      <c r="X39" s="68">
        <v>16</v>
      </c>
      <c r="Y39" s="68">
        <v>18.600000000000001</v>
      </c>
      <c r="Z39" s="68">
        <v>5.6</v>
      </c>
      <c r="AA39" s="68">
        <v>0.5</v>
      </c>
      <c r="AB39" s="68">
        <v>106.8</v>
      </c>
      <c r="AC39" s="68"/>
      <c r="AD39" s="68"/>
      <c r="AE39" s="68">
        <v>11.8</v>
      </c>
      <c r="AF39" s="68">
        <v>181.6</v>
      </c>
      <c r="AG39" s="68">
        <v>28.5</v>
      </c>
      <c r="AH39" s="68">
        <v>18.2</v>
      </c>
      <c r="AI39" s="68">
        <v>21</v>
      </c>
      <c r="AJ39" s="68">
        <v>7.2</v>
      </c>
      <c r="AK39" s="68">
        <v>20.399999999999999</v>
      </c>
      <c r="AL39" s="68">
        <v>20.399999999999999</v>
      </c>
      <c r="AM39" s="68">
        <v>20</v>
      </c>
      <c r="AN39" s="68">
        <v>7.1</v>
      </c>
      <c r="AO39" s="68">
        <v>75.400000000000006</v>
      </c>
      <c r="AP39" s="68">
        <v>2.1</v>
      </c>
      <c r="AQ39" s="68">
        <v>1.1000000000000001</v>
      </c>
      <c r="AR39" s="68"/>
      <c r="AS39" s="68">
        <v>3.5</v>
      </c>
      <c r="AT39" s="68">
        <v>18.399999999999999</v>
      </c>
      <c r="AU39" s="68"/>
      <c r="AV39" s="68">
        <v>245.1</v>
      </c>
      <c r="AW39" s="68">
        <v>193.9</v>
      </c>
      <c r="AX39" s="68">
        <v>95.85</v>
      </c>
      <c r="AY39" s="68"/>
      <c r="AZ39" s="68">
        <v>1.7</v>
      </c>
      <c r="BA39" s="68">
        <v>9.1</v>
      </c>
      <c r="BB39" s="68"/>
      <c r="BC39" s="68">
        <v>13.6</v>
      </c>
      <c r="BD39" s="68">
        <v>5.6</v>
      </c>
      <c r="BE39" s="68">
        <v>10.5</v>
      </c>
      <c r="BF39" s="68">
        <v>162.1</v>
      </c>
      <c r="BG39" s="68">
        <v>114.1</v>
      </c>
      <c r="BH39" s="68">
        <v>0.6</v>
      </c>
      <c r="BI39" s="68">
        <v>98.5</v>
      </c>
      <c r="BJ39" s="68">
        <v>134.6</v>
      </c>
      <c r="BK39" s="68"/>
      <c r="BL39" s="68">
        <v>16.8</v>
      </c>
      <c r="BM39" s="68">
        <v>23.1</v>
      </c>
      <c r="BN39" s="68">
        <v>63.7</v>
      </c>
      <c r="BO39" s="68">
        <v>2.8</v>
      </c>
      <c r="BP39" s="68">
        <v>1.8</v>
      </c>
      <c r="BQ39" s="68">
        <v>2.2999999999999998</v>
      </c>
      <c r="BR39" s="68">
        <v>1.1000000000000001</v>
      </c>
      <c r="BS39" s="68">
        <v>9.1999999999999993</v>
      </c>
      <c r="BT39" s="68">
        <v>2.2000000000000002</v>
      </c>
      <c r="BU39" s="68">
        <v>20</v>
      </c>
      <c r="BV39" s="68">
        <v>6.4</v>
      </c>
      <c r="BW39" s="68">
        <v>20</v>
      </c>
      <c r="BX39" s="68">
        <v>17.2</v>
      </c>
      <c r="BY39" s="68">
        <v>20.3</v>
      </c>
      <c r="BZ39" s="69">
        <v>2083.4499999999998</v>
      </c>
    </row>
    <row r="40" spans="1:78" x14ac:dyDescent="0.25">
      <c r="A40" s="1"/>
      <c r="B40" s="50" t="s">
        <v>801</v>
      </c>
      <c r="C40" s="64"/>
      <c r="D40" s="64">
        <v>16.100000000000001</v>
      </c>
      <c r="E40" s="64">
        <v>13.7</v>
      </c>
      <c r="F40" s="64">
        <v>6.5</v>
      </c>
      <c r="G40" s="64">
        <v>11.7</v>
      </c>
      <c r="H40" s="64">
        <v>20.399999999999999</v>
      </c>
      <c r="I40" s="64">
        <v>3.2</v>
      </c>
      <c r="J40" s="64"/>
      <c r="K40" s="64"/>
      <c r="L40" s="64">
        <v>16</v>
      </c>
      <c r="M40" s="64">
        <v>20.100000000000001</v>
      </c>
      <c r="N40" s="64">
        <v>0.2</v>
      </c>
      <c r="O40" s="64">
        <v>0.1</v>
      </c>
      <c r="P40" s="64">
        <v>19.8</v>
      </c>
      <c r="Q40" s="64"/>
      <c r="R40" s="64">
        <v>20.2</v>
      </c>
      <c r="S40" s="64">
        <v>20.2</v>
      </c>
      <c r="T40" s="64">
        <v>13.2</v>
      </c>
      <c r="U40" s="64">
        <v>3</v>
      </c>
      <c r="V40" s="64">
        <v>5</v>
      </c>
      <c r="W40" s="64">
        <v>20.2</v>
      </c>
      <c r="X40" s="64">
        <v>16</v>
      </c>
      <c r="Y40" s="64">
        <v>18.600000000000001</v>
      </c>
      <c r="Z40" s="64">
        <v>10.9</v>
      </c>
      <c r="AA40" s="64">
        <v>0.9</v>
      </c>
      <c r="AB40" s="64">
        <v>108.1</v>
      </c>
      <c r="AC40" s="64"/>
      <c r="AD40" s="64"/>
      <c r="AE40" s="64">
        <v>14.7</v>
      </c>
      <c r="AF40" s="64">
        <v>174.8</v>
      </c>
      <c r="AG40" s="64">
        <v>13.4</v>
      </c>
      <c r="AH40" s="64">
        <v>14.2</v>
      </c>
      <c r="AI40" s="64">
        <v>21</v>
      </c>
      <c r="AJ40" s="64">
        <v>7.2</v>
      </c>
      <c r="AK40" s="64">
        <v>20.399999999999999</v>
      </c>
      <c r="AL40" s="64">
        <v>20.399999999999999</v>
      </c>
      <c r="AM40" s="64">
        <v>20</v>
      </c>
      <c r="AN40" s="64">
        <v>7.2</v>
      </c>
      <c r="AO40" s="64">
        <v>65.599999999999994</v>
      </c>
      <c r="AP40" s="64">
        <v>2.2999999999999998</v>
      </c>
      <c r="AQ40" s="64">
        <v>1.1000000000000001</v>
      </c>
      <c r="AR40" s="64"/>
      <c r="AS40" s="64">
        <v>3.5</v>
      </c>
      <c r="AT40" s="64">
        <v>18.399999999999999</v>
      </c>
      <c r="AU40" s="64"/>
      <c r="AV40" s="64">
        <v>225</v>
      </c>
      <c r="AW40" s="64">
        <v>178.1</v>
      </c>
      <c r="AX40" s="64">
        <v>87.52</v>
      </c>
      <c r="AY40" s="64"/>
      <c r="AZ40" s="64">
        <v>1.7</v>
      </c>
      <c r="BA40" s="64">
        <v>6.5</v>
      </c>
      <c r="BB40" s="64"/>
      <c r="BC40" s="64">
        <v>12.6</v>
      </c>
      <c r="BD40" s="64">
        <v>5.4</v>
      </c>
      <c r="BE40" s="64">
        <v>10.4</v>
      </c>
      <c r="BF40" s="64">
        <v>166</v>
      </c>
      <c r="BG40" s="64">
        <v>118.2</v>
      </c>
      <c r="BH40" s="64">
        <v>0.6</v>
      </c>
      <c r="BI40" s="64">
        <v>90.8</v>
      </c>
      <c r="BJ40" s="64">
        <v>114.7</v>
      </c>
      <c r="BK40" s="64"/>
      <c r="BL40" s="64">
        <v>15.8</v>
      </c>
      <c r="BM40" s="64">
        <v>25</v>
      </c>
      <c r="BN40" s="64">
        <v>48.8</v>
      </c>
      <c r="BO40" s="64">
        <v>3.2</v>
      </c>
      <c r="BP40" s="64">
        <v>1.8</v>
      </c>
      <c r="BQ40" s="64">
        <v>2.2999999999999998</v>
      </c>
      <c r="BR40" s="64">
        <v>1</v>
      </c>
      <c r="BS40" s="64">
        <v>6.7</v>
      </c>
      <c r="BT40" s="64">
        <v>2.2000000000000002</v>
      </c>
      <c r="BU40" s="64">
        <v>20</v>
      </c>
      <c r="BV40" s="64">
        <v>6.4</v>
      </c>
      <c r="BW40" s="64">
        <v>20</v>
      </c>
      <c r="BX40" s="64">
        <v>15</v>
      </c>
      <c r="BY40" s="64">
        <v>20.2</v>
      </c>
      <c r="BZ40" s="65">
        <v>1974.22</v>
      </c>
    </row>
    <row r="41" spans="1:78" x14ac:dyDescent="0.25">
      <c r="A41" s="1"/>
      <c r="B41" s="54" t="s">
        <v>802</v>
      </c>
      <c r="C41" s="66"/>
      <c r="D41" s="66">
        <v>17</v>
      </c>
      <c r="E41" s="66">
        <v>14.1</v>
      </c>
      <c r="F41" s="66">
        <v>8.1999999999999993</v>
      </c>
      <c r="G41" s="66">
        <v>12</v>
      </c>
      <c r="H41" s="66">
        <v>20.399999999999999</v>
      </c>
      <c r="I41" s="66">
        <v>3.2</v>
      </c>
      <c r="J41" s="66"/>
      <c r="K41" s="66"/>
      <c r="L41" s="66">
        <v>17.899999999999999</v>
      </c>
      <c r="M41" s="66">
        <v>20.3</v>
      </c>
      <c r="N41" s="66">
        <v>0.1</v>
      </c>
      <c r="O41" s="66">
        <v>0.1</v>
      </c>
      <c r="P41" s="66">
        <v>19.8</v>
      </c>
      <c r="Q41" s="66"/>
      <c r="R41" s="66">
        <v>20.2</v>
      </c>
      <c r="S41" s="66">
        <v>20.2</v>
      </c>
      <c r="T41" s="66">
        <v>13.2</v>
      </c>
      <c r="U41" s="66">
        <v>3</v>
      </c>
      <c r="V41" s="66">
        <v>5</v>
      </c>
      <c r="W41" s="66">
        <v>20.5</v>
      </c>
      <c r="X41" s="66">
        <v>16</v>
      </c>
      <c r="Y41" s="66">
        <v>18.7</v>
      </c>
      <c r="Z41" s="66">
        <v>11.9</v>
      </c>
      <c r="AA41" s="66">
        <v>0.1</v>
      </c>
      <c r="AB41" s="66">
        <v>109.6</v>
      </c>
      <c r="AC41" s="66"/>
      <c r="AD41" s="66"/>
      <c r="AE41" s="66">
        <v>12.9</v>
      </c>
      <c r="AF41" s="66">
        <v>170.9</v>
      </c>
      <c r="AG41" s="66">
        <v>12.4</v>
      </c>
      <c r="AH41" s="66">
        <v>12.8</v>
      </c>
      <c r="AI41" s="66">
        <v>21</v>
      </c>
      <c r="AJ41" s="66">
        <v>7.2</v>
      </c>
      <c r="AK41" s="66">
        <v>20.399999999999999</v>
      </c>
      <c r="AL41" s="66">
        <v>20.399999999999999</v>
      </c>
      <c r="AM41" s="66">
        <v>20</v>
      </c>
      <c r="AN41" s="66">
        <v>7.1</v>
      </c>
      <c r="AO41" s="66">
        <v>38.4</v>
      </c>
      <c r="AP41" s="66">
        <v>2.6</v>
      </c>
      <c r="AQ41" s="66">
        <v>0.9</v>
      </c>
      <c r="AR41" s="66"/>
      <c r="AS41" s="66">
        <v>3.5</v>
      </c>
      <c r="AT41" s="66">
        <v>18.399999999999999</v>
      </c>
      <c r="AU41" s="66"/>
      <c r="AV41" s="66">
        <v>160.9</v>
      </c>
      <c r="AW41" s="66">
        <v>120.2</v>
      </c>
      <c r="AX41" s="66">
        <v>57.25</v>
      </c>
      <c r="AY41" s="66"/>
      <c r="AZ41" s="66">
        <v>1.7</v>
      </c>
      <c r="BA41" s="66">
        <v>3.5</v>
      </c>
      <c r="BB41" s="66"/>
      <c r="BC41" s="66">
        <v>10.9</v>
      </c>
      <c r="BD41" s="66">
        <v>5.7</v>
      </c>
      <c r="BE41" s="66">
        <v>10.5</v>
      </c>
      <c r="BF41" s="66">
        <v>165.8</v>
      </c>
      <c r="BG41" s="66">
        <v>121.4</v>
      </c>
      <c r="BH41" s="66">
        <v>0.6</v>
      </c>
      <c r="BI41" s="66">
        <v>64.900000000000006</v>
      </c>
      <c r="BJ41" s="66">
        <v>71.2</v>
      </c>
      <c r="BK41" s="66"/>
      <c r="BL41" s="66">
        <v>13.7</v>
      </c>
      <c r="BM41" s="66">
        <v>25.1</v>
      </c>
      <c r="BN41" s="66">
        <v>48.6</v>
      </c>
      <c r="BO41" s="66">
        <v>3.2</v>
      </c>
      <c r="BP41" s="66">
        <v>1.8</v>
      </c>
      <c r="BQ41" s="66">
        <v>2.2999999999999998</v>
      </c>
      <c r="BR41" s="66">
        <v>1</v>
      </c>
      <c r="BS41" s="66">
        <v>3.9</v>
      </c>
      <c r="BT41" s="66">
        <v>2.2000000000000002</v>
      </c>
      <c r="BU41" s="66">
        <v>20</v>
      </c>
      <c r="BV41" s="66">
        <v>6.4</v>
      </c>
      <c r="BW41" s="66">
        <v>20</v>
      </c>
      <c r="BX41" s="66">
        <v>8.6</v>
      </c>
      <c r="BY41" s="66">
        <v>20.3</v>
      </c>
      <c r="BZ41" s="67">
        <v>1712.05</v>
      </c>
    </row>
    <row r="42" spans="1:78" x14ac:dyDescent="0.25">
      <c r="A42" s="1"/>
      <c r="B42" s="54" t="s">
        <v>803</v>
      </c>
      <c r="C42" s="66"/>
      <c r="D42" s="66">
        <v>17.5</v>
      </c>
      <c r="E42" s="66">
        <v>14.1</v>
      </c>
      <c r="F42" s="66">
        <v>6.6</v>
      </c>
      <c r="G42" s="66">
        <v>12</v>
      </c>
      <c r="H42" s="66">
        <v>20.399999999999999</v>
      </c>
      <c r="I42" s="66">
        <v>3.2</v>
      </c>
      <c r="J42" s="66"/>
      <c r="K42" s="66"/>
      <c r="L42" s="66">
        <v>16.600000000000001</v>
      </c>
      <c r="M42" s="66">
        <v>20.3</v>
      </c>
      <c r="N42" s="66">
        <v>0.1</v>
      </c>
      <c r="O42" s="66"/>
      <c r="P42" s="66">
        <v>19.8</v>
      </c>
      <c r="Q42" s="66"/>
      <c r="R42" s="66">
        <v>20.2</v>
      </c>
      <c r="S42" s="66">
        <v>20.2</v>
      </c>
      <c r="T42" s="66">
        <v>13.2</v>
      </c>
      <c r="U42" s="66">
        <v>2.9</v>
      </c>
      <c r="V42" s="66">
        <v>5</v>
      </c>
      <c r="W42" s="66">
        <v>20.6</v>
      </c>
      <c r="X42" s="66">
        <v>16</v>
      </c>
      <c r="Y42" s="66">
        <v>18.8</v>
      </c>
      <c r="Z42" s="66">
        <v>12.5</v>
      </c>
      <c r="AA42" s="66"/>
      <c r="AB42" s="66">
        <v>111.3</v>
      </c>
      <c r="AC42" s="66"/>
      <c r="AD42" s="66"/>
      <c r="AE42" s="66">
        <v>10.8</v>
      </c>
      <c r="AF42" s="66">
        <v>191.4</v>
      </c>
      <c r="AG42" s="66">
        <v>7</v>
      </c>
      <c r="AH42" s="66">
        <v>5.8</v>
      </c>
      <c r="AI42" s="66">
        <v>21</v>
      </c>
      <c r="AJ42" s="66">
        <v>7.3</v>
      </c>
      <c r="AK42" s="66">
        <v>20.399999999999999</v>
      </c>
      <c r="AL42" s="66">
        <v>20.399999999999999</v>
      </c>
      <c r="AM42" s="66">
        <v>20</v>
      </c>
      <c r="AN42" s="66">
        <v>7.3</v>
      </c>
      <c r="AO42" s="66">
        <v>14.4</v>
      </c>
      <c r="AP42" s="66">
        <v>3.1</v>
      </c>
      <c r="AQ42" s="66">
        <v>3.1</v>
      </c>
      <c r="AR42" s="66"/>
      <c r="AS42" s="66">
        <v>3.5</v>
      </c>
      <c r="AT42" s="66">
        <v>18.399999999999999</v>
      </c>
      <c r="AU42" s="66"/>
      <c r="AV42" s="66">
        <v>73</v>
      </c>
      <c r="AW42" s="66">
        <v>53.1</v>
      </c>
      <c r="AX42" s="66">
        <v>23.77</v>
      </c>
      <c r="AY42" s="66"/>
      <c r="AZ42" s="66">
        <v>1.7</v>
      </c>
      <c r="BA42" s="66">
        <v>1.2</v>
      </c>
      <c r="BB42" s="66"/>
      <c r="BC42" s="66">
        <v>5.8</v>
      </c>
      <c r="BD42" s="66">
        <v>5.7</v>
      </c>
      <c r="BE42" s="66">
        <v>10.4</v>
      </c>
      <c r="BF42" s="66">
        <v>160.80000000000001</v>
      </c>
      <c r="BG42" s="66">
        <v>124.4</v>
      </c>
      <c r="BH42" s="66">
        <v>0.6</v>
      </c>
      <c r="BI42" s="66">
        <v>25.7</v>
      </c>
      <c r="BJ42" s="66">
        <v>26.8</v>
      </c>
      <c r="BK42" s="66"/>
      <c r="BL42" s="66">
        <v>7.5</v>
      </c>
      <c r="BM42" s="66">
        <v>26.8</v>
      </c>
      <c r="BN42" s="66">
        <v>48.6</v>
      </c>
      <c r="BO42" s="66">
        <v>3.2</v>
      </c>
      <c r="BP42" s="66">
        <v>2.2000000000000002</v>
      </c>
      <c r="BQ42" s="66">
        <v>2.2999999999999998</v>
      </c>
      <c r="BR42" s="66">
        <v>1</v>
      </c>
      <c r="BS42" s="66">
        <v>1.6</v>
      </c>
      <c r="BT42" s="66">
        <v>2.2000000000000002</v>
      </c>
      <c r="BU42" s="66">
        <v>20</v>
      </c>
      <c r="BV42" s="66">
        <v>6.3</v>
      </c>
      <c r="BW42" s="66">
        <v>20</v>
      </c>
      <c r="BX42" s="66">
        <v>1.5</v>
      </c>
      <c r="BY42" s="66">
        <v>20.399999999999999</v>
      </c>
      <c r="BZ42" s="67">
        <v>1401.77</v>
      </c>
    </row>
    <row r="43" spans="1:78" x14ac:dyDescent="0.25">
      <c r="A43" s="1"/>
      <c r="B43" s="54" t="s">
        <v>804</v>
      </c>
      <c r="C43" s="66"/>
      <c r="D43" s="66">
        <v>16.8</v>
      </c>
      <c r="E43" s="66">
        <v>14.1</v>
      </c>
      <c r="F43" s="66">
        <v>4.9000000000000004</v>
      </c>
      <c r="G43" s="66">
        <v>11.5</v>
      </c>
      <c r="H43" s="66">
        <v>20.399999999999999</v>
      </c>
      <c r="I43" s="66">
        <v>3.2</v>
      </c>
      <c r="J43" s="66"/>
      <c r="K43" s="66"/>
      <c r="L43" s="66">
        <v>18.5</v>
      </c>
      <c r="M43" s="66">
        <v>20.3</v>
      </c>
      <c r="N43" s="66"/>
      <c r="O43" s="66"/>
      <c r="P43" s="66">
        <v>19.8</v>
      </c>
      <c r="Q43" s="66"/>
      <c r="R43" s="66">
        <v>20.100000000000001</v>
      </c>
      <c r="S43" s="66">
        <v>20.100000000000001</v>
      </c>
      <c r="T43" s="66">
        <v>13.2</v>
      </c>
      <c r="U43" s="66">
        <v>2.9</v>
      </c>
      <c r="V43" s="66">
        <v>4.9000000000000004</v>
      </c>
      <c r="W43" s="66">
        <v>20.3</v>
      </c>
      <c r="X43" s="66">
        <v>16</v>
      </c>
      <c r="Y43" s="66">
        <v>18.7</v>
      </c>
      <c r="Z43" s="66">
        <v>7.9</v>
      </c>
      <c r="AA43" s="66"/>
      <c r="AB43" s="66">
        <v>98.5</v>
      </c>
      <c r="AC43" s="66"/>
      <c r="AD43" s="66"/>
      <c r="AE43" s="66">
        <v>17.2</v>
      </c>
      <c r="AF43" s="66">
        <v>195.8</v>
      </c>
      <c r="AG43" s="66">
        <v>0.5</v>
      </c>
      <c r="AH43" s="66">
        <v>0.2</v>
      </c>
      <c r="AI43" s="66">
        <v>21</v>
      </c>
      <c r="AJ43" s="66">
        <v>7.5</v>
      </c>
      <c r="AK43" s="66">
        <v>20.399999999999999</v>
      </c>
      <c r="AL43" s="66">
        <v>20.399999999999999</v>
      </c>
      <c r="AM43" s="66">
        <v>20</v>
      </c>
      <c r="AN43" s="66">
        <v>7.3</v>
      </c>
      <c r="AO43" s="66">
        <v>1.2</v>
      </c>
      <c r="AP43" s="66">
        <v>4.7</v>
      </c>
      <c r="AQ43" s="66">
        <v>3.4</v>
      </c>
      <c r="AR43" s="66"/>
      <c r="AS43" s="66">
        <v>3.5</v>
      </c>
      <c r="AT43" s="66">
        <v>18.399999999999999</v>
      </c>
      <c r="AU43" s="66"/>
      <c r="AV43" s="66">
        <v>7</v>
      </c>
      <c r="AW43" s="66">
        <v>3.6</v>
      </c>
      <c r="AX43" s="66">
        <v>1.51</v>
      </c>
      <c r="AY43" s="66"/>
      <c r="AZ43" s="66">
        <v>1.7</v>
      </c>
      <c r="BA43" s="66">
        <v>0.2</v>
      </c>
      <c r="BB43" s="66"/>
      <c r="BC43" s="66">
        <v>0.8</v>
      </c>
      <c r="BD43" s="66">
        <v>5.8</v>
      </c>
      <c r="BE43" s="66">
        <v>10.4</v>
      </c>
      <c r="BF43" s="66">
        <v>154.4</v>
      </c>
      <c r="BG43" s="66">
        <v>123.3</v>
      </c>
      <c r="BH43" s="66">
        <v>0.6</v>
      </c>
      <c r="BI43" s="66">
        <v>1.6</v>
      </c>
      <c r="BJ43" s="66">
        <v>1.3</v>
      </c>
      <c r="BK43" s="66"/>
      <c r="BL43" s="66">
        <v>4.0999999999999996</v>
      </c>
      <c r="BM43" s="66">
        <v>23.9</v>
      </c>
      <c r="BN43" s="66">
        <v>54.4</v>
      </c>
      <c r="BO43" s="66">
        <v>3.2</v>
      </c>
      <c r="BP43" s="66">
        <v>1.7</v>
      </c>
      <c r="BQ43" s="66">
        <v>2.2999999999999998</v>
      </c>
      <c r="BR43" s="66">
        <v>1</v>
      </c>
      <c r="BS43" s="66">
        <v>0.1</v>
      </c>
      <c r="BT43" s="66">
        <v>2.2000000000000002</v>
      </c>
      <c r="BU43" s="66">
        <v>20</v>
      </c>
      <c r="BV43" s="66">
        <v>6.4</v>
      </c>
      <c r="BW43" s="66">
        <v>20</v>
      </c>
      <c r="BX43" s="66"/>
      <c r="BY43" s="66">
        <v>20.3</v>
      </c>
      <c r="BZ43" s="67">
        <v>1165.4100000000001</v>
      </c>
    </row>
    <row r="44" spans="1:78" x14ac:dyDescent="0.25">
      <c r="A44" s="1"/>
      <c r="B44" s="54" t="s">
        <v>805</v>
      </c>
      <c r="C44" s="66"/>
      <c r="D44" s="66">
        <v>17.600000000000001</v>
      </c>
      <c r="E44" s="66">
        <v>14</v>
      </c>
      <c r="F44" s="66">
        <v>6.3</v>
      </c>
      <c r="G44" s="66">
        <v>12.2</v>
      </c>
      <c r="H44" s="66">
        <v>17.100000000000001</v>
      </c>
      <c r="I44" s="66">
        <v>3.2</v>
      </c>
      <c r="J44" s="66"/>
      <c r="K44" s="66"/>
      <c r="L44" s="66">
        <v>18.7</v>
      </c>
      <c r="M44" s="66">
        <v>20.3</v>
      </c>
      <c r="N44" s="66"/>
      <c r="O44" s="66"/>
      <c r="P44" s="66">
        <v>19.8</v>
      </c>
      <c r="Q44" s="66"/>
      <c r="R44" s="66">
        <v>20.399999999999999</v>
      </c>
      <c r="S44" s="66">
        <v>20.2</v>
      </c>
      <c r="T44" s="66">
        <v>13.2</v>
      </c>
      <c r="U44" s="66">
        <v>2.9</v>
      </c>
      <c r="V44" s="66">
        <v>4.9000000000000004</v>
      </c>
      <c r="W44" s="66">
        <v>20.6</v>
      </c>
      <c r="X44" s="66">
        <v>16</v>
      </c>
      <c r="Y44" s="66">
        <v>18.7</v>
      </c>
      <c r="Z44" s="66">
        <v>4</v>
      </c>
      <c r="AA44" s="66"/>
      <c r="AB44" s="66">
        <v>82.6</v>
      </c>
      <c r="AC44" s="66"/>
      <c r="AD44" s="66"/>
      <c r="AE44" s="66">
        <v>16.3</v>
      </c>
      <c r="AF44" s="66">
        <v>184.9</v>
      </c>
      <c r="AG44" s="66"/>
      <c r="AH44" s="66"/>
      <c r="AI44" s="66">
        <v>21</v>
      </c>
      <c r="AJ44" s="66">
        <v>7.7</v>
      </c>
      <c r="AK44" s="66">
        <v>20.399999999999999</v>
      </c>
      <c r="AL44" s="66">
        <v>20.399999999999999</v>
      </c>
      <c r="AM44" s="66">
        <v>20</v>
      </c>
      <c r="AN44" s="66">
        <v>7.2</v>
      </c>
      <c r="AO44" s="66"/>
      <c r="AP44" s="66">
        <v>4.7</v>
      </c>
      <c r="AQ44" s="66">
        <v>3.2</v>
      </c>
      <c r="AR44" s="66"/>
      <c r="AS44" s="66">
        <v>3.4</v>
      </c>
      <c r="AT44" s="66">
        <v>18.399999999999999</v>
      </c>
      <c r="AU44" s="66"/>
      <c r="AV44" s="66"/>
      <c r="AW44" s="66"/>
      <c r="AX44" s="66"/>
      <c r="AY44" s="66"/>
      <c r="AZ44" s="66">
        <v>2.2999999999999998</v>
      </c>
      <c r="BA44" s="66"/>
      <c r="BB44" s="66"/>
      <c r="BC44" s="66"/>
      <c r="BD44" s="66">
        <v>5.8</v>
      </c>
      <c r="BE44" s="66">
        <v>10.4</v>
      </c>
      <c r="BF44" s="66">
        <v>127.2</v>
      </c>
      <c r="BG44" s="66">
        <v>119.1</v>
      </c>
      <c r="BH44" s="66">
        <v>0.6</v>
      </c>
      <c r="BI44" s="66"/>
      <c r="BJ44" s="66"/>
      <c r="BK44" s="66"/>
      <c r="BL44" s="66">
        <v>4.0999999999999996</v>
      </c>
      <c r="BM44" s="66">
        <v>22</v>
      </c>
      <c r="BN44" s="66">
        <v>63.7</v>
      </c>
      <c r="BO44" s="66">
        <v>3.2</v>
      </c>
      <c r="BP44" s="66">
        <v>1.7</v>
      </c>
      <c r="BQ44" s="66">
        <v>2.2999999999999998</v>
      </c>
      <c r="BR44" s="66">
        <v>0.8</v>
      </c>
      <c r="BS44" s="66"/>
      <c r="BT44" s="66">
        <v>2.2000000000000002</v>
      </c>
      <c r="BU44" s="66">
        <v>20</v>
      </c>
      <c r="BV44" s="66">
        <v>6.4</v>
      </c>
      <c r="BW44" s="66">
        <v>20</v>
      </c>
      <c r="BX44" s="66"/>
      <c r="BY44" s="66">
        <v>20.399999999999999</v>
      </c>
      <c r="BZ44" s="67">
        <v>1092.5</v>
      </c>
    </row>
    <row r="45" spans="1:78" x14ac:dyDescent="0.25">
      <c r="A45" s="1"/>
      <c r="B45" s="54" t="s">
        <v>806</v>
      </c>
      <c r="C45" s="66"/>
      <c r="D45" s="66">
        <v>17.399999999999999</v>
      </c>
      <c r="E45" s="66">
        <v>13.6</v>
      </c>
      <c r="F45" s="66">
        <v>5.9</v>
      </c>
      <c r="G45" s="66">
        <v>12.3</v>
      </c>
      <c r="H45" s="66">
        <v>18.3</v>
      </c>
      <c r="I45" s="66">
        <v>3.2</v>
      </c>
      <c r="J45" s="66"/>
      <c r="K45" s="66"/>
      <c r="L45" s="66">
        <v>18.8</v>
      </c>
      <c r="M45" s="66">
        <v>20.3</v>
      </c>
      <c r="N45" s="66"/>
      <c r="O45" s="66"/>
      <c r="P45" s="66">
        <v>19.8</v>
      </c>
      <c r="Q45" s="66"/>
      <c r="R45" s="66">
        <v>20.2</v>
      </c>
      <c r="S45" s="66">
        <v>20.2</v>
      </c>
      <c r="T45" s="66">
        <v>13.2</v>
      </c>
      <c r="U45" s="66">
        <v>2.9</v>
      </c>
      <c r="V45" s="66">
        <v>5</v>
      </c>
      <c r="W45" s="66">
        <v>20.399999999999999</v>
      </c>
      <c r="X45" s="66">
        <v>16</v>
      </c>
      <c r="Y45" s="66">
        <v>18.7</v>
      </c>
      <c r="Z45" s="66">
        <v>3.8</v>
      </c>
      <c r="AA45" s="66"/>
      <c r="AB45" s="66">
        <v>68.3</v>
      </c>
      <c r="AC45" s="66"/>
      <c r="AD45" s="66"/>
      <c r="AE45" s="66">
        <v>11.2</v>
      </c>
      <c r="AF45" s="66">
        <v>167.8</v>
      </c>
      <c r="AG45" s="66"/>
      <c r="AH45" s="66"/>
      <c r="AI45" s="66">
        <v>21</v>
      </c>
      <c r="AJ45" s="66">
        <v>7.7</v>
      </c>
      <c r="AK45" s="66">
        <v>20.399999999999999</v>
      </c>
      <c r="AL45" s="66">
        <v>20.399999999999999</v>
      </c>
      <c r="AM45" s="66">
        <v>20</v>
      </c>
      <c r="AN45" s="66">
        <v>7.4</v>
      </c>
      <c r="AO45" s="66"/>
      <c r="AP45" s="66">
        <v>3.7</v>
      </c>
      <c r="AQ45" s="66">
        <v>3.3</v>
      </c>
      <c r="AR45" s="66"/>
      <c r="AS45" s="66">
        <v>3.4</v>
      </c>
      <c r="AT45" s="66">
        <v>18.399999999999999</v>
      </c>
      <c r="AU45" s="66"/>
      <c r="AV45" s="66"/>
      <c r="AW45" s="66"/>
      <c r="AX45" s="66"/>
      <c r="AY45" s="66"/>
      <c r="AZ45" s="66">
        <v>2.5</v>
      </c>
      <c r="BA45" s="66"/>
      <c r="BB45" s="66"/>
      <c r="BC45" s="66"/>
      <c r="BD45" s="66">
        <v>5.6</v>
      </c>
      <c r="BE45" s="66">
        <v>10.4</v>
      </c>
      <c r="BF45" s="66">
        <v>115.3</v>
      </c>
      <c r="BG45" s="66">
        <v>105.9</v>
      </c>
      <c r="BH45" s="66">
        <v>0.6</v>
      </c>
      <c r="BI45" s="66"/>
      <c r="BJ45" s="66"/>
      <c r="BK45" s="66"/>
      <c r="BL45" s="66"/>
      <c r="BM45" s="66">
        <v>17</v>
      </c>
      <c r="BN45" s="66">
        <v>50.2</v>
      </c>
      <c r="BO45" s="66">
        <v>3.2</v>
      </c>
      <c r="BP45" s="66">
        <v>1.7</v>
      </c>
      <c r="BQ45" s="66">
        <v>2.2999999999999998</v>
      </c>
      <c r="BR45" s="66">
        <v>0.8</v>
      </c>
      <c r="BS45" s="66"/>
      <c r="BT45" s="66">
        <v>2.2000000000000002</v>
      </c>
      <c r="BU45" s="66">
        <v>20</v>
      </c>
      <c r="BV45" s="66">
        <v>6.4</v>
      </c>
      <c r="BW45" s="66">
        <v>20</v>
      </c>
      <c r="BX45" s="66"/>
      <c r="BY45" s="66">
        <v>20.3</v>
      </c>
      <c r="BZ45" s="67">
        <v>1007.4</v>
      </c>
    </row>
    <row r="46" spans="1:78" x14ac:dyDescent="0.25">
      <c r="A46" s="1"/>
      <c r="B46" s="54" t="s">
        <v>807</v>
      </c>
      <c r="C46" s="66"/>
      <c r="D46" s="66">
        <v>17.7</v>
      </c>
      <c r="E46" s="66">
        <v>14.1</v>
      </c>
      <c r="F46" s="66">
        <v>6.5</v>
      </c>
      <c r="G46" s="66">
        <v>12.2</v>
      </c>
      <c r="H46" s="66">
        <v>9</v>
      </c>
      <c r="I46" s="66">
        <v>3.2</v>
      </c>
      <c r="J46" s="66"/>
      <c r="K46" s="66"/>
      <c r="L46" s="66">
        <v>18.8</v>
      </c>
      <c r="M46" s="66">
        <v>20.2</v>
      </c>
      <c r="N46" s="66"/>
      <c r="O46" s="66"/>
      <c r="P46" s="66">
        <v>19.8</v>
      </c>
      <c r="Q46" s="66"/>
      <c r="R46" s="66">
        <v>20.3</v>
      </c>
      <c r="S46" s="66">
        <v>20.2</v>
      </c>
      <c r="T46" s="66">
        <v>13.2</v>
      </c>
      <c r="U46" s="66">
        <v>2.9</v>
      </c>
      <c r="V46" s="66">
        <v>5</v>
      </c>
      <c r="W46" s="66">
        <v>20.3</v>
      </c>
      <c r="X46" s="66">
        <v>16</v>
      </c>
      <c r="Y46" s="66">
        <v>18.7</v>
      </c>
      <c r="Z46" s="66">
        <v>0.9</v>
      </c>
      <c r="AA46" s="66"/>
      <c r="AB46" s="66">
        <v>57</v>
      </c>
      <c r="AC46" s="66"/>
      <c r="AD46" s="66"/>
      <c r="AE46" s="66">
        <v>10.199999999999999</v>
      </c>
      <c r="AF46" s="66">
        <v>180.8</v>
      </c>
      <c r="AG46" s="66"/>
      <c r="AH46" s="66"/>
      <c r="AI46" s="66">
        <v>21</v>
      </c>
      <c r="AJ46" s="66">
        <v>7.7</v>
      </c>
      <c r="AK46" s="66">
        <v>20.399999999999999</v>
      </c>
      <c r="AL46" s="66">
        <v>20.399999999999999</v>
      </c>
      <c r="AM46" s="66">
        <v>20</v>
      </c>
      <c r="AN46" s="66">
        <v>7.4</v>
      </c>
      <c r="AO46" s="66"/>
      <c r="AP46" s="66">
        <v>3.9</v>
      </c>
      <c r="AQ46" s="66">
        <v>2.6</v>
      </c>
      <c r="AR46" s="66"/>
      <c r="AS46" s="66">
        <v>3.4</v>
      </c>
      <c r="AT46" s="66">
        <v>18.399999999999999</v>
      </c>
      <c r="AU46" s="66"/>
      <c r="AV46" s="66"/>
      <c r="AW46" s="66"/>
      <c r="AX46" s="66"/>
      <c r="AY46" s="66"/>
      <c r="AZ46" s="66">
        <v>2.8</v>
      </c>
      <c r="BA46" s="66"/>
      <c r="BB46" s="66"/>
      <c r="BC46" s="66"/>
      <c r="BD46" s="66">
        <v>5.6</v>
      </c>
      <c r="BE46" s="66">
        <v>10.3</v>
      </c>
      <c r="BF46" s="66">
        <v>110.6</v>
      </c>
      <c r="BG46" s="66">
        <v>94.2</v>
      </c>
      <c r="BH46" s="66">
        <v>0.6</v>
      </c>
      <c r="BI46" s="66"/>
      <c r="BJ46" s="66"/>
      <c r="BK46" s="66"/>
      <c r="BL46" s="66"/>
      <c r="BM46" s="66">
        <v>14.8</v>
      </c>
      <c r="BN46" s="66">
        <v>43.8</v>
      </c>
      <c r="BO46" s="66">
        <v>3.2</v>
      </c>
      <c r="BP46" s="66">
        <v>1.7</v>
      </c>
      <c r="BQ46" s="66">
        <v>2.2999999999999998</v>
      </c>
      <c r="BR46" s="66">
        <v>0.8</v>
      </c>
      <c r="BS46" s="66"/>
      <c r="BT46" s="66">
        <v>2.2000000000000002</v>
      </c>
      <c r="BU46" s="66">
        <v>20</v>
      </c>
      <c r="BV46" s="66">
        <v>6.4</v>
      </c>
      <c r="BW46" s="66">
        <v>20</v>
      </c>
      <c r="BX46" s="66"/>
      <c r="BY46" s="66">
        <v>20.3</v>
      </c>
      <c r="BZ46" s="67">
        <v>971.8</v>
      </c>
    </row>
    <row r="47" spans="1:78" x14ac:dyDescent="0.25">
      <c r="A47" s="1"/>
      <c r="B47" s="56" t="s">
        <v>808</v>
      </c>
      <c r="C47" s="68"/>
      <c r="D47" s="68">
        <v>17.100000000000001</v>
      </c>
      <c r="E47" s="68">
        <v>14.1</v>
      </c>
      <c r="F47" s="68">
        <v>5.7</v>
      </c>
      <c r="G47" s="68">
        <v>12.2</v>
      </c>
      <c r="H47" s="68"/>
      <c r="I47" s="68">
        <v>3.2</v>
      </c>
      <c r="J47" s="68"/>
      <c r="K47" s="68"/>
      <c r="L47" s="68">
        <v>18.8</v>
      </c>
      <c r="M47" s="68">
        <v>20</v>
      </c>
      <c r="N47" s="68"/>
      <c r="O47" s="68"/>
      <c r="P47" s="68">
        <v>19.899999999999999</v>
      </c>
      <c r="Q47" s="68"/>
      <c r="R47" s="68">
        <v>20.2</v>
      </c>
      <c r="S47" s="68">
        <v>20.2</v>
      </c>
      <c r="T47" s="68">
        <v>13.2</v>
      </c>
      <c r="U47" s="68">
        <v>2.9</v>
      </c>
      <c r="V47" s="68">
        <v>5</v>
      </c>
      <c r="W47" s="68">
        <v>20.5</v>
      </c>
      <c r="X47" s="68">
        <v>16</v>
      </c>
      <c r="Y47" s="68">
        <v>18.7</v>
      </c>
      <c r="Z47" s="68"/>
      <c r="AA47" s="68"/>
      <c r="AB47" s="68">
        <v>53.9</v>
      </c>
      <c r="AC47" s="68"/>
      <c r="AD47" s="68"/>
      <c r="AE47" s="68">
        <v>12.9</v>
      </c>
      <c r="AF47" s="68">
        <v>194.8</v>
      </c>
      <c r="AG47" s="68"/>
      <c r="AH47" s="68"/>
      <c r="AI47" s="68">
        <v>21</v>
      </c>
      <c r="AJ47" s="68">
        <v>7.7</v>
      </c>
      <c r="AK47" s="68">
        <v>20.399999999999999</v>
      </c>
      <c r="AL47" s="68">
        <v>20.399999999999999</v>
      </c>
      <c r="AM47" s="68">
        <v>20</v>
      </c>
      <c r="AN47" s="68">
        <v>7.4</v>
      </c>
      <c r="AO47" s="68"/>
      <c r="AP47" s="68">
        <v>3.4</v>
      </c>
      <c r="AQ47" s="68">
        <v>1.7</v>
      </c>
      <c r="AR47" s="68"/>
      <c r="AS47" s="68">
        <v>3.4</v>
      </c>
      <c r="AT47" s="68">
        <v>18.399999999999999</v>
      </c>
      <c r="AU47" s="68"/>
      <c r="AV47" s="68"/>
      <c r="AW47" s="68"/>
      <c r="AX47" s="68"/>
      <c r="AY47" s="68"/>
      <c r="AZ47" s="68">
        <v>3</v>
      </c>
      <c r="BA47" s="68"/>
      <c r="BB47" s="68"/>
      <c r="BC47" s="68"/>
      <c r="BD47" s="68">
        <v>5.7</v>
      </c>
      <c r="BE47" s="68">
        <v>10.3</v>
      </c>
      <c r="BF47" s="68">
        <v>86.6</v>
      </c>
      <c r="BG47" s="68">
        <v>80.3</v>
      </c>
      <c r="BH47" s="68">
        <v>0.6</v>
      </c>
      <c r="BI47" s="68"/>
      <c r="BJ47" s="68"/>
      <c r="BK47" s="68"/>
      <c r="BL47" s="68"/>
      <c r="BM47" s="68">
        <v>12.2</v>
      </c>
      <c r="BN47" s="68">
        <v>35.200000000000003</v>
      </c>
      <c r="BO47" s="68">
        <v>3.2</v>
      </c>
      <c r="BP47" s="68">
        <v>1.9</v>
      </c>
      <c r="BQ47" s="68">
        <v>2.2999999999999998</v>
      </c>
      <c r="BR47" s="68">
        <v>0.8</v>
      </c>
      <c r="BS47" s="68"/>
      <c r="BT47" s="68">
        <v>2.2000000000000002</v>
      </c>
      <c r="BU47" s="68">
        <v>20</v>
      </c>
      <c r="BV47" s="68">
        <v>6.4</v>
      </c>
      <c r="BW47" s="68">
        <v>20</v>
      </c>
      <c r="BX47" s="68"/>
      <c r="BY47" s="68">
        <v>20.3</v>
      </c>
      <c r="BZ47" s="69">
        <v>924.1</v>
      </c>
    </row>
    <row r="48" spans="1:78" x14ac:dyDescent="0.25">
      <c r="A48" s="1"/>
      <c r="B48" s="50" t="s">
        <v>809</v>
      </c>
      <c r="C48" s="64"/>
      <c r="D48" s="64">
        <v>16.7</v>
      </c>
      <c r="E48" s="64">
        <v>14.1</v>
      </c>
      <c r="F48" s="64">
        <v>6.8</v>
      </c>
      <c r="G48" s="64">
        <v>12</v>
      </c>
      <c r="H48" s="64"/>
      <c r="I48" s="64">
        <v>3.2</v>
      </c>
      <c r="J48" s="64"/>
      <c r="K48" s="64"/>
      <c r="L48" s="64">
        <v>18.7</v>
      </c>
      <c r="M48" s="64">
        <v>19.399999999999999</v>
      </c>
      <c r="N48" s="64"/>
      <c r="O48" s="64"/>
      <c r="P48" s="64">
        <v>19.8</v>
      </c>
      <c r="Q48" s="64"/>
      <c r="R48" s="64">
        <v>20.3</v>
      </c>
      <c r="S48" s="64">
        <v>20.2</v>
      </c>
      <c r="T48" s="64">
        <v>13.2</v>
      </c>
      <c r="U48" s="64">
        <v>3</v>
      </c>
      <c r="V48" s="64">
        <v>5</v>
      </c>
      <c r="W48" s="64">
        <v>20.3</v>
      </c>
      <c r="X48" s="64">
        <v>16</v>
      </c>
      <c r="Y48" s="64">
        <v>18.7</v>
      </c>
      <c r="Z48" s="64"/>
      <c r="AA48" s="64"/>
      <c r="AB48" s="64">
        <v>41.2</v>
      </c>
      <c r="AC48" s="64"/>
      <c r="AD48" s="64"/>
      <c r="AE48" s="64">
        <v>10.7</v>
      </c>
      <c r="AF48" s="64">
        <v>184.5</v>
      </c>
      <c r="AG48" s="64"/>
      <c r="AH48" s="64"/>
      <c r="AI48" s="64">
        <v>21</v>
      </c>
      <c r="AJ48" s="64">
        <v>7.7</v>
      </c>
      <c r="AK48" s="64">
        <v>20.399999999999999</v>
      </c>
      <c r="AL48" s="64">
        <v>20.399999999999999</v>
      </c>
      <c r="AM48" s="64">
        <v>20</v>
      </c>
      <c r="AN48" s="64">
        <v>7.3</v>
      </c>
      <c r="AO48" s="64"/>
      <c r="AP48" s="64">
        <v>1.9</v>
      </c>
      <c r="AQ48" s="64">
        <v>1.4</v>
      </c>
      <c r="AR48" s="64"/>
      <c r="AS48" s="64">
        <v>3.5</v>
      </c>
      <c r="AT48" s="64">
        <v>18.399999999999999</v>
      </c>
      <c r="AU48" s="64"/>
      <c r="AV48" s="64"/>
      <c r="AW48" s="64"/>
      <c r="AX48" s="64"/>
      <c r="AY48" s="64"/>
      <c r="AZ48" s="64">
        <v>3</v>
      </c>
      <c r="BA48" s="64"/>
      <c r="BB48" s="64"/>
      <c r="BC48" s="64"/>
      <c r="BD48" s="64">
        <v>5.7</v>
      </c>
      <c r="BE48" s="64">
        <v>10.4</v>
      </c>
      <c r="BF48" s="64">
        <v>70.900000000000006</v>
      </c>
      <c r="BG48" s="64">
        <v>73.400000000000006</v>
      </c>
      <c r="BH48" s="64">
        <v>0.6</v>
      </c>
      <c r="BI48" s="64"/>
      <c r="BJ48" s="64"/>
      <c r="BK48" s="64"/>
      <c r="BL48" s="64"/>
      <c r="BM48" s="64">
        <v>10.199999999999999</v>
      </c>
      <c r="BN48" s="64">
        <v>35.799999999999997</v>
      </c>
      <c r="BO48" s="64">
        <v>3.2</v>
      </c>
      <c r="BP48" s="64">
        <v>2.5</v>
      </c>
      <c r="BQ48" s="64">
        <v>2.2999999999999998</v>
      </c>
      <c r="BR48" s="64">
        <v>1</v>
      </c>
      <c r="BS48" s="64"/>
      <c r="BT48" s="64">
        <v>2.2000000000000002</v>
      </c>
      <c r="BU48" s="64">
        <v>20</v>
      </c>
      <c r="BV48" s="64">
        <v>6.4</v>
      </c>
      <c r="BW48" s="64">
        <v>20</v>
      </c>
      <c r="BX48" s="64"/>
      <c r="BY48" s="64">
        <v>20.3</v>
      </c>
      <c r="BZ48" s="65">
        <v>873.7</v>
      </c>
    </row>
    <row r="49" spans="1:78" x14ac:dyDescent="0.25">
      <c r="A49" s="1"/>
      <c r="B49" s="54" t="s">
        <v>810</v>
      </c>
      <c r="C49" s="66"/>
      <c r="D49" s="66">
        <v>17.3</v>
      </c>
      <c r="E49" s="66">
        <v>14.1</v>
      </c>
      <c r="F49" s="66">
        <v>6.3</v>
      </c>
      <c r="G49" s="66">
        <v>11.8</v>
      </c>
      <c r="H49" s="66"/>
      <c r="I49" s="66">
        <v>3.2</v>
      </c>
      <c r="J49" s="66"/>
      <c r="K49" s="66"/>
      <c r="L49" s="66">
        <v>18.3</v>
      </c>
      <c r="M49" s="66">
        <v>19.100000000000001</v>
      </c>
      <c r="N49" s="66"/>
      <c r="O49" s="66"/>
      <c r="P49" s="66">
        <v>19.8</v>
      </c>
      <c r="Q49" s="66"/>
      <c r="R49" s="66">
        <v>20.3</v>
      </c>
      <c r="S49" s="66">
        <v>20.2</v>
      </c>
      <c r="T49" s="66">
        <v>13.2</v>
      </c>
      <c r="U49" s="66">
        <v>3</v>
      </c>
      <c r="V49" s="66">
        <v>4.9000000000000004</v>
      </c>
      <c r="W49" s="66">
        <v>20.2</v>
      </c>
      <c r="X49" s="66">
        <v>16</v>
      </c>
      <c r="Y49" s="66">
        <v>18.600000000000001</v>
      </c>
      <c r="Z49" s="66"/>
      <c r="AA49" s="66"/>
      <c r="AB49" s="66">
        <v>37.200000000000003</v>
      </c>
      <c r="AC49" s="66"/>
      <c r="AD49" s="66"/>
      <c r="AE49" s="66">
        <v>9.1</v>
      </c>
      <c r="AF49" s="66">
        <v>179.4</v>
      </c>
      <c r="AG49" s="66"/>
      <c r="AH49" s="66"/>
      <c r="AI49" s="66">
        <v>21</v>
      </c>
      <c r="AJ49" s="66">
        <v>7.7</v>
      </c>
      <c r="AK49" s="66">
        <v>20.399999999999999</v>
      </c>
      <c r="AL49" s="66">
        <v>20.399999999999999</v>
      </c>
      <c r="AM49" s="66">
        <v>20</v>
      </c>
      <c r="AN49" s="66">
        <v>7.3</v>
      </c>
      <c r="AO49" s="66"/>
      <c r="AP49" s="66">
        <v>0.7</v>
      </c>
      <c r="AQ49" s="66">
        <v>0.2</v>
      </c>
      <c r="AR49" s="66"/>
      <c r="AS49" s="66">
        <v>3.5</v>
      </c>
      <c r="AT49" s="66">
        <v>18.399999999999999</v>
      </c>
      <c r="AU49" s="66"/>
      <c r="AV49" s="66"/>
      <c r="AW49" s="66"/>
      <c r="AX49" s="66"/>
      <c r="AY49" s="66"/>
      <c r="AZ49" s="66">
        <v>3</v>
      </c>
      <c r="BA49" s="66"/>
      <c r="BB49" s="66"/>
      <c r="BC49" s="66"/>
      <c r="BD49" s="66">
        <v>5.6</v>
      </c>
      <c r="BE49" s="66">
        <v>10.4</v>
      </c>
      <c r="BF49" s="66">
        <v>44.7</v>
      </c>
      <c r="BG49" s="66">
        <v>53.4</v>
      </c>
      <c r="BH49" s="66">
        <v>0.6</v>
      </c>
      <c r="BI49" s="66"/>
      <c r="BJ49" s="66"/>
      <c r="BK49" s="66"/>
      <c r="BL49" s="66"/>
      <c r="BM49" s="66">
        <v>8.6</v>
      </c>
      <c r="BN49" s="66">
        <v>38</v>
      </c>
      <c r="BO49" s="66">
        <v>3.2</v>
      </c>
      <c r="BP49" s="66">
        <v>2.7</v>
      </c>
      <c r="BQ49" s="66">
        <v>2.2999999999999998</v>
      </c>
      <c r="BR49" s="66">
        <v>1.1000000000000001</v>
      </c>
      <c r="BS49" s="66"/>
      <c r="BT49" s="66">
        <v>2.2000000000000002</v>
      </c>
      <c r="BU49" s="66">
        <v>20</v>
      </c>
      <c r="BV49" s="66">
        <v>6.4</v>
      </c>
      <c r="BW49" s="66">
        <v>20</v>
      </c>
      <c r="BX49" s="66"/>
      <c r="BY49" s="66">
        <v>20.3</v>
      </c>
      <c r="BZ49" s="67">
        <v>814.1</v>
      </c>
    </row>
    <row r="50" spans="1:78" x14ac:dyDescent="0.25">
      <c r="A50" s="1"/>
      <c r="B50" s="54" t="s">
        <v>811</v>
      </c>
      <c r="C50" s="66"/>
      <c r="D50" s="66">
        <v>17.399999999999999</v>
      </c>
      <c r="E50" s="66">
        <v>14.1</v>
      </c>
      <c r="F50" s="66">
        <v>7.6</v>
      </c>
      <c r="G50" s="66">
        <v>11.7</v>
      </c>
      <c r="H50" s="66"/>
      <c r="I50" s="66">
        <v>3.2</v>
      </c>
      <c r="J50" s="66"/>
      <c r="K50" s="66"/>
      <c r="L50" s="66">
        <v>18.399999999999999</v>
      </c>
      <c r="M50" s="66">
        <v>20.100000000000001</v>
      </c>
      <c r="N50" s="66"/>
      <c r="O50" s="66"/>
      <c r="P50" s="66">
        <v>19.8</v>
      </c>
      <c r="Q50" s="66"/>
      <c r="R50" s="66">
        <v>20.3</v>
      </c>
      <c r="S50" s="66">
        <v>20.2</v>
      </c>
      <c r="T50" s="66">
        <v>13.2</v>
      </c>
      <c r="U50" s="66">
        <v>2.9</v>
      </c>
      <c r="V50" s="66">
        <v>4.9000000000000004</v>
      </c>
      <c r="W50" s="66">
        <v>20.3</v>
      </c>
      <c r="X50" s="66">
        <v>16</v>
      </c>
      <c r="Y50" s="66">
        <v>18.600000000000001</v>
      </c>
      <c r="Z50" s="66"/>
      <c r="AA50" s="66"/>
      <c r="AB50" s="66">
        <v>37.5</v>
      </c>
      <c r="AC50" s="66"/>
      <c r="AD50" s="66"/>
      <c r="AE50" s="66">
        <v>10.3466</v>
      </c>
      <c r="AF50" s="66">
        <v>188.37</v>
      </c>
      <c r="AG50" s="66"/>
      <c r="AH50" s="66"/>
      <c r="AI50" s="66">
        <v>21</v>
      </c>
      <c r="AJ50" s="66">
        <v>7.6</v>
      </c>
      <c r="AK50" s="66">
        <v>20.399999999999999</v>
      </c>
      <c r="AL50" s="66">
        <v>20.399999999999999</v>
      </c>
      <c r="AM50" s="66">
        <v>20</v>
      </c>
      <c r="AN50" s="66">
        <v>7.3</v>
      </c>
      <c r="AO50" s="66"/>
      <c r="AP50" s="66"/>
      <c r="AQ50" s="66">
        <v>1</v>
      </c>
      <c r="AR50" s="66"/>
      <c r="AS50" s="66">
        <v>3.5</v>
      </c>
      <c r="AT50" s="66">
        <v>18.399999999999999</v>
      </c>
      <c r="AU50" s="66"/>
      <c r="AV50" s="66"/>
      <c r="AW50" s="66"/>
      <c r="AX50" s="66"/>
      <c r="AY50" s="66"/>
      <c r="AZ50" s="66">
        <v>3</v>
      </c>
      <c r="BA50" s="66"/>
      <c r="BB50" s="66"/>
      <c r="BC50" s="66"/>
      <c r="BD50" s="66">
        <v>5.5</v>
      </c>
      <c r="BE50" s="66">
        <v>10.4</v>
      </c>
      <c r="BF50" s="66">
        <v>35.6</v>
      </c>
      <c r="BG50" s="66">
        <v>45</v>
      </c>
      <c r="BH50" s="66">
        <v>0.6</v>
      </c>
      <c r="BI50" s="66"/>
      <c r="BJ50" s="66"/>
      <c r="BK50" s="66"/>
      <c r="BL50" s="66"/>
      <c r="BM50" s="66">
        <v>10</v>
      </c>
      <c r="BN50" s="66">
        <v>36.4</v>
      </c>
      <c r="BO50" s="66">
        <v>3.2</v>
      </c>
      <c r="BP50" s="66">
        <v>2.7</v>
      </c>
      <c r="BQ50" s="66">
        <v>2.2999999999999998</v>
      </c>
      <c r="BR50" s="66">
        <v>1.1000000000000001</v>
      </c>
      <c r="BS50" s="66"/>
      <c r="BT50" s="66">
        <v>2.2000000000000002</v>
      </c>
      <c r="BU50" s="66">
        <v>20</v>
      </c>
      <c r="BV50" s="66">
        <v>6.4</v>
      </c>
      <c r="BW50" s="66">
        <v>20</v>
      </c>
      <c r="BX50" s="66"/>
      <c r="BY50" s="66">
        <v>20.3</v>
      </c>
      <c r="BZ50" s="67">
        <v>809.21659999999997</v>
      </c>
    </row>
    <row r="51" spans="1:78" x14ac:dyDescent="0.25">
      <c r="A51" s="1"/>
      <c r="B51" s="54" t="s">
        <v>812</v>
      </c>
      <c r="C51" s="66"/>
      <c r="D51" s="66">
        <v>17.3</v>
      </c>
      <c r="E51" s="66">
        <v>14.1</v>
      </c>
      <c r="F51" s="66">
        <v>6.7</v>
      </c>
      <c r="G51" s="66">
        <v>12.2</v>
      </c>
      <c r="H51" s="66">
        <v>11.4</v>
      </c>
      <c r="I51" s="66">
        <v>3.2</v>
      </c>
      <c r="J51" s="66"/>
      <c r="K51" s="66"/>
      <c r="L51" s="66">
        <v>18.100000000000001</v>
      </c>
      <c r="M51" s="66">
        <v>20.2</v>
      </c>
      <c r="N51" s="66"/>
      <c r="O51" s="66"/>
      <c r="P51" s="66">
        <v>19.8</v>
      </c>
      <c r="Q51" s="66"/>
      <c r="R51" s="66">
        <v>20.3</v>
      </c>
      <c r="S51" s="66">
        <v>20.2</v>
      </c>
      <c r="T51" s="66">
        <v>13.2</v>
      </c>
      <c r="U51" s="66">
        <v>2.7</v>
      </c>
      <c r="V51" s="66">
        <v>5</v>
      </c>
      <c r="W51" s="66">
        <v>20.2</v>
      </c>
      <c r="X51" s="66">
        <v>16</v>
      </c>
      <c r="Y51" s="66">
        <v>18.5</v>
      </c>
      <c r="Z51" s="66">
        <v>0.6</v>
      </c>
      <c r="AA51" s="66"/>
      <c r="AB51" s="66">
        <v>43.4</v>
      </c>
      <c r="AC51" s="66"/>
      <c r="AD51" s="66"/>
      <c r="AE51" s="66">
        <v>8.8931000000000004</v>
      </c>
      <c r="AF51" s="66">
        <v>206.13</v>
      </c>
      <c r="AG51" s="66"/>
      <c r="AH51" s="66"/>
      <c r="AI51" s="66">
        <v>21</v>
      </c>
      <c r="AJ51" s="66">
        <v>7.7</v>
      </c>
      <c r="AK51" s="66">
        <v>20.399999999999999</v>
      </c>
      <c r="AL51" s="66">
        <v>20.399999999999999</v>
      </c>
      <c r="AM51" s="66">
        <v>20</v>
      </c>
      <c r="AN51" s="66">
        <v>7.4</v>
      </c>
      <c r="AO51" s="66"/>
      <c r="AP51" s="66"/>
      <c r="AQ51" s="66">
        <v>0.9</v>
      </c>
      <c r="AR51" s="66"/>
      <c r="AS51" s="66">
        <v>3.5</v>
      </c>
      <c r="AT51" s="66">
        <v>18.399999999999999</v>
      </c>
      <c r="AU51" s="66"/>
      <c r="AV51" s="66"/>
      <c r="AW51" s="66"/>
      <c r="AX51" s="66"/>
      <c r="AY51" s="66"/>
      <c r="AZ51" s="66">
        <v>3</v>
      </c>
      <c r="BA51" s="66"/>
      <c r="BB51" s="66"/>
      <c r="BC51" s="66"/>
      <c r="BD51" s="66">
        <v>5.5</v>
      </c>
      <c r="BE51" s="66">
        <v>10.4</v>
      </c>
      <c r="BF51" s="66">
        <v>32.9</v>
      </c>
      <c r="BG51" s="66">
        <v>41.5</v>
      </c>
      <c r="BH51" s="66">
        <v>0.6</v>
      </c>
      <c r="BI51" s="66"/>
      <c r="BJ51" s="66"/>
      <c r="BK51" s="66"/>
      <c r="BL51" s="66"/>
      <c r="BM51" s="66">
        <v>10.7</v>
      </c>
      <c r="BN51" s="66">
        <v>39.4</v>
      </c>
      <c r="BO51" s="66">
        <v>3.2</v>
      </c>
      <c r="BP51" s="66">
        <v>2.7</v>
      </c>
      <c r="BQ51" s="66">
        <v>2.2999999999999998</v>
      </c>
      <c r="BR51" s="66">
        <v>1.1000000000000001</v>
      </c>
      <c r="BS51" s="66"/>
      <c r="BT51" s="66">
        <v>2.2000000000000002</v>
      </c>
      <c r="BU51" s="66">
        <v>19.8</v>
      </c>
      <c r="BV51" s="66">
        <v>6.4</v>
      </c>
      <c r="BW51" s="66">
        <v>19.8</v>
      </c>
      <c r="BX51" s="66"/>
      <c r="BY51" s="66">
        <v>20.3</v>
      </c>
      <c r="BZ51" s="67">
        <v>839.62310000000002</v>
      </c>
    </row>
    <row r="52" spans="1:78" x14ac:dyDescent="0.25">
      <c r="A52" s="1"/>
      <c r="B52" s="54" t="s">
        <v>813</v>
      </c>
      <c r="C52" s="66"/>
      <c r="D52" s="66">
        <v>17.2</v>
      </c>
      <c r="E52" s="66">
        <v>14.1</v>
      </c>
      <c r="F52" s="66">
        <v>7.3</v>
      </c>
      <c r="G52" s="66">
        <v>11.8</v>
      </c>
      <c r="H52" s="66">
        <v>20.3</v>
      </c>
      <c r="I52" s="66">
        <v>3.2</v>
      </c>
      <c r="J52" s="66"/>
      <c r="K52" s="66"/>
      <c r="L52" s="66">
        <v>17.2</v>
      </c>
      <c r="M52" s="66">
        <v>20.3</v>
      </c>
      <c r="N52" s="66"/>
      <c r="O52" s="66"/>
      <c r="P52" s="66">
        <v>19.8</v>
      </c>
      <c r="Q52" s="66"/>
      <c r="R52" s="66">
        <v>20.3</v>
      </c>
      <c r="S52" s="66">
        <v>20.100000000000001</v>
      </c>
      <c r="T52" s="66">
        <v>13.2</v>
      </c>
      <c r="U52" s="66">
        <v>2.5</v>
      </c>
      <c r="V52" s="66">
        <v>5.2</v>
      </c>
      <c r="W52" s="66">
        <v>20</v>
      </c>
      <c r="X52" s="66">
        <v>16</v>
      </c>
      <c r="Y52" s="66">
        <v>18.5</v>
      </c>
      <c r="Z52" s="66">
        <v>1.5</v>
      </c>
      <c r="AA52" s="66">
        <v>0.3</v>
      </c>
      <c r="AB52" s="66">
        <v>51</v>
      </c>
      <c r="AC52" s="66"/>
      <c r="AD52" s="66"/>
      <c r="AE52" s="66">
        <v>9.4265000000000008</v>
      </c>
      <c r="AF52" s="66">
        <v>178.37</v>
      </c>
      <c r="AG52" s="66"/>
      <c r="AH52" s="66"/>
      <c r="AI52" s="66">
        <v>21</v>
      </c>
      <c r="AJ52" s="66">
        <v>7.7</v>
      </c>
      <c r="AK52" s="66">
        <v>20.399999999999999</v>
      </c>
      <c r="AL52" s="66">
        <v>20.399999999999999</v>
      </c>
      <c r="AM52" s="66">
        <v>20</v>
      </c>
      <c r="AN52" s="66">
        <v>7.4</v>
      </c>
      <c r="AO52" s="66"/>
      <c r="AP52" s="66"/>
      <c r="AQ52" s="66"/>
      <c r="AR52" s="66"/>
      <c r="AS52" s="66">
        <v>3.5</v>
      </c>
      <c r="AT52" s="66">
        <v>18.399999999999999</v>
      </c>
      <c r="AU52" s="66"/>
      <c r="AV52" s="66"/>
      <c r="AW52" s="66"/>
      <c r="AX52" s="66"/>
      <c r="AY52" s="66"/>
      <c r="AZ52" s="66">
        <v>3</v>
      </c>
      <c r="BA52" s="66"/>
      <c r="BB52" s="66"/>
      <c r="BC52" s="66"/>
      <c r="BD52" s="66">
        <v>5.5</v>
      </c>
      <c r="BE52" s="66">
        <v>10.4</v>
      </c>
      <c r="BF52" s="66">
        <v>40.6</v>
      </c>
      <c r="BG52" s="66">
        <v>39.200000000000003</v>
      </c>
      <c r="BH52" s="66"/>
      <c r="BI52" s="66"/>
      <c r="BJ52" s="66"/>
      <c r="BK52" s="66"/>
      <c r="BL52" s="66"/>
      <c r="BM52" s="66">
        <v>12.5</v>
      </c>
      <c r="BN52" s="66">
        <v>43.6</v>
      </c>
      <c r="BO52" s="66">
        <v>3.2</v>
      </c>
      <c r="BP52" s="66">
        <v>2.9</v>
      </c>
      <c r="BQ52" s="66">
        <v>2.2999999999999998</v>
      </c>
      <c r="BR52" s="66">
        <v>1.1000000000000001</v>
      </c>
      <c r="BS52" s="66"/>
      <c r="BT52" s="66">
        <v>2.2000000000000002</v>
      </c>
      <c r="BU52" s="66">
        <v>19.7</v>
      </c>
      <c r="BV52" s="66">
        <v>6.4</v>
      </c>
      <c r="BW52" s="66">
        <v>19.8</v>
      </c>
      <c r="BX52" s="66"/>
      <c r="BY52" s="66">
        <v>20.2</v>
      </c>
      <c r="BZ52" s="67">
        <v>838.99649999999997</v>
      </c>
    </row>
    <row r="53" spans="1:78" x14ac:dyDescent="0.25">
      <c r="A53" s="1"/>
      <c r="B53" s="54" t="s">
        <v>814</v>
      </c>
      <c r="C53" s="66"/>
      <c r="D53" s="66">
        <v>16.8</v>
      </c>
      <c r="E53" s="66">
        <v>14.1</v>
      </c>
      <c r="F53" s="66">
        <v>7.4</v>
      </c>
      <c r="G53" s="66">
        <v>11.3</v>
      </c>
      <c r="H53" s="66">
        <v>20.399999999999999</v>
      </c>
      <c r="I53" s="66">
        <v>3.2</v>
      </c>
      <c r="J53" s="66"/>
      <c r="K53" s="66"/>
      <c r="L53" s="66">
        <v>18.600000000000001</v>
      </c>
      <c r="M53" s="66">
        <v>20.3</v>
      </c>
      <c r="N53" s="66"/>
      <c r="O53" s="66"/>
      <c r="P53" s="66">
        <v>19.8</v>
      </c>
      <c r="Q53" s="66"/>
      <c r="R53" s="66">
        <v>20.3</v>
      </c>
      <c r="S53" s="66">
        <v>20.2</v>
      </c>
      <c r="T53" s="66">
        <v>13.2</v>
      </c>
      <c r="U53" s="66">
        <v>2.2999999999999998</v>
      </c>
      <c r="V53" s="66">
        <v>5.2</v>
      </c>
      <c r="W53" s="66">
        <v>20.399999999999999</v>
      </c>
      <c r="X53" s="66">
        <v>16</v>
      </c>
      <c r="Y53" s="66">
        <v>18.5</v>
      </c>
      <c r="Z53" s="66">
        <v>0.7</v>
      </c>
      <c r="AA53" s="66">
        <v>0.3</v>
      </c>
      <c r="AB53" s="66">
        <v>60.1</v>
      </c>
      <c r="AC53" s="66"/>
      <c r="AD53" s="66"/>
      <c r="AE53" s="66">
        <v>5.6883999999999997</v>
      </c>
      <c r="AF53" s="66">
        <v>160.57</v>
      </c>
      <c r="AG53" s="66"/>
      <c r="AH53" s="66"/>
      <c r="AI53" s="66">
        <v>21</v>
      </c>
      <c r="AJ53" s="66">
        <v>7.6</v>
      </c>
      <c r="AK53" s="66">
        <v>20.399999999999999</v>
      </c>
      <c r="AL53" s="66">
        <v>20.399999999999999</v>
      </c>
      <c r="AM53" s="66">
        <v>20</v>
      </c>
      <c r="AN53" s="66">
        <v>7.3</v>
      </c>
      <c r="AO53" s="66"/>
      <c r="AP53" s="66"/>
      <c r="AQ53" s="66"/>
      <c r="AR53" s="66"/>
      <c r="AS53" s="66">
        <v>3.5</v>
      </c>
      <c r="AT53" s="66">
        <v>18.399999999999999</v>
      </c>
      <c r="AU53" s="66"/>
      <c r="AV53" s="66"/>
      <c r="AW53" s="66"/>
      <c r="AX53" s="66"/>
      <c r="AY53" s="66"/>
      <c r="AZ53" s="66">
        <v>3</v>
      </c>
      <c r="BA53" s="66"/>
      <c r="BB53" s="66"/>
      <c r="BC53" s="66"/>
      <c r="BD53" s="66">
        <v>5.7</v>
      </c>
      <c r="BE53" s="66">
        <v>10.3</v>
      </c>
      <c r="BF53" s="66">
        <v>31.7</v>
      </c>
      <c r="BG53" s="66">
        <v>34.6</v>
      </c>
      <c r="BH53" s="66"/>
      <c r="BI53" s="66"/>
      <c r="BJ53" s="66"/>
      <c r="BK53" s="66"/>
      <c r="BL53" s="66"/>
      <c r="BM53" s="66">
        <v>15.9</v>
      </c>
      <c r="BN53" s="66">
        <v>48.3</v>
      </c>
      <c r="BO53" s="66">
        <v>4</v>
      </c>
      <c r="BP53" s="66">
        <v>2.1</v>
      </c>
      <c r="BQ53" s="66">
        <v>2.2999999999999998</v>
      </c>
      <c r="BR53" s="66">
        <v>1</v>
      </c>
      <c r="BS53" s="66"/>
      <c r="BT53" s="66">
        <v>2.2000000000000002</v>
      </c>
      <c r="BU53" s="66">
        <v>20</v>
      </c>
      <c r="BV53" s="66">
        <v>6.4</v>
      </c>
      <c r="BW53" s="66">
        <v>20</v>
      </c>
      <c r="BX53" s="66"/>
      <c r="BY53" s="66">
        <v>20.3</v>
      </c>
      <c r="BZ53" s="67">
        <v>821.75840000000005</v>
      </c>
    </row>
    <row r="54" spans="1:78" x14ac:dyDescent="0.25">
      <c r="A54" s="1"/>
      <c r="B54" s="54" t="s">
        <v>815</v>
      </c>
      <c r="C54" s="66"/>
      <c r="D54" s="66">
        <v>17.2</v>
      </c>
      <c r="E54" s="66">
        <v>14.1</v>
      </c>
      <c r="F54" s="66">
        <v>8</v>
      </c>
      <c r="G54" s="66">
        <v>11.6</v>
      </c>
      <c r="H54" s="66">
        <v>20.399999999999999</v>
      </c>
      <c r="I54" s="66">
        <v>3.2</v>
      </c>
      <c r="J54" s="66"/>
      <c r="K54" s="66"/>
      <c r="L54" s="66">
        <v>16.3</v>
      </c>
      <c r="M54" s="66">
        <v>20.2</v>
      </c>
      <c r="N54" s="66"/>
      <c r="O54" s="66"/>
      <c r="P54" s="66">
        <v>19.8</v>
      </c>
      <c r="Q54" s="66"/>
      <c r="R54" s="66">
        <v>20.3</v>
      </c>
      <c r="S54" s="66">
        <v>20.2</v>
      </c>
      <c r="T54" s="66">
        <v>13.2</v>
      </c>
      <c r="U54" s="66">
        <v>2</v>
      </c>
      <c r="V54" s="66">
        <v>5.0999999999999996</v>
      </c>
      <c r="W54" s="66">
        <v>20.5</v>
      </c>
      <c r="X54" s="66">
        <v>16</v>
      </c>
      <c r="Y54" s="66">
        <v>18.5</v>
      </c>
      <c r="Z54" s="66"/>
      <c r="AA54" s="66">
        <v>0.8</v>
      </c>
      <c r="AB54" s="66">
        <v>63.7</v>
      </c>
      <c r="AC54" s="66"/>
      <c r="AD54" s="66"/>
      <c r="AE54" s="66">
        <v>9.2212999999999994</v>
      </c>
      <c r="AF54" s="66">
        <v>156.41999999999999</v>
      </c>
      <c r="AG54" s="66"/>
      <c r="AH54" s="66"/>
      <c r="AI54" s="66">
        <v>21</v>
      </c>
      <c r="AJ54" s="66">
        <v>7.6</v>
      </c>
      <c r="AK54" s="66">
        <v>20.399999999999999</v>
      </c>
      <c r="AL54" s="66">
        <v>20.399999999999999</v>
      </c>
      <c r="AM54" s="66">
        <v>20</v>
      </c>
      <c r="AN54" s="66">
        <v>6.3</v>
      </c>
      <c r="AO54" s="66"/>
      <c r="AP54" s="66"/>
      <c r="AQ54" s="66">
        <v>0.1</v>
      </c>
      <c r="AR54" s="66"/>
      <c r="AS54" s="66">
        <v>3.5</v>
      </c>
      <c r="AT54" s="66">
        <v>18.399999999999999</v>
      </c>
      <c r="AU54" s="66"/>
      <c r="AV54" s="66"/>
      <c r="AW54" s="66"/>
      <c r="AX54" s="66"/>
      <c r="AY54" s="66"/>
      <c r="AZ54" s="66">
        <v>3</v>
      </c>
      <c r="BA54" s="66"/>
      <c r="BB54" s="66"/>
      <c r="BC54" s="66"/>
      <c r="BD54" s="66">
        <v>5.6</v>
      </c>
      <c r="BE54" s="66">
        <v>10.3</v>
      </c>
      <c r="BF54" s="66">
        <v>19.8</v>
      </c>
      <c r="BG54" s="66">
        <v>27.3</v>
      </c>
      <c r="BH54" s="66"/>
      <c r="BI54" s="66"/>
      <c r="BJ54" s="66"/>
      <c r="BK54" s="66"/>
      <c r="BL54" s="66"/>
      <c r="BM54" s="66">
        <v>14</v>
      </c>
      <c r="BN54" s="66">
        <v>40.799999999999997</v>
      </c>
      <c r="BO54" s="66">
        <v>4.8</v>
      </c>
      <c r="BP54" s="66">
        <v>1.6</v>
      </c>
      <c r="BQ54" s="66">
        <v>2.2999999999999998</v>
      </c>
      <c r="BR54" s="66">
        <v>0.7</v>
      </c>
      <c r="BS54" s="66"/>
      <c r="BT54" s="66">
        <v>2.2000000000000002</v>
      </c>
      <c r="BU54" s="66">
        <v>20</v>
      </c>
      <c r="BV54" s="66">
        <v>6.4</v>
      </c>
      <c r="BW54" s="66">
        <v>20</v>
      </c>
      <c r="BX54" s="66"/>
      <c r="BY54" s="66">
        <v>20.399999999999999</v>
      </c>
      <c r="BZ54" s="67">
        <v>793.6413</v>
      </c>
    </row>
    <row r="55" spans="1:78" x14ac:dyDescent="0.25">
      <c r="A55" s="1"/>
      <c r="B55" s="56" t="s">
        <v>1068</v>
      </c>
      <c r="C55" s="68"/>
      <c r="D55" s="68">
        <v>16.8</v>
      </c>
      <c r="E55" s="68">
        <v>14.1</v>
      </c>
      <c r="F55" s="68">
        <v>6</v>
      </c>
      <c r="G55" s="68">
        <v>12.3</v>
      </c>
      <c r="H55" s="68">
        <v>20.399999999999999</v>
      </c>
      <c r="I55" s="68">
        <v>3.2</v>
      </c>
      <c r="J55" s="68"/>
      <c r="K55" s="68"/>
      <c r="L55" s="68">
        <v>18.600000000000001</v>
      </c>
      <c r="M55" s="68">
        <v>20.2</v>
      </c>
      <c r="N55" s="68"/>
      <c r="O55" s="68"/>
      <c r="P55" s="68">
        <v>19.899999999999999</v>
      </c>
      <c r="Q55" s="68"/>
      <c r="R55" s="68">
        <v>20.3</v>
      </c>
      <c r="S55" s="68">
        <v>20.2</v>
      </c>
      <c r="T55" s="68">
        <v>13.2</v>
      </c>
      <c r="U55" s="68">
        <v>1.5</v>
      </c>
      <c r="V55" s="68">
        <v>5</v>
      </c>
      <c r="W55" s="68">
        <v>20.399999999999999</v>
      </c>
      <c r="X55" s="68">
        <v>16</v>
      </c>
      <c r="Y55" s="68">
        <v>18.5</v>
      </c>
      <c r="Z55" s="68"/>
      <c r="AA55" s="68">
        <v>2.2000000000000002</v>
      </c>
      <c r="AB55" s="68">
        <v>65</v>
      </c>
      <c r="AC55" s="68"/>
      <c r="AD55" s="68"/>
      <c r="AE55" s="68">
        <v>7.6283000000000003</v>
      </c>
      <c r="AF55" s="68">
        <v>135.93</v>
      </c>
      <c r="AG55" s="68"/>
      <c r="AH55" s="68"/>
      <c r="AI55" s="68">
        <v>21</v>
      </c>
      <c r="AJ55" s="68">
        <v>7.5</v>
      </c>
      <c r="AK55" s="68">
        <v>20.399999999999999</v>
      </c>
      <c r="AL55" s="68">
        <v>20.399999999999999</v>
      </c>
      <c r="AM55" s="68">
        <v>20</v>
      </c>
      <c r="AN55" s="68">
        <v>7.2</v>
      </c>
      <c r="AO55" s="68"/>
      <c r="AP55" s="68"/>
      <c r="AQ55" s="68"/>
      <c r="AR55" s="68"/>
      <c r="AS55" s="68">
        <v>3.5</v>
      </c>
      <c r="AT55" s="68">
        <v>18.399999999999999</v>
      </c>
      <c r="AU55" s="68"/>
      <c r="AV55" s="68"/>
      <c r="AW55" s="68"/>
      <c r="AX55" s="68"/>
      <c r="AY55" s="68"/>
      <c r="AZ55" s="68">
        <v>3</v>
      </c>
      <c r="BA55" s="68"/>
      <c r="BB55" s="68"/>
      <c r="BC55" s="68"/>
      <c r="BD55" s="68">
        <v>5.7</v>
      </c>
      <c r="BE55" s="68">
        <v>10.5</v>
      </c>
      <c r="BF55" s="68">
        <v>15.4</v>
      </c>
      <c r="BG55" s="68">
        <v>18</v>
      </c>
      <c r="BH55" s="68"/>
      <c r="BI55" s="68"/>
      <c r="BJ55" s="68"/>
      <c r="BK55" s="68"/>
      <c r="BL55" s="68"/>
      <c r="BM55" s="68">
        <v>14.4</v>
      </c>
      <c r="BN55" s="68">
        <v>38.9</v>
      </c>
      <c r="BO55" s="68">
        <v>4.8</v>
      </c>
      <c r="BP55" s="68">
        <v>1.6</v>
      </c>
      <c r="BQ55" s="68">
        <v>2.2999999999999998</v>
      </c>
      <c r="BR55" s="68">
        <v>0.7</v>
      </c>
      <c r="BS55" s="68"/>
      <c r="BT55" s="68">
        <v>2.2000000000000002</v>
      </c>
      <c r="BU55" s="68">
        <v>20</v>
      </c>
      <c r="BV55" s="68">
        <v>6.4</v>
      </c>
      <c r="BW55" s="68">
        <v>20</v>
      </c>
      <c r="BX55" s="68"/>
      <c r="BY55" s="68">
        <v>20.3</v>
      </c>
      <c r="BZ55" s="69">
        <v>759.95830000000001</v>
      </c>
    </row>
    <row r="56" spans="1:78" ht="15.75" x14ac:dyDescent="0.25">
      <c r="A56" s="1"/>
      <c r="B56" s="70" t="s">
        <v>1069</v>
      </c>
      <c r="C56" s="71">
        <v>0</v>
      </c>
      <c r="D56" s="71">
        <v>252.75</v>
      </c>
      <c r="E56" s="71">
        <v>334.05</v>
      </c>
      <c r="F56" s="71">
        <v>162.6</v>
      </c>
      <c r="G56" s="71">
        <v>276.8</v>
      </c>
      <c r="H56" s="71">
        <v>435.45</v>
      </c>
      <c r="I56" s="71">
        <v>76.8</v>
      </c>
      <c r="J56" s="71">
        <v>0</v>
      </c>
      <c r="K56" s="71">
        <v>0</v>
      </c>
      <c r="L56" s="71">
        <v>360.45</v>
      </c>
      <c r="M56" s="71">
        <v>474.35</v>
      </c>
      <c r="N56" s="71">
        <v>3.1</v>
      </c>
      <c r="O56" s="71">
        <v>2.65</v>
      </c>
      <c r="P56" s="71">
        <v>475.3</v>
      </c>
      <c r="Q56" s="71">
        <v>0</v>
      </c>
      <c r="R56" s="71">
        <v>485.15</v>
      </c>
      <c r="S56" s="71">
        <v>484.65</v>
      </c>
      <c r="T56" s="71">
        <v>316.85000000000002</v>
      </c>
      <c r="U56" s="71">
        <v>67.599999999999994</v>
      </c>
      <c r="V56" s="71">
        <v>120.95</v>
      </c>
      <c r="W56" s="71">
        <v>489.35</v>
      </c>
      <c r="X56" s="71">
        <v>296.39999999999998</v>
      </c>
      <c r="Y56" s="71">
        <v>448.4</v>
      </c>
      <c r="Z56" s="71">
        <v>62.05</v>
      </c>
      <c r="AA56" s="71">
        <v>23.45</v>
      </c>
      <c r="AB56" s="71">
        <v>1894.25</v>
      </c>
      <c r="AC56" s="71">
        <v>0</v>
      </c>
      <c r="AD56" s="71">
        <v>0</v>
      </c>
      <c r="AE56" s="71">
        <v>198.9521</v>
      </c>
      <c r="AF56" s="71">
        <v>3043.1950000000002</v>
      </c>
      <c r="AG56" s="71">
        <v>353.5</v>
      </c>
      <c r="AH56" s="71">
        <v>258.55</v>
      </c>
      <c r="AI56" s="71">
        <v>504</v>
      </c>
      <c r="AJ56" s="71">
        <v>177.3</v>
      </c>
      <c r="AK56" s="71">
        <v>489.6</v>
      </c>
      <c r="AL56" s="71">
        <v>489.6</v>
      </c>
      <c r="AM56" s="71">
        <v>480</v>
      </c>
      <c r="AN56" s="71">
        <v>176.65</v>
      </c>
      <c r="AO56" s="71">
        <v>723.25</v>
      </c>
      <c r="AP56" s="71">
        <v>51.15</v>
      </c>
      <c r="AQ56" s="71">
        <v>54.15</v>
      </c>
      <c r="AR56" s="71">
        <v>0</v>
      </c>
      <c r="AS56" s="71">
        <v>84.6</v>
      </c>
      <c r="AT56" s="71">
        <v>414.4</v>
      </c>
      <c r="AU56" s="71">
        <v>0</v>
      </c>
      <c r="AV56" s="71">
        <v>2555.1</v>
      </c>
      <c r="AW56" s="71">
        <v>2062.0500000000002</v>
      </c>
      <c r="AX56" s="71">
        <v>1033.0650000000001</v>
      </c>
      <c r="AY56" s="71">
        <v>1.25</v>
      </c>
      <c r="AZ56" s="71">
        <v>68.099999999999994</v>
      </c>
      <c r="BA56" s="71">
        <v>140.65</v>
      </c>
      <c r="BB56" s="71">
        <v>0</v>
      </c>
      <c r="BC56" s="71">
        <v>149.9</v>
      </c>
      <c r="BD56" s="71">
        <v>134.75</v>
      </c>
      <c r="BE56" s="71">
        <v>243.7</v>
      </c>
      <c r="BF56" s="71">
        <v>1242.05</v>
      </c>
      <c r="BG56" s="71">
        <v>1095.8</v>
      </c>
      <c r="BH56" s="71">
        <v>12.75</v>
      </c>
      <c r="BI56" s="71">
        <v>1070.2</v>
      </c>
      <c r="BJ56" s="71">
        <v>1420.7</v>
      </c>
      <c r="BK56" s="71">
        <v>0</v>
      </c>
      <c r="BL56" s="71">
        <v>188.95</v>
      </c>
      <c r="BM56" s="71">
        <v>405.4</v>
      </c>
      <c r="BN56" s="71">
        <v>1179.9000000000001</v>
      </c>
      <c r="BO56" s="71">
        <v>89.4</v>
      </c>
      <c r="BP56" s="71">
        <v>52.75</v>
      </c>
      <c r="BQ56" s="71">
        <v>56.05</v>
      </c>
      <c r="BR56" s="71">
        <v>23.75</v>
      </c>
      <c r="BS56" s="71">
        <v>141</v>
      </c>
      <c r="BT56" s="71">
        <v>50.55</v>
      </c>
      <c r="BU56" s="71">
        <v>479.75</v>
      </c>
      <c r="BV56" s="71">
        <v>152</v>
      </c>
      <c r="BW56" s="71">
        <v>479.75</v>
      </c>
      <c r="BX56" s="71">
        <v>162.80000000000001</v>
      </c>
      <c r="BY56" s="71">
        <v>487.8</v>
      </c>
      <c r="BZ56" s="71">
        <v>30222.212100000001</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550</v>
      </c>
      <c r="M70" s="1">
        <v>1608.6</v>
      </c>
      <c r="N70" s="1">
        <v>5.3225753120831287</v>
      </c>
      <c r="O70" s="1" t="s">
        <v>1070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549</v>
      </c>
      <c r="M71" s="1">
        <v>9096.5499999999993</v>
      </c>
      <c r="N71" s="1">
        <v>30.098888757385168</v>
      </c>
      <c r="O71" s="1" t="s">
        <v>1071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552</v>
      </c>
      <c r="M72" s="1">
        <v>9250.3471000000009</v>
      </c>
      <c r="N72" s="1">
        <v>30.607776391060398</v>
      </c>
      <c r="O72" s="1" t="s">
        <v>1072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551</v>
      </c>
      <c r="M73" s="1">
        <v>10266.715</v>
      </c>
      <c r="N73" s="1">
        <v>33.970759539471302</v>
      </c>
      <c r="O73" s="1" t="s">
        <v>1073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0.25" x14ac:dyDescent="0.3">
      <c r="A5" s="1"/>
      <c r="B5" s="211" t="s">
        <v>1074</v>
      </c>
      <c r="C5" s="211"/>
      <c r="D5" s="211"/>
      <c r="E5" s="211"/>
      <c r="F5" s="211"/>
      <c r="G5" s="211"/>
      <c r="H5" s="211"/>
      <c r="I5" s="211"/>
      <c r="J5" s="211"/>
    </row>
    <row r="6" spans="1:10" ht="44.1" customHeight="1" x14ac:dyDescent="0.25">
      <c r="A6" s="1"/>
      <c r="B6" s="210" t="s">
        <v>543</v>
      </c>
      <c r="C6" s="210" t="s">
        <v>196</v>
      </c>
      <c r="D6" s="210" t="s">
        <v>596</v>
      </c>
      <c r="E6" s="210" t="s">
        <v>597</v>
      </c>
      <c r="F6" s="210" t="s">
        <v>598</v>
      </c>
      <c r="G6" s="210" t="s">
        <v>221</v>
      </c>
      <c r="H6" s="210" t="s">
        <v>599</v>
      </c>
      <c r="I6" s="210" t="s">
        <v>299</v>
      </c>
      <c r="J6" s="63" t="s">
        <v>1075</v>
      </c>
    </row>
    <row r="7" spans="1:10" x14ac:dyDescent="0.25">
      <c r="A7" s="1"/>
      <c r="B7" s="210"/>
      <c r="C7" s="63" t="s">
        <v>995</v>
      </c>
      <c r="D7" s="63" t="s">
        <v>996</v>
      </c>
      <c r="E7" s="63" t="s">
        <v>997</v>
      </c>
      <c r="F7" s="63" t="s">
        <v>998</v>
      </c>
      <c r="G7" s="63" t="s">
        <v>1001</v>
      </c>
      <c r="H7" s="63" t="s">
        <v>1002</v>
      </c>
      <c r="I7" s="63" t="s">
        <v>1076</v>
      </c>
      <c r="J7" s="63" t="s">
        <v>760</v>
      </c>
    </row>
    <row r="8" spans="1:10" x14ac:dyDescent="0.25">
      <c r="A8" s="1"/>
      <c r="B8" s="50" t="s">
        <v>1049</v>
      </c>
      <c r="C8" s="64"/>
      <c r="D8" s="64">
        <v>13.4</v>
      </c>
      <c r="E8" s="64">
        <v>7.3</v>
      </c>
      <c r="F8" s="64">
        <v>12</v>
      </c>
      <c r="G8" s="64"/>
      <c r="H8" s="64">
        <v>14.6</v>
      </c>
      <c r="I8" s="64"/>
      <c r="J8" s="65">
        <v>47.3</v>
      </c>
    </row>
    <row r="9" spans="1:10" x14ac:dyDescent="0.25">
      <c r="A9" s="1"/>
      <c r="B9" s="54" t="s">
        <v>1050</v>
      </c>
      <c r="C9" s="66"/>
      <c r="D9" s="66">
        <v>13.2</v>
      </c>
      <c r="E9" s="66">
        <v>7</v>
      </c>
      <c r="F9" s="66">
        <v>11.7</v>
      </c>
      <c r="G9" s="66"/>
      <c r="H9" s="66">
        <v>15</v>
      </c>
      <c r="I9" s="66"/>
      <c r="J9" s="67">
        <v>46.9</v>
      </c>
    </row>
    <row r="10" spans="1:10" x14ac:dyDescent="0.25">
      <c r="A10" s="1"/>
      <c r="B10" s="54" t="s">
        <v>1051</v>
      </c>
      <c r="C10" s="66"/>
      <c r="D10" s="66">
        <v>15</v>
      </c>
      <c r="E10" s="66">
        <v>7.2</v>
      </c>
      <c r="F10" s="66">
        <v>12</v>
      </c>
      <c r="G10" s="66"/>
      <c r="H10" s="66">
        <v>14.7</v>
      </c>
      <c r="I10" s="66"/>
      <c r="J10" s="67">
        <v>48.9</v>
      </c>
    </row>
    <row r="11" spans="1:10" x14ac:dyDescent="0.25">
      <c r="A11" s="1"/>
      <c r="B11" s="54" t="s">
        <v>1052</v>
      </c>
      <c r="C11" s="66"/>
      <c r="D11" s="66">
        <v>13.1</v>
      </c>
      <c r="E11" s="66">
        <v>6.5</v>
      </c>
      <c r="F11" s="66">
        <v>11.7</v>
      </c>
      <c r="G11" s="66"/>
      <c r="H11" s="66">
        <v>14</v>
      </c>
      <c r="I11" s="66"/>
      <c r="J11" s="67">
        <v>45.3</v>
      </c>
    </row>
    <row r="12" spans="1:10" x14ac:dyDescent="0.25">
      <c r="A12" s="1"/>
      <c r="B12" s="54" t="s">
        <v>1053</v>
      </c>
      <c r="C12" s="66"/>
      <c r="D12" s="66">
        <v>13.4</v>
      </c>
      <c r="E12" s="66">
        <v>6.5</v>
      </c>
      <c r="F12" s="66">
        <v>12</v>
      </c>
      <c r="G12" s="66"/>
      <c r="H12" s="66">
        <v>13.6</v>
      </c>
      <c r="I12" s="66"/>
      <c r="J12" s="67">
        <v>45.5</v>
      </c>
    </row>
    <row r="13" spans="1:10" x14ac:dyDescent="0.25">
      <c r="A13" s="1"/>
      <c r="B13" s="54" t="s">
        <v>1054</v>
      </c>
      <c r="C13" s="66"/>
      <c r="D13" s="66">
        <v>14.3</v>
      </c>
      <c r="E13" s="66">
        <v>6.3</v>
      </c>
      <c r="F13" s="66">
        <v>12</v>
      </c>
      <c r="G13" s="66"/>
      <c r="H13" s="66">
        <v>13.7</v>
      </c>
      <c r="I13" s="66"/>
      <c r="J13" s="67">
        <v>46.3</v>
      </c>
    </row>
    <row r="14" spans="1:10" x14ac:dyDescent="0.25">
      <c r="A14" s="1"/>
      <c r="B14" s="54" t="s">
        <v>1055</v>
      </c>
      <c r="C14" s="66"/>
      <c r="D14" s="66">
        <v>14.7</v>
      </c>
      <c r="E14" s="66">
        <v>7.6</v>
      </c>
      <c r="F14" s="66">
        <v>11.9</v>
      </c>
      <c r="G14" s="66"/>
      <c r="H14" s="66">
        <v>16</v>
      </c>
      <c r="I14" s="66"/>
      <c r="J14" s="67">
        <v>50.2</v>
      </c>
    </row>
    <row r="15" spans="1:10" x14ac:dyDescent="0.25">
      <c r="A15" s="1"/>
      <c r="B15" s="56" t="s">
        <v>1056</v>
      </c>
      <c r="C15" s="68"/>
      <c r="D15" s="68">
        <v>14.7</v>
      </c>
      <c r="E15" s="68">
        <v>6.5</v>
      </c>
      <c r="F15" s="68">
        <v>11.5</v>
      </c>
      <c r="G15" s="68"/>
      <c r="H15" s="68">
        <v>15.5</v>
      </c>
      <c r="I15" s="68"/>
      <c r="J15" s="69">
        <v>48.2</v>
      </c>
    </row>
    <row r="16" spans="1:10" x14ac:dyDescent="0.25">
      <c r="A16" s="1"/>
      <c r="B16" s="50" t="s">
        <v>1057</v>
      </c>
      <c r="C16" s="64"/>
      <c r="D16" s="64">
        <v>14.7</v>
      </c>
      <c r="E16" s="64">
        <v>7.2</v>
      </c>
      <c r="F16" s="64">
        <v>11.1</v>
      </c>
      <c r="G16" s="64"/>
      <c r="H16" s="64">
        <v>15.9</v>
      </c>
      <c r="I16" s="64"/>
      <c r="J16" s="65">
        <v>48.9</v>
      </c>
    </row>
    <row r="17" spans="1:10" x14ac:dyDescent="0.25">
      <c r="A17" s="1"/>
      <c r="B17" s="54" t="s">
        <v>1058</v>
      </c>
      <c r="C17" s="66"/>
      <c r="D17" s="66">
        <v>14.7</v>
      </c>
      <c r="E17" s="66">
        <v>7.7</v>
      </c>
      <c r="F17" s="66">
        <v>11</v>
      </c>
      <c r="G17" s="66"/>
      <c r="H17" s="66">
        <v>15.9</v>
      </c>
      <c r="I17" s="66"/>
      <c r="J17" s="67">
        <v>49.3</v>
      </c>
    </row>
    <row r="18" spans="1:10" x14ac:dyDescent="0.25">
      <c r="A18" s="1"/>
      <c r="B18" s="54" t="s">
        <v>1059</v>
      </c>
      <c r="C18" s="66"/>
      <c r="D18" s="66">
        <v>14.7</v>
      </c>
      <c r="E18" s="66">
        <v>6.5</v>
      </c>
      <c r="F18" s="66">
        <v>11.1</v>
      </c>
      <c r="G18" s="66"/>
      <c r="H18" s="66">
        <v>16.600000000000001</v>
      </c>
      <c r="I18" s="66"/>
      <c r="J18" s="67">
        <v>48.9</v>
      </c>
    </row>
    <row r="19" spans="1:10" x14ac:dyDescent="0.25">
      <c r="A19" s="1"/>
      <c r="B19" s="54" t="s">
        <v>1060</v>
      </c>
      <c r="C19" s="66"/>
      <c r="D19" s="66">
        <v>14.6</v>
      </c>
      <c r="E19" s="66">
        <v>7.2</v>
      </c>
      <c r="F19" s="66">
        <v>11</v>
      </c>
      <c r="G19" s="66"/>
      <c r="H19" s="66">
        <v>16.3</v>
      </c>
      <c r="I19" s="66"/>
      <c r="J19" s="67">
        <v>49.1</v>
      </c>
    </row>
    <row r="20" spans="1:10" x14ac:dyDescent="0.25">
      <c r="A20" s="1"/>
      <c r="B20" s="54" t="s">
        <v>1061</v>
      </c>
      <c r="C20" s="66"/>
      <c r="D20" s="66">
        <v>14.5</v>
      </c>
      <c r="E20" s="66">
        <v>8.1999999999999993</v>
      </c>
      <c r="F20" s="66">
        <v>11.6</v>
      </c>
      <c r="G20" s="66"/>
      <c r="H20" s="66">
        <v>15.8</v>
      </c>
      <c r="I20" s="66"/>
      <c r="J20" s="67">
        <v>50.1</v>
      </c>
    </row>
    <row r="21" spans="1:10" x14ac:dyDescent="0.25">
      <c r="A21" s="1"/>
      <c r="B21" s="54" t="s">
        <v>1062</v>
      </c>
      <c r="C21" s="66"/>
      <c r="D21" s="66">
        <v>13.3</v>
      </c>
      <c r="E21" s="66">
        <v>6.2</v>
      </c>
      <c r="F21" s="66">
        <v>11.2</v>
      </c>
      <c r="G21" s="66"/>
      <c r="H21" s="66">
        <v>15</v>
      </c>
      <c r="I21" s="66">
        <v>10</v>
      </c>
      <c r="J21" s="67">
        <v>55.7</v>
      </c>
    </row>
    <row r="22" spans="1:10" x14ac:dyDescent="0.25">
      <c r="A22" s="1"/>
      <c r="B22" s="54" t="s">
        <v>1063</v>
      </c>
      <c r="C22" s="66"/>
      <c r="D22" s="66">
        <v>14.1</v>
      </c>
      <c r="E22" s="66">
        <v>6.4</v>
      </c>
      <c r="F22" s="66">
        <v>7</v>
      </c>
      <c r="G22" s="66"/>
      <c r="H22" s="66">
        <v>13.9</v>
      </c>
      <c r="I22" s="66">
        <v>11.1</v>
      </c>
      <c r="J22" s="67">
        <v>52.5</v>
      </c>
    </row>
    <row r="23" spans="1:10" x14ac:dyDescent="0.25">
      <c r="A23" s="1"/>
      <c r="B23" s="56" t="s">
        <v>1064</v>
      </c>
      <c r="C23" s="68">
        <v>1.9</v>
      </c>
      <c r="D23" s="68">
        <v>14.1</v>
      </c>
      <c r="E23" s="68">
        <v>6.9</v>
      </c>
      <c r="F23" s="68">
        <v>9.9</v>
      </c>
      <c r="G23" s="68"/>
      <c r="H23" s="68">
        <v>12.9</v>
      </c>
      <c r="I23" s="68">
        <v>18.899999999999999</v>
      </c>
      <c r="J23" s="69">
        <v>64.599999999999994</v>
      </c>
    </row>
    <row r="24" spans="1:10" x14ac:dyDescent="0.25">
      <c r="A24" s="1"/>
      <c r="B24" s="50" t="s">
        <v>1065</v>
      </c>
      <c r="C24" s="64">
        <v>2.2999999999999998</v>
      </c>
      <c r="D24" s="64">
        <v>12.4</v>
      </c>
      <c r="E24" s="64">
        <v>6.9</v>
      </c>
      <c r="F24" s="64">
        <v>11.3</v>
      </c>
      <c r="G24" s="64"/>
      <c r="H24" s="64">
        <v>12.8</v>
      </c>
      <c r="I24" s="64">
        <v>34.4</v>
      </c>
      <c r="J24" s="65">
        <v>80.099999999999994</v>
      </c>
    </row>
    <row r="25" spans="1:10" x14ac:dyDescent="0.25">
      <c r="A25" s="1"/>
      <c r="B25" s="54" t="s">
        <v>1066</v>
      </c>
      <c r="C25" s="66">
        <v>12.5</v>
      </c>
      <c r="D25" s="66">
        <v>12</v>
      </c>
      <c r="E25" s="66">
        <v>7.4</v>
      </c>
      <c r="F25" s="66">
        <v>12</v>
      </c>
      <c r="G25" s="66"/>
      <c r="H25" s="66">
        <v>11.9</v>
      </c>
      <c r="I25" s="66">
        <v>46.2</v>
      </c>
      <c r="J25" s="67">
        <v>102</v>
      </c>
    </row>
    <row r="26" spans="1:10" x14ac:dyDescent="0.25">
      <c r="A26" s="1"/>
      <c r="B26" s="54" t="s">
        <v>1067</v>
      </c>
      <c r="C26" s="66">
        <v>14</v>
      </c>
      <c r="D26" s="66">
        <v>11.1</v>
      </c>
      <c r="E26" s="66">
        <v>6.8</v>
      </c>
      <c r="F26" s="66">
        <v>10.9</v>
      </c>
      <c r="G26" s="66"/>
      <c r="H26" s="66">
        <v>12.8</v>
      </c>
      <c r="I26" s="66">
        <v>51.6</v>
      </c>
      <c r="J26" s="67">
        <v>107.2</v>
      </c>
    </row>
    <row r="27" spans="1:10" x14ac:dyDescent="0.25">
      <c r="A27" s="1"/>
      <c r="B27" s="54" t="s">
        <v>788</v>
      </c>
      <c r="C27" s="66">
        <v>15.2</v>
      </c>
      <c r="D27" s="66">
        <v>14.2</v>
      </c>
      <c r="E27" s="66">
        <v>6.8</v>
      </c>
      <c r="F27" s="66">
        <v>11.3</v>
      </c>
      <c r="G27" s="66"/>
      <c r="H27" s="66">
        <v>13</v>
      </c>
      <c r="I27" s="66">
        <v>58.2</v>
      </c>
      <c r="J27" s="67">
        <v>118.7</v>
      </c>
    </row>
    <row r="28" spans="1:10" x14ac:dyDescent="0.25">
      <c r="A28" s="1"/>
      <c r="B28" s="54" t="s">
        <v>789</v>
      </c>
      <c r="C28" s="66">
        <v>15</v>
      </c>
      <c r="D28" s="66">
        <v>13.6</v>
      </c>
      <c r="E28" s="66">
        <v>6</v>
      </c>
      <c r="F28" s="66">
        <v>12</v>
      </c>
      <c r="G28" s="66"/>
      <c r="H28" s="66">
        <v>9.4</v>
      </c>
      <c r="I28" s="66">
        <v>59.9</v>
      </c>
      <c r="J28" s="67">
        <v>115.9</v>
      </c>
    </row>
    <row r="29" spans="1:10" x14ac:dyDescent="0.25">
      <c r="A29" s="1"/>
      <c r="B29" s="54" t="s">
        <v>790</v>
      </c>
      <c r="C29" s="66">
        <v>15.3</v>
      </c>
      <c r="D29" s="66">
        <v>15</v>
      </c>
      <c r="E29" s="66">
        <v>6.2</v>
      </c>
      <c r="F29" s="66">
        <v>12</v>
      </c>
      <c r="G29" s="66"/>
      <c r="H29" s="66">
        <v>10.7</v>
      </c>
      <c r="I29" s="66">
        <v>61.1</v>
      </c>
      <c r="J29" s="67">
        <v>120.3</v>
      </c>
    </row>
    <row r="30" spans="1:10" x14ac:dyDescent="0.25">
      <c r="A30" s="1"/>
      <c r="B30" s="54" t="s">
        <v>791</v>
      </c>
      <c r="C30" s="66">
        <v>16.600000000000001</v>
      </c>
      <c r="D30" s="66">
        <v>14.7</v>
      </c>
      <c r="E30" s="66">
        <v>6.3</v>
      </c>
      <c r="F30" s="66">
        <v>11.7</v>
      </c>
      <c r="G30" s="66"/>
      <c r="H30" s="66">
        <v>10.8</v>
      </c>
      <c r="I30" s="66">
        <v>63.6</v>
      </c>
      <c r="J30" s="67">
        <v>123.7</v>
      </c>
    </row>
    <row r="31" spans="1:10" x14ac:dyDescent="0.25">
      <c r="A31" s="1"/>
      <c r="B31" s="56" t="s">
        <v>792</v>
      </c>
      <c r="C31" s="68">
        <v>13.9</v>
      </c>
      <c r="D31" s="68">
        <v>14.6</v>
      </c>
      <c r="E31" s="68">
        <v>5.9</v>
      </c>
      <c r="F31" s="68">
        <v>11.6</v>
      </c>
      <c r="G31" s="68"/>
      <c r="H31" s="68">
        <v>11.4</v>
      </c>
      <c r="I31" s="68">
        <v>68.8</v>
      </c>
      <c r="J31" s="69">
        <v>126.2</v>
      </c>
    </row>
    <row r="32" spans="1:10" x14ac:dyDescent="0.25">
      <c r="A32" s="1"/>
      <c r="B32" s="50" t="s">
        <v>793</v>
      </c>
      <c r="C32" s="64">
        <v>15.6</v>
      </c>
      <c r="D32" s="64">
        <v>14.6</v>
      </c>
      <c r="E32" s="64">
        <v>7.2</v>
      </c>
      <c r="F32" s="64">
        <v>11.2</v>
      </c>
      <c r="G32" s="64"/>
      <c r="H32" s="64">
        <v>9.1</v>
      </c>
      <c r="I32" s="64">
        <v>68.7</v>
      </c>
      <c r="J32" s="65">
        <v>126.4</v>
      </c>
    </row>
    <row r="33" spans="1:10" x14ac:dyDescent="0.25">
      <c r="A33" s="1"/>
      <c r="B33" s="54" t="s">
        <v>794</v>
      </c>
      <c r="C33" s="66">
        <v>14.1</v>
      </c>
      <c r="D33" s="66">
        <v>14.6</v>
      </c>
      <c r="E33" s="66">
        <v>7.7</v>
      </c>
      <c r="F33" s="66">
        <v>11.1</v>
      </c>
      <c r="G33" s="66"/>
      <c r="H33" s="66">
        <v>11.5</v>
      </c>
      <c r="I33" s="66">
        <v>69.099999999999994</v>
      </c>
      <c r="J33" s="67">
        <v>128.1</v>
      </c>
    </row>
    <row r="34" spans="1:10" x14ac:dyDescent="0.25">
      <c r="A34" s="1"/>
      <c r="B34" s="54" t="s">
        <v>795</v>
      </c>
      <c r="C34" s="66">
        <v>15.1</v>
      </c>
      <c r="D34" s="66">
        <v>13.3</v>
      </c>
      <c r="E34" s="66">
        <v>6.7</v>
      </c>
      <c r="F34" s="66">
        <v>10.9</v>
      </c>
      <c r="G34" s="66"/>
      <c r="H34" s="66">
        <v>12.4</v>
      </c>
      <c r="I34" s="66">
        <v>69.2</v>
      </c>
      <c r="J34" s="67">
        <v>127.6</v>
      </c>
    </row>
    <row r="35" spans="1:10" x14ac:dyDescent="0.25">
      <c r="A35" s="1"/>
      <c r="B35" s="54" t="s">
        <v>796</v>
      </c>
      <c r="C35" s="66">
        <v>14.7</v>
      </c>
      <c r="D35" s="66">
        <v>12.4</v>
      </c>
      <c r="E35" s="66">
        <v>6.4</v>
      </c>
      <c r="F35" s="66">
        <v>11.5</v>
      </c>
      <c r="G35" s="66"/>
      <c r="H35" s="66">
        <v>12.5</v>
      </c>
      <c r="I35" s="66">
        <v>67.099999999999994</v>
      </c>
      <c r="J35" s="67">
        <v>124.6</v>
      </c>
    </row>
    <row r="36" spans="1:10" x14ac:dyDescent="0.25">
      <c r="A36" s="1"/>
      <c r="B36" s="54" t="s">
        <v>797</v>
      </c>
      <c r="C36" s="66">
        <v>15.6</v>
      </c>
      <c r="D36" s="66">
        <v>12.8</v>
      </c>
      <c r="E36" s="66">
        <v>7</v>
      </c>
      <c r="F36" s="66">
        <v>11.5</v>
      </c>
      <c r="G36" s="66"/>
      <c r="H36" s="66">
        <v>11.1</v>
      </c>
      <c r="I36" s="66">
        <v>68.3</v>
      </c>
      <c r="J36" s="67">
        <v>126.3</v>
      </c>
    </row>
    <row r="37" spans="1:10" x14ac:dyDescent="0.25">
      <c r="A37" s="1"/>
      <c r="B37" s="54" t="s">
        <v>798</v>
      </c>
      <c r="C37" s="66">
        <v>16.100000000000001</v>
      </c>
      <c r="D37" s="66">
        <v>13.6</v>
      </c>
      <c r="E37" s="66">
        <v>6.3</v>
      </c>
      <c r="F37" s="66">
        <v>11.7</v>
      </c>
      <c r="G37" s="66"/>
      <c r="H37" s="66">
        <v>12.3</v>
      </c>
      <c r="I37" s="66">
        <v>68.2</v>
      </c>
      <c r="J37" s="67">
        <v>128.19999999999999</v>
      </c>
    </row>
    <row r="38" spans="1:10" x14ac:dyDescent="0.25">
      <c r="A38" s="1"/>
      <c r="B38" s="54" t="s">
        <v>799</v>
      </c>
      <c r="C38" s="66">
        <v>16.7</v>
      </c>
      <c r="D38" s="66">
        <v>14</v>
      </c>
      <c r="E38" s="66">
        <v>6.5</v>
      </c>
      <c r="F38" s="66">
        <v>11.7</v>
      </c>
      <c r="G38" s="66"/>
      <c r="H38" s="66">
        <v>15.7</v>
      </c>
      <c r="I38" s="66">
        <v>67.5</v>
      </c>
      <c r="J38" s="67">
        <v>132.1</v>
      </c>
    </row>
    <row r="39" spans="1:10" x14ac:dyDescent="0.25">
      <c r="A39" s="1"/>
      <c r="B39" s="56" t="s">
        <v>800</v>
      </c>
      <c r="C39" s="68">
        <v>17</v>
      </c>
      <c r="D39" s="68">
        <v>14.1</v>
      </c>
      <c r="E39" s="68">
        <v>7.2</v>
      </c>
      <c r="F39" s="68">
        <v>11.7</v>
      </c>
      <c r="G39" s="68"/>
      <c r="H39" s="68">
        <v>15.8</v>
      </c>
      <c r="I39" s="68">
        <v>67.900000000000006</v>
      </c>
      <c r="J39" s="69">
        <v>133.69999999999999</v>
      </c>
    </row>
    <row r="40" spans="1:10" x14ac:dyDescent="0.25">
      <c r="A40" s="1"/>
      <c r="B40" s="50" t="s">
        <v>801</v>
      </c>
      <c r="C40" s="64">
        <v>16.100000000000001</v>
      </c>
      <c r="D40" s="64">
        <v>13.7</v>
      </c>
      <c r="E40" s="64">
        <v>6.5</v>
      </c>
      <c r="F40" s="64">
        <v>11.7</v>
      </c>
      <c r="G40" s="64"/>
      <c r="H40" s="64">
        <v>16</v>
      </c>
      <c r="I40" s="64">
        <v>71.400000000000006</v>
      </c>
      <c r="J40" s="65">
        <v>135.4</v>
      </c>
    </row>
    <row r="41" spans="1:10" x14ac:dyDescent="0.25">
      <c r="A41" s="1"/>
      <c r="B41" s="54" t="s">
        <v>802</v>
      </c>
      <c r="C41" s="66">
        <v>17</v>
      </c>
      <c r="D41" s="66">
        <v>14.1</v>
      </c>
      <c r="E41" s="66">
        <v>8.1999999999999993</v>
      </c>
      <c r="F41" s="66">
        <v>12</v>
      </c>
      <c r="G41" s="66"/>
      <c r="H41" s="66">
        <v>17.899999999999999</v>
      </c>
      <c r="I41" s="66">
        <v>71.599999999999994</v>
      </c>
      <c r="J41" s="67">
        <v>140.80000000000001</v>
      </c>
    </row>
    <row r="42" spans="1:10" x14ac:dyDescent="0.25">
      <c r="A42" s="1"/>
      <c r="B42" s="54" t="s">
        <v>803</v>
      </c>
      <c r="C42" s="66">
        <v>17.5</v>
      </c>
      <c r="D42" s="66">
        <v>14.1</v>
      </c>
      <c r="E42" s="66">
        <v>6.6</v>
      </c>
      <c r="F42" s="66">
        <v>12</v>
      </c>
      <c r="G42" s="66"/>
      <c r="H42" s="66">
        <v>16.600000000000001</v>
      </c>
      <c r="I42" s="66">
        <v>73.099999999999994</v>
      </c>
      <c r="J42" s="67">
        <v>139.9</v>
      </c>
    </row>
    <row r="43" spans="1:10" x14ac:dyDescent="0.25">
      <c r="A43" s="1"/>
      <c r="B43" s="54" t="s">
        <v>804</v>
      </c>
      <c r="C43" s="66">
        <v>16.8</v>
      </c>
      <c r="D43" s="66">
        <v>14.1</v>
      </c>
      <c r="E43" s="66">
        <v>4.9000000000000004</v>
      </c>
      <c r="F43" s="66">
        <v>11.5</v>
      </c>
      <c r="G43" s="66"/>
      <c r="H43" s="66">
        <v>18.5</v>
      </c>
      <c r="I43" s="66">
        <v>74</v>
      </c>
      <c r="J43" s="67">
        <v>139.80000000000001</v>
      </c>
    </row>
    <row r="44" spans="1:10" x14ac:dyDescent="0.25">
      <c r="A44" s="1"/>
      <c r="B44" s="54" t="s">
        <v>805</v>
      </c>
      <c r="C44" s="66">
        <v>17.600000000000001</v>
      </c>
      <c r="D44" s="66">
        <v>14</v>
      </c>
      <c r="E44" s="66">
        <v>6.3</v>
      </c>
      <c r="F44" s="66">
        <v>12.2</v>
      </c>
      <c r="G44" s="66"/>
      <c r="H44" s="66">
        <v>18.7</v>
      </c>
      <c r="I44" s="66">
        <v>73.7</v>
      </c>
      <c r="J44" s="67">
        <v>142.5</v>
      </c>
    </row>
    <row r="45" spans="1:10" x14ac:dyDescent="0.25">
      <c r="A45" s="1"/>
      <c r="B45" s="54" t="s">
        <v>806</v>
      </c>
      <c r="C45" s="66">
        <v>17.399999999999999</v>
      </c>
      <c r="D45" s="66">
        <v>13.6</v>
      </c>
      <c r="E45" s="66">
        <v>5.9</v>
      </c>
      <c r="F45" s="66">
        <v>12.3</v>
      </c>
      <c r="G45" s="66"/>
      <c r="H45" s="66">
        <v>18.8</v>
      </c>
      <c r="I45" s="66">
        <v>73.8</v>
      </c>
      <c r="J45" s="67">
        <v>141.80000000000001</v>
      </c>
    </row>
    <row r="46" spans="1:10" x14ac:dyDescent="0.25">
      <c r="A46" s="1"/>
      <c r="B46" s="54" t="s">
        <v>807</v>
      </c>
      <c r="C46" s="66">
        <v>17.7</v>
      </c>
      <c r="D46" s="66">
        <v>14.1</v>
      </c>
      <c r="E46" s="66">
        <v>6.5</v>
      </c>
      <c r="F46" s="66">
        <v>12.2</v>
      </c>
      <c r="G46" s="66"/>
      <c r="H46" s="66">
        <v>18.8</v>
      </c>
      <c r="I46" s="66">
        <v>74.2</v>
      </c>
      <c r="J46" s="67">
        <v>143.5</v>
      </c>
    </row>
    <row r="47" spans="1:10" x14ac:dyDescent="0.25">
      <c r="A47" s="1"/>
      <c r="B47" s="56" t="s">
        <v>808</v>
      </c>
      <c r="C47" s="68">
        <v>17.100000000000001</v>
      </c>
      <c r="D47" s="68">
        <v>14.1</v>
      </c>
      <c r="E47" s="68">
        <v>5.7</v>
      </c>
      <c r="F47" s="68">
        <v>12.2</v>
      </c>
      <c r="G47" s="68"/>
      <c r="H47" s="68">
        <v>18.8</v>
      </c>
      <c r="I47" s="68">
        <v>74.099999999999994</v>
      </c>
      <c r="J47" s="69">
        <v>142</v>
      </c>
    </row>
    <row r="48" spans="1:10" x14ac:dyDescent="0.25">
      <c r="A48" s="1"/>
      <c r="B48" s="50" t="s">
        <v>809</v>
      </c>
      <c r="C48" s="64">
        <v>16.7</v>
      </c>
      <c r="D48" s="64">
        <v>14.1</v>
      </c>
      <c r="E48" s="64">
        <v>6.8</v>
      </c>
      <c r="F48" s="64">
        <v>12</v>
      </c>
      <c r="G48" s="64"/>
      <c r="H48" s="64">
        <v>18.7</v>
      </c>
      <c r="I48" s="64">
        <v>74.099999999999994</v>
      </c>
      <c r="J48" s="65">
        <v>142.4</v>
      </c>
    </row>
    <row r="49" spans="1:10" x14ac:dyDescent="0.25">
      <c r="A49" s="1"/>
      <c r="B49" s="54" t="s">
        <v>810</v>
      </c>
      <c r="C49" s="66">
        <v>17.3</v>
      </c>
      <c r="D49" s="66">
        <v>14.1</v>
      </c>
      <c r="E49" s="66">
        <v>6.3</v>
      </c>
      <c r="F49" s="66">
        <v>11.8</v>
      </c>
      <c r="G49" s="66"/>
      <c r="H49" s="66">
        <v>18.3</v>
      </c>
      <c r="I49" s="66">
        <v>74.099999999999994</v>
      </c>
      <c r="J49" s="67">
        <v>141.9</v>
      </c>
    </row>
    <row r="50" spans="1:10" x14ac:dyDescent="0.25">
      <c r="A50" s="1"/>
      <c r="B50" s="54" t="s">
        <v>811</v>
      </c>
      <c r="C50" s="66">
        <v>17.399999999999999</v>
      </c>
      <c r="D50" s="66">
        <v>14.1</v>
      </c>
      <c r="E50" s="66">
        <v>7.6</v>
      </c>
      <c r="F50" s="66">
        <v>11.7</v>
      </c>
      <c r="G50" s="66"/>
      <c r="H50" s="66">
        <v>18.399999999999999</v>
      </c>
      <c r="I50" s="66">
        <v>74.2</v>
      </c>
      <c r="J50" s="67">
        <v>143.4</v>
      </c>
    </row>
    <row r="51" spans="1:10" x14ac:dyDescent="0.25">
      <c r="A51" s="1"/>
      <c r="B51" s="54" t="s">
        <v>812</v>
      </c>
      <c r="C51" s="66">
        <v>17.3</v>
      </c>
      <c r="D51" s="66">
        <v>14.1</v>
      </c>
      <c r="E51" s="66">
        <v>6.7</v>
      </c>
      <c r="F51" s="66">
        <v>12.2</v>
      </c>
      <c r="G51" s="66"/>
      <c r="H51" s="66">
        <v>18.100000000000001</v>
      </c>
      <c r="I51" s="66">
        <v>74.099999999999994</v>
      </c>
      <c r="J51" s="67">
        <v>142.5</v>
      </c>
    </row>
    <row r="52" spans="1:10" x14ac:dyDescent="0.25">
      <c r="A52" s="1"/>
      <c r="B52" s="54" t="s">
        <v>813</v>
      </c>
      <c r="C52" s="66">
        <v>17.2</v>
      </c>
      <c r="D52" s="66">
        <v>14.1</v>
      </c>
      <c r="E52" s="66">
        <v>7.3</v>
      </c>
      <c r="F52" s="66">
        <v>11.8</v>
      </c>
      <c r="G52" s="66"/>
      <c r="H52" s="66">
        <v>17.2</v>
      </c>
      <c r="I52" s="66">
        <v>74.099999999999994</v>
      </c>
      <c r="J52" s="67">
        <v>141.69999999999999</v>
      </c>
    </row>
    <row r="53" spans="1:10" x14ac:dyDescent="0.25">
      <c r="A53" s="1"/>
      <c r="B53" s="54" t="s">
        <v>814</v>
      </c>
      <c r="C53" s="66">
        <v>16.8</v>
      </c>
      <c r="D53" s="66">
        <v>14.1</v>
      </c>
      <c r="E53" s="66">
        <v>7.4</v>
      </c>
      <c r="F53" s="66">
        <v>11.3</v>
      </c>
      <c r="G53" s="66"/>
      <c r="H53" s="66">
        <v>18.600000000000001</v>
      </c>
      <c r="I53" s="66">
        <v>74.2</v>
      </c>
      <c r="J53" s="67">
        <v>142.4</v>
      </c>
    </row>
    <row r="54" spans="1:10" x14ac:dyDescent="0.25">
      <c r="A54" s="1"/>
      <c r="B54" s="54" t="s">
        <v>815</v>
      </c>
      <c r="C54" s="66">
        <v>17.2</v>
      </c>
      <c r="D54" s="66">
        <v>14.1</v>
      </c>
      <c r="E54" s="66">
        <v>8</v>
      </c>
      <c r="F54" s="66">
        <v>11.6</v>
      </c>
      <c r="G54" s="66"/>
      <c r="H54" s="66">
        <v>16.3</v>
      </c>
      <c r="I54" s="66">
        <v>74</v>
      </c>
      <c r="J54" s="67">
        <v>141.19999999999999</v>
      </c>
    </row>
    <row r="55" spans="1:10" x14ac:dyDescent="0.25">
      <c r="A55" s="1"/>
      <c r="B55" s="56" t="s">
        <v>1068</v>
      </c>
      <c r="C55" s="68">
        <v>16.8</v>
      </c>
      <c r="D55" s="68">
        <v>14.1</v>
      </c>
      <c r="E55" s="68">
        <v>6</v>
      </c>
      <c r="F55" s="68">
        <v>12.3</v>
      </c>
      <c r="G55" s="68"/>
      <c r="H55" s="68">
        <v>18.600000000000001</v>
      </c>
      <c r="I55" s="68">
        <v>74.099999999999994</v>
      </c>
      <c r="J55" s="69">
        <v>141.9</v>
      </c>
    </row>
    <row r="56" spans="1:10" ht="15.75" x14ac:dyDescent="0.25">
      <c r="A56" s="1"/>
      <c r="B56" s="70" t="s">
        <v>1069</v>
      </c>
      <c r="C56" s="71">
        <v>252.75</v>
      </c>
      <c r="D56" s="71">
        <v>334.05</v>
      </c>
      <c r="E56" s="71">
        <v>162.6</v>
      </c>
      <c r="F56" s="71">
        <v>276.8</v>
      </c>
      <c r="G56" s="71">
        <v>0</v>
      </c>
      <c r="H56" s="71">
        <v>360.45</v>
      </c>
      <c r="I56" s="71">
        <v>1104.3</v>
      </c>
      <c r="J56" s="71">
        <v>2490.9499999999998</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9" width="13" customWidth="1"/>
    <col min="10" max="10"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1077</v>
      </c>
      <c r="C3" s="195"/>
      <c r="D3" s="195"/>
      <c r="E3" s="195"/>
      <c r="F3" s="195"/>
      <c r="G3" s="195"/>
      <c r="H3" s="1"/>
      <c r="I3" s="1"/>
      <c r="J3" s="1"/>
    </row>
    <row r="4" spans="1:10" ht="0" hidden="1" customHeight="1" x14ac:dyDescent="0.25">
      <c r="A4" s="1"/>
      <c r="B4" s="1"/>
      <c r="C4" s="1"/>
      <c r="D4" s="1"/>
      <c r="E4" s="1"/>
      <c r="F4" s="1"/>
      <c r="G4" s="1"/>
      <c r="H4" s="1"/>
      <c r="I4" s="1"/>
      <c r="J4" s="1"/>
    </row>
    <row r="5" spans="1:10" ht="18" x14ac:dyDescent="0.25">
      <c r="A5" s="1"/>
      <c r="B5" s="2" t="s">
        <v>1078</v>
      </c>
      <c r="C5" s="1"/>
      <c r="D5" s="1"/>
      <c r="E5" s="1"/>
      <c r="F5" s="1"/>
      <c r="G5" s="1"/>
      <c r="H5" s="1"/>
      <c r="I5" s="1"/>
      <c r="J5" s="1"/>
    </row>
    <row r="6" spans="1:10" ht="23.1" customHeight="1" x14ac:dyDescent="0.25">
      <c r="A6" s="1"/>
      <c r="B6" s="198" t="s">
        <v>3</v>
      </c>
      <c r="C6" s="198" t="s">
        <v>55</v>
      </c>
      <c r="D6" s="198" t="s">
        <v>1079</v>
      </c>
      <c r="E6" s="198" t="s">
        <v>1080</v>
      </c>
      <c r="F6" s="198" t="s">
        <v>1081</v>
      </c>
      <c r="G6" s="198"/>
      <c r="H6" s="198"/>
      <c r="I6" s="198"/>
      <c r="J6" s="198"/>
    </row>
    <row r="7" spans="1:10" ht="23.1" customHeight="1" x14ac:dyDescent="0.25">
      <c r="A7" s="1"/>
      <c r="B7" s="198"/>
      <c r="C7" s="198"/>
      <c r="D7" s="198"/>
      <c r="E7" s="198"/>
      <c r="F7" s="3">
        <v>1</v>
      </c>
      <c r="G7" s="3">
        <v>2</v>
      </c>
      <c r="H7" s="3">
        <v>3</v>
      </c>
      <c r="I7" s="3">
        <v>4</v>
      </c>
      <c r="J7" s="3" t="s">
        <v>922</v>
      </c>
    </row>
    <row r="8" spans="1:10" x14ac:dyDescent="0.25">
      <c r="A8" s="1"/>
      <c r="B8" s="72" t="s">
        <v>196</v>
      </c>
      <c r="C8" s="72" t="s">
        <v>995</v>
      </c>
      <c r="D8" s="72" t="s">
        <v>198</v>
      </c>
      <c r="E8" s="73" t="s">
        <v>550</v>
      </c>
      <c r="F8" s="74">
        <v>394.35</v>
      </c>
      <c r="G8" s="74"/>
      <c r="H8" s="74"/>
      <c r="I8" s="74">
        <v>252.75</v>
      </c>
      <c r="J8" s="74">
        <v>647.1</v>
      </c>
    </row>
    <row r="9" spans="1:10" x14ac:dyDescent="0.25">
      <c r="A9" s="1"/>
      <c r="B9" s="72" t="s">
        <v>596</v>
      </c>
      <c r="C9" s="72" t="s">
        <v>1082</v>
      </c>
      <c r="D9" s="72" t="s">
        <v>1083</v>
      </c>
      <c r="E9" s="73" t="s">
        <v>550</v>
      </c>
      <c r="F9" s="74">
        <v>335.2</v>
      </c>
      <c r="G9" s="74">
        <v>306.05</v>
      </c>
      <c r="H9" s="74">
        <v>339.8</v>
      </c>
      <c r="I9" s="74">
        <v>334.05</v>
      </c>
      <c r="J9" s="74">
        <v>1315.1</v>
      </c>
    </row>
    <row r="10" spans="1:10" x14ac:dyDescent="0.25">
      <c r="A10" s="1"/>
      <c r="B10" s="72" t="s">
        <v>597</v>
      </c>
      <c r="C10" s="72" t="s">
        <v>1084</v>
      </c>
      <c r="D10" s="72" t="s">
        <v>55</v>
      </c>
      <c r="E10" s="73" t="s">
        <v>550</v>
      </c>
      <c r="F10" s="74">
        <v>83.15</v>
      </c>
      <c r="G10" s="74"/>
      <c r="H10" s="74">
        <v>45.9</v>
      </c>
      <c r="I10" s="74">
        <v>162.6</v>
      </c>
      <c r="J10" s="74">
        <v>291.64999999999998</v>
      </c>
    </row>
    <row r="11" spans="1:10" x14ac:dyDescent="0.25">
      <c r="A11" s="1"/>
      <c r="B11" s="72" t="s">
        <v>598</v>
      </c>
      <c r="C11" s="72" t="s">
        <v>998</v>
      </c>
      <c r="D11" s="72" t="s">
        <v>55</v>
      </c>
      <c r="E11" s="73" t="s">
        <v>550</v>
      </c>
      <c r="F11" s="74">
        <v>255.15</v>
      </c>
      <c r="G11" s="74">
        <v>262.2</v>
      </c>
      <c r="H11" s="74">
        <v>274.8</v>
      </c>
      <c r="I11" s="74">
        <v>276.8</v>
      </c>
      <c r="J11" s="74">
        <v>1068.95</v>
      </c>
    </row>
    <row r="12" spans="1:10" x14ac:dyDescent="0.25">
      <c r="A12" s="1"/>
      <c r="B12" s="72" t="s">
        <v>584</v>
      </c>
      <c r="C12" s="72" t="s">
        <v>925</v>
      </c>
      <c r="D12" s="72" t="s">
        <v>55</v>
      </c>
      <c r="E12" s="73" t="s">
        <v>549</v>
      </c>
      <c r="F12" s="74">
        <v>460.15</v>
      </c>
      <c r="G12" s="74">
        <v>402.15</v>
      </c>
      <c r="H12" s="74">
        <v>487.65</v>
      </c>
      <c r="I12" s="74">
        <v>435.45</v>
      </c>
      <c r="J12" s="74">
        <v>1785.4</v>
      </c>
    </row>
    <row r="13" spans="1:10" x14ac:dyDescent="0.25">
      <c r="A13" s="1"/>
      <c r="B13" s="72" t="s">
        <v>585</v>
      </c>
      <c r="C13" s="72" t="s">
        <v>927</v>
      </c>
      <c r="D13" s="72" t="s">
        <v>55</v>
      </c>
      <c r="E13" s="73" t="s">
        <v>549</v>
      </c>
      <c r="F13" s="74">
        <v>76.8</v>
      </c>
      <c r="G13" s="74">
        <v>75.92</v>
      </c>
      <c r="H13" s="74">
        <v>75.55</v>
      </c>
      <c r="I13" s="74">
        <v>76.8</v>
      </c>
      <c r="J13" s="74">
        <v>305.07</v>
      </c>
    </row>
    <row r="14" spans="1:10" x14ac:dyDescent="0.25">
      <c r="A14" s="1"/>
      <c r="B14" s="72" t="s">
        <v>586</v>
      </c>
      <c r="C14" s="72" t="s">
        <v>1000</v>
      </c>
      <c r="D14" s="72" t="s">
        <v>55</v>
      </c>
      <c r="E14" s="73" t="s">
        <v>549</v>
      </c>
      <c r="F14" s="74"/>
      <c r="G14" s="74"/>
      <c r="H14" s="74"/>
      <c r="I14" s="74"/>
      <c r="J14" s="74">
        <v>0</v>
      </c>
    </row>
    <row r="15" spans="1:10" x14ac:dyDescent="0.25">
      <c r="A15" s="1"/>
      <c r="B15" s="72" t="s">
        <v>221</v>
      </c>
      <c r="C15" s="72" t="s">
        <v>1001</v>
      </c>
      <c r="D15" s="72" t="s">
        <v>55</v>
      </c>
      <c r="E15" s="73" t="s">
        <v>550</v>
      </c>
      <c r="F15" s="74"/>
      <c r="G15" s="74"/>
      <c r="H15" s="74"/>
      <c r="I15" s="74"/>
      <c r="J15" s="74">
        <v>0</v>
      </c>
    </row>
    <row r="16" spans="1:10" x14ac:dyDescent="0.25">
      <c r="A16" s="1"/>
      <c r="B16" s="72" t="s">
        <v>599</v>
      </c>
      <c r="C16" s="72" t="s">
        <v>1002</v>
      </c>
      <c r="D16" s="72" t="s">
        <v>487</v>
      </c>
      <c r="E16" s="73" t="s">
        <v>550</v>
      </c>
      <c r="F16" s="74">
        <v>443.6</v>
      </c>
      <c r="G16" s="74">
        <v>406.1</v>
      </c>
      <c r="H16" s="74">
        <v>401.66500000000002</v>
      </c>
      <c r="I16" s="74">
        <v>360.45</v>
      </c>
      <c r="J16" s="74">
        <v>1611.8150000000001</v>
      </c>
    </row>
    <row r="17" spans="1:10" x14ac:dyDescent="0.25">
      <c r="A17" s="1"/>
      <c r="B17" s="72" t="s">
        <v>566</v>
      </c>
      <c r="C17" s="72" t="s">
        <v>928</v>
      </c>
      <c r="D17" s="72" t="s">
        <v>55</v>
      </c>
      <c r="E17" s="73" t="s">
        <v>549</v>
      </c>
      <c r="F17" s="74">
        <v>447.9</v>
      </c>
      <c r="G17" s="74">
        <v>382.7</v>
      </c>
      <c r="H17" s="74">
        <v>473</v>
      </c>
      <c r="I17" s="74">
        <v>474.35</v>
      </c>
      <c r="J17" s="74">
        <v>1777.95</v>
      </c>
    </row>
    <row r="18" spans="1:10" x14ac:dyDescent="0.25">
      <c r="A18" s="1"/>
      <c r="B18" s="72" t="s">
        <v>78</v>
      </c>
      <c r="C18" s="72" t="s">
        <v>79</v>
      </c>
      <c r="D18" s="72" t="s">
        <v>55</v>
      </c>
      <c r="E18" s="73" t="s">
        <v>549</v>
      </c>
      <c r="F18" s="74">
        <v>4638.2</v>
      </c>
      <c r="G18" s="74">
        <v>4391.55</v>
      </c>
      <c r="H18" s="74">
        <v>4518.3</v>
      </c>
      <c r="I18" s="74">
        <v>4657</v>
      </c>
      <c r="J18" s="74">
        <v>18205.05</v>
      </c>
    </row>
    <row r="19" spans="1:10" x14ac:dyDescent="0.25">
      <c r="A19" s="1"/>
      <c r="B19" s="72" t="s">
        <v>559</v>
      </c>
      <c r="C19" s="72" t="s">
        <v>929</v>
      </c>
      <c r="D19" s="72" t="s">
        <v>55</v>
      </c>
      <c r="E19" s="73" t="s">
        <v>549</v>
      </c>
      <c r="F19" s="74">
        <v>452.096</v>
      </c>
      <c r="G19" s="74">
        <v>453.6</v>
      </c>
      <c r="H19" s="74">
        <v>453.6</v>
      </c>
      <c r="I19" s="74">
        <v>453.6</v>
      </c>
      <c r="J19" s="74">
        <v>1812.896</v>
      </c>
    </row>
    <row r="20" spans="1:10" x14ac:dyDescent="0.25">
      <c r="A20" s="1"/>
      <c r="B20" s="72" t="s">
        <v>561</v>
      </c>
      <c r="C20" s="72" t="s">
        <v>1085</v>
      </c>
      <c r="D20" s="72" t="s">
        <v>55</v>
      </c>
      <c r="E20" s="73" t="s">
        <v>549</v>
      </c>
      <c r="F20" s="74"/>
      <c r="G20" s="74"/>
      <c r="H20" s="74"/>
      <c r="I20" s="74"/>
      <c r="J20" s="74">
        <v>0</v>
      </c>
    </row>
    <row r="21" spans="1:10" x14ac:dyDescent="0.25">
      <c r="A21" s="1"/>
      <c r="B21" s="72" t="s">
        <v>561</v>
      </c>
      <c r="C21" s="72" t="s">
        <v>1086</v>
      </c>
      <c r="D21" s="72" t="s">
        <v>55</v>
      </c>
      <c r="E21" s="73" t="s">
        <v>549</v>
      </c>
      <c r="F21" s="74"/>
      <c r="G21" s="74"/>
      <c r="H21" s="74"/>
      <c r="I21" s="74"/>
      <c r="J21" s="74">
        <v>0</v>
      </c>
    </row>
    <row r="22" spans="1:10" x14ac:dyDescent="0.25">
      <c r="A22" s="1"/>
      <c r="B22" s="72" t="s">
        <v>557</v>
      </c>
      <c r="C22" s="72" t="s">
        <v>930</v>
      </c>
      <c r="D22" s="72" t="s">
        <v>55</v>
      </c>
      <c r="E22" s="73" t="s">
        <v>549</v>
      </c>
      <c r="F22" s="74">
        <v>3522.65</v>
      </c>
      <c r="G22" s="74">
        <v>3509.6</v>
      </c>
      <c r="H22" s="74">
        <v>3449.55</v>
      </c>
      <c r="I22" s="74">
        <v>3607.9</v>
      </c>
      <c r="J22" s="74">
        <v>14089.7</v>
      </c>
    </row>
    <row r="23" spans="1:10" x14ac:dyDescent="0.25">
      <c r="A23" s="1"/>
      <c r="B23" s="72" t="s">
        <v>557</v>
      </c>
      <c r="C23" s="72" t="s">
        <v>931</v>
      </c>
      <c r="D23" s="72" t="s">
        <v>55</v>
      </c>
      <c r="E23" s="73" t="s">
        <v>549</v>
      </c>
      <c r="F23" s="74">
        <v>1000.65</v>
      </c>
      <c r="G23" s="74">
        <v>1009.75</v>
      </c>
      <c r="H23" s="74">
        <v>1010.35</v>
      </c>
      <c r="I23" s="74">
        <v>1010.75</v>
      </c>
      <c r="J23" s="74">
        <v>4031.5</v>
      </c>
    </row>
    <row r="24" spans="1:10" x14ac:dyDescent="0.25">
      <c r="A24" s="1"/>
      <c r="B24" s="72" t="s">
        <v>587</v>
      </c>
      <c r="C24" s="72" t="s">
        <v>1087</v>
      </c>
      <c r="D24" s="72" t="s">
        <v>55</v>
      </c>
      <c r="E24" s="73" t="s">
        <v>551</v>
      </c>
      <c r="F24" s="74">
        <v>2.9</v>
      </c>
      <c r="G24" s="74">
        <v>2.65</v>
      </c>
      <c r="H24" s="74">
        <v>3.25</v>
      </c>
      <c r="I24" s="74">
        <v>3.1</v>
      </c>
      <c r="J24" s="74">
        <v>11.9</v>
      </c>
    </row>
    <row r="25" spans="1:10" x14ac:dyDescent="0.25">
      <c r="A25" s="1"/>
      <c r="B25" s="72" t="s">
        <v>567</v>
      </c>
      <c r="C25" s="72" t="s">
        <v>1088</v>
      </c>
      <c r="D25" s="72" t="s">
        <v>55</v>
      </c>
      <c r="E25" s="73" t="s">
        <v>551</v>
      </c>
      <c r="F25" s="74">
        <v>8.6999999999999993</v>
      </c>
      <c r="G25" s="74">
        <v>8.4499999999999993</v>
      </c>
      <c r="H25" s="74">
        <v>4.6500000000000004</v>
      </c>
      <c r="I25" s="74">
        <v>2.65</v>
      </c>
      <c r="J25" s="74">
        <v>24.45</v>
      </c>
    </row>
    <row r="26" spans="1:10" x14ac:dyDescent="0.25">
      <c r="A26" s="1"/>
      <c r="B26" s="72" t="s">
        <v>82</v>
      </c>
      <c r="C26" s="72" t="s">
        <v>932</v>
      </c>
      <c r="D26" s="72" t="s">
        <v>55</v>
      </c>
      <c r="E26" s="73" t="s">
        <v>549</v>
      </c>
      <c r="F26" s="74">
        <v>139</v>
      </c>
      <c r="G26" s="74">
        <v>137.44999999999999</v>
      </c>
      <c r="H26" s="74">
        <v>147.30000000000001</v>
      </c>
      <c r="I26" s="74">
        <v>152.1</v>
      </c>
      <c r="J26" s="74">
        <v>575.85</v>
      </c>
    </row>
    <row r="27" spans="1:10" x14ac:dyDescent="0.25">
      <c r="A27" s="1"/>
      <c r="B27" s="72" t="s">
        <v>82</v>
      </c>
      <c r="C27" s="72" t="s">
        <v>1089</v>
      </c>
      <c r="D27" s="72" t="s">
        <v>55</v>
      </c>
      <c r="E27" s="73" t="s">
        <v>549</v>
      </c>
      <c r="F27" s="74"/>
      <c r="G27" s="74"/>
      <c r="H27" s="74"/>
      <c r="I27" s="74"/>
      <c r="J27" s="74">
        <v>0</v>
      </c>
    </row>
    <row r="28" spans="1:10" x14ac:dyDescent="0.25">
      <c r="A28" s="1"/>
      <c r="B28" s="72" t="s">
        <v>82</v>
      </c>
      <c r="C28" s="72" t="s">
        <v>933</v>
      </c>
      <c r="D28" s="72" t="s">
        <v>55</v>
      </c>
      <c r="E28" s="73" t="s">
        <v>549</v>
      </c>
      <c r="F28" s="74">
        <v>3412.75</v>
      </c>
      <c r="G28" s="74">
        <v>3419</v>
      </c>
      <c r="H28" s="74">
        <v>2782.3</v>
      </c>
      <c r="I28" s="74">
        <v>2742.85</v>
      </c>
      <c r="J28" s="74">
        <v>12356.9</v>
      </c>
    </row>
    <row r="29" spans="1:10" x14ac:dyDescent="0.25">
      <c r="A29" s="1"/>
      <c r="B29" s="72" t="s">
        <v>82</v>
      </c>
      <c r="C29" s="72" t="s">
        <v>1090</v>
      </c>
      <c r="D29" s="72" t="s">
        <v>55</v>
      </c>
      <c r="E29" s="73" t="s">
        <v>549</v>
      </c>
      <c r="F29" s="74"/>
      <c r="G29" s="74"/>
      <c r="H29" s="74"/>
      <c r="I29" s="74"/>
      <c r="J29" s="74">
        <v>0</v>
      </c>
    </row>
    <row r="30" spans="1:10" x14ac:dyDescent="0.25">
      <c r="A30" s="1"/>
      <c r="B30" s="72" t="s">
        <v>82</v>
      </c>
      <c r="C30" s="72" t="s">
        <v>1091</v>
      </c>
      <c r="D30" s="72" t="s">
        <v>55</v>
      </c>
      <c r="E30" s="73" t="s">
        <v>550</v>
      </c>
      <c r="F30" s="74">
        <v>31.35</v>
      </c>
      <c r="G30" s="74">
        <v>145.44999999999999</v>
      </c>
      <c r="H30" s="74">
        <v>45.5</v>
      </c>
      <c r="I30" s="74"/>
      <c r="J30" s="74">
        <v>222.3</v>
      </c>
    </row>
    <row r="31" spans="1:10" x14ac:dyDescent="0.25">
      <c r="A31" s="1"/>
      <c r="B31" s="72" t="s">
        <v>82</v>
      </c>
      <c r="C31" s="72" t="s">
        <v>1091</v>
      </c>
      <c r="D31" s="72" t="s">
        <v>1092</v>
      </c>
      <c r="E31" s="73" t="s">
        <v>550</v>
      </c>
      <c r="F31" s="74">
        <v>48.7</v>
      </c>
      <c r="G31" s="74">
        <v>165.65</v>
      </c>
      <c r="H31" s="74">
        <v>55.35</v>
      </c>
      <c r="I31" s="74"/>
      <c r="J31" s="74">
        <v>269.7</v>
      </c>
    </row>
    <row r="32" spans="1:10" x14ac:dyDescent="0.25">
      <c r="A32" s="1"/>
      <c r="B32" s="72" t="s">
        <v>82</v>
      </c>
      <c r="C32" s="72" t="s">
        <v>1093</v>
      </c>
      <c r="D32" s="72" t="s">
        <v>55</v>
      </c>
      <c r="E32" s="73" t="s">
        <v>550</v>
      </c>
      <c r="F32" s="74">
        <v>91.65</v>
      </c>
      <c r="G32" s="74">
        <v>284.25</v>
      </c>
      <c r="H32" s="74">
        <v>133.4</v>
      </c>
      <c r="I32" s="74"/>
      <c r="J32" s="74">
        <v>509.3</v>
      </c>
    </row>
    <row r="33" spans="1:10" x14ac:dyDescent="0.25">
      <c r="A33" s="1"/>
      <c r="B33" s="72" t="s">
        <v>588</v>
      </c>
      <c r="C33" s="72" t="s">
        <v>934</v>
      </c>
      <c r="D33" s="72" t="s">
        <v>346</v>
      </c>
      <c r="E33" s="73" t="s">
        <v>549</v>
      </c>
      <c r="F33" s="74">
        <v>475.4</v>
      </c>
      <c r="G33" s="74">
        <v>475.2</v>
      </c>
      <c r="H33" s="74">
        <v>475.25</v>
      </c>
      <c r="I33" s="74">
        <v>475.3</v>
      </c>
      <c r="J33" s="74">
        <v>1901.15</v>
      </c>
    </row>
    <row r="34" spans="1:10" x14ac:dyDescent="0.25">
      <c r="A34" s="1"/>
      <c r="B34" s="72" t="s">
        <v>588</v>
      </c>
      <c r="C34" s="72" t="s">
        <v>935</v>
      </c>
      <c r="D34" s="72" t="s">
        <v>55</v>
      </c>
      <c r="E34" s="73" t="s">
        <v>549</v>
      </c>
      <c r="F34" s="74">
        <v>479.17444999999998</v>
      </c>
      <c r="G34" s="74">
        <v>480.9</v>
      </c>
      <c r="H34" s="74">
        <v>484.5</v>
      </c>
      <c r="I34" s="74">
        <v>485.15</v>
      </c>
      <c r="J34" s="74">
        <v>1929.7244499999999</v>
      </c>
    </row>
    <row r="35" spans="1:10" x14ac:dyDescent="0.25">
      <c r="A35" s="1"/>
      <c r="B35" s="72" t="s">
        <v>588</v>
      </c>
      <c r="C35" s="72" t="s">
        <v>936</v>
      </c>
      <c r="D35" s="72" t="s">
        <v>55</v>
      </c>
      <c r="E35" s="73" t="s">
        <v>549</v>
      </c>
      <c r="F35" s="74">
        <v>477.74955</v>
      </c>
      <c r="G35" s="74">
        <v>484.5</v>
      </c>
      <c r="H35" s="74">
        <v>484.7</v>
      </c>
      <c r="I35" s="74">
        <v>484.65</v>
      </c>
      <c r="J35" s="74">
        <v>1931.5995499999999</v>
      </c>
    </row>
    <row r="36" spans="1:10" x14ac:dyDescent="0.25">
      <c r="A36" s="1"/>
      <c r="B36" s="72" t="s">
        <v>588</v>
      </c>
      <c r="C36" s="72" t="s">
        <v>937</v>
      </c>
      <c r="D36" s="72" t="s">
        <v>346</v>
      </c>
      <c r="E36" s="73" t="s">
        <v>549</v>
      </c>
      <c r="F36" s="74">
        <v>314.91645</v>
      </c>
      <c r="G36" s="74">
        <v>313</v>
      </c>
      <c r="H36" s="74">
        <v>316.8</v>
      </c>
      <c r="I36" s="74">
        <v>316.85000000000002</v>
      </c>
      <c r="J36" s="74">
        <v>1261.56645</v>
      </c>
    </row>
    <row r="37" spans="1:10" x14ac:dyDescent="0.25">
      <c r="A37" s="1"/>
      <c r="B37" s="72" t="s">
        <v>554</v>
      </c>
      <c r="C37" s="72" t="s">
        <v>938</v>
      </c>
      <c r="D37" s="72" t="s">
        <v>55</v>
      </c>
      <c r="E37" s="73" t="s">
        <v>549</v>
      </c>
      <c r="F37" s="74">
        <v>3883.75</v>
      </c>
      <c r="G37" s="74">
        <v>3985.6</v>
      </c>
      <c r="H37" s="74">
        <v>3974.7</v>
      </c>
      <c r="I37" s="74">
        <v>3979.55</v>
      </c>
      <c r="J37" s="74">
        <v>15823.6</v>
      </c>
    </row>
    <row r="38" spans="1:10" x14ac:dyDescent="0.25">
      <c r="A38" s="1"/>
      <c r="B38" s="72" t="s">
        <v>255</v>
      </c>
      <c r="C38" s="72" t="s">
        <v>939</v>
      </c>
      <c r="D38" s="72" t="s">
        <v>55</v>
      </c>
      <c r="E38" s="73" t="s">
        <v>549</v>
      </c>
      <c r="F38" s="74">
        <v>194.3</v>
      </c>
      <c r="G38" s="74">
        <v>204.8</v>
      </c>
      <c r="H38" s="74">
        <v>236.6</v>
      </c>
      <c r="I38" s="74">
        <v>240.15</v>
      </c>
      <c r="J38" s="74">
        <v>875.85</v>
      </c>
    </row>
    <row r="39" spans="1:10" x14ac:dyDescent="0.25">
      <c r="A39" s="1"/>
      <c r="B39" s="72" t="s">
        <v>255</v>
      </c>
      <c r="C39" s="72" t="s">
        <v>940</v>
      </c>
      <c r="D39" s="72" t="s">
        <v>55</v>
      </c>
      <c r="E39" s="73" t="s">
        <v>549</v>
      </c>
      <c r="F39" s="74">
        <v>130.65</v>
      </c>
      <c r="G39" s="74">
        <v>136.55000000000001</v>
      </c>
      <c r="H39" s="74">
        <v>158.55000000000001</v>
      </c>
      <c r="I39" s="74">
        <v>159.65</v>
      </c>
      <c r="J39" s="74">
        <v>585.4</v>
      </c>
    </row>
    <row r="40" spans="1:10" x14ac:dyDescent="0.25">
      <c r="A40" s="1"/>
      <c r="B40" s="72" t="s">
        <v>255</v>
      </c>
      <c r="C40" s="72" t="s">
        <v>1094</v>
      </c>
      <c r="D40" s="72" t="s">
        <v>1095</v>
      </c>
      <c r="E40" s="73" t="s">
        <v>550</v>
      </c>
      <c r="F40" s="74">
        <v>54.4</v>
      </c>
      <c r="G40" s="74"/>
      <c r="H40" s="74"/>
      <c r="I40" s="74"/>
      <c r="J40" s="74">
        <v>54.4</v>
      </c>
    </row>
    <row r="41" spans="1:10" x14ac:dyDescent="0.25">
      <c r="A41" s="1"/>
      <c r="B41" s="72" t="s">
        <v>583</v>
      </c>
      <c r="C41" s="72" t="s">
        <v>941</v>
      </c>
      <c r="D41" s="72" t="s">
        <v>55</v>
      </c>
      <c r="E41" s="73" t="s">
        <v>549</v>
      </c>
      <c r="F41" s="74">
        <v>75.75</v>
      </c>
      <c r="G41" s="74">
        <v>57</v>
      </c>
      <c r="H41" s="74">
        <v>63.45</v>
      </c>
      <c r="I41" s="74">
        <v>67.599999999999994</v>
      </c>
      <c r="J41" s="74">
        <v>263.8</v>
      </c>
    </row>
    <row r="42" spans="1:10" x14ac:dyDescent="0.25">
      <c r="A42" s="1"/>
      <c r="B42" s="72" t="s">
        <v>87</v>
      </c>
      <c r="C42" s="72" t="s">
        <v>88</v>
      </c>
      <c r="D42" s="72" t="s">
        <v>55</v>
      </c>
      <c r="E42" s="73" t="s">
        <v>549</v>
      </c>
      <c r="F42" s="74">
        <v>2566.9</v>
      </c>
      <c r="G42" s="74">
        <v>14892.065000000001</v>
      </c>
      <c r="H42" s="74">
        <v>15452.85</v>
      </c>
      <c r="I42" s="74">
        <v>15726.2</v>
      </c>
      <c r="J42" s="74">
        <v>48638.014999999999</v>
      </c>
    </row>
    <row r="43" spans="1:10" x14ac:dyDescent="0.25">
      <c r="A43" s="1"/>
      <c r="B43" s="72" t="s">
        <v>87</v>
      </c>
      <c r="C43" s="72" t="s">
        <v>942</v>
      </c>
      <c r="D43" s="72" t="s">
        <v>55</v>
      </c>
      <c r="E43" s="73" t="s">
        <v>549</v>
      </c>
      <c r="F43" s="74">
        <v>700.6</v>
      </c>
      <c r="G43" s="74">
        <v>4978.8850000000002</v>
      </c>
      <c r="H43" s="74">
        <v>5119.5</v>
      </c>
      <c r="I43" s="74">
        <v>5135.55</v>
      </c>
      <c r="J43" s="74">
        <v>15934.535</v>
      </c>
    </row>
    <row r="44" spans="1:10" x14ac:dyDescent="0.25">
      <c r="A44" s="1"/>
      <c r="B44" s="72" t="s">
        <v>87</v>
      </c>
      <c r="C44" s="72" t="s">
        <v>1096</v>
      </c>
      <c r="D44" s="72" t="s">
        <v>1097</v>
      </c>
      <c r="E44" s="73" t="s">
        <v>550</v>
      </c>
      <c r="F44" s="74">
        <v>89.8</v>
      </c>
      <c r="G44" s="74">
        <v>116.35</v>
      </c>
      <c r="H44" s="74">
        <v>178.65</v>
      </c>
      <c r="I44" s="74">
        <v>183.55</v>
      </c>
      <c r="J44" s="74">
        <v>568.35</v>
      </c>
    </row>
    <row r="45" spans="1:10" x14ac:dyDescent="0.25">
      <c r="A45" s="1"/>
      <c r="B45" s="72" t="s">
        <v>87</v>
      </c>
      <c r="C45" s="72" t="s">
        <v>1096</v>
      </c>
      <c r="D45" s="72" t="s">
        <v>1098</v>
      </c>
      <c r="E45" s="73" t="s">
        <v>550</v>
      </c>
      <c r="F45" s="74">
        <v>92.8</v>
      </c>
      <c r="G45" s="74">
        <v>116.1</v>
      </c>
      <c r="H45" s="74">
        <v>180.15</v>
      </c>
      <c r="I45" s="74">
        <v>183.8</v>
      </c>
      <c r="J45" s="74">
        <v>572.85</v>
      </c>
    </row>
    <row r="46" spans="1:10" ht="28.5" x14ac:dyDescent="0.25">
      <c r="A46" s="1"/>
      <c r="B46" s="72" t="s">
        <v>573</v>
      </c>
      <c r="C46" s="72" t="s">
        <v>943</v>
      </c>
      <c r="D46" s="72" t="s">
        <v>55</v>
      </c>
      <c r="E46" s="73" t="s">
        <v>549</v>
      </c>
      <c r="F46" s="74">
        <v>37.700000000000003</v>
      </c>
      <c r="G46" s="74">
        <v>113.95</v>
      </c>
      <c r="H46" s="74">
        <v>120.55</v>
      </c>
      <c r="I46" s="74">
        <v>120.95</v>
      </c>
      <c r="J46" s="74">
        <v>393.15</v>
      </c>
    </row>
    <row r="47" spans="1:10" ht="28.5" x14ac:dyDescent="0.25">
      <c r="A47" s="1"/>
      <c r="B47" s="72" t="s">
        <v>574</v>
      </c>
      <c r="C47" s="72" t="s">
        <v>944</v>
      </c>
      <c r="D47" s="72" t="s">
        <v>55</v>
      </c>
      <c r="E47" s="73" t="s">
        <v>549</v>
      </c>
      <c r="F47" s="74">
        <v>488</v>
      </c>
      <c r="G47" s="74">
        <v>488.6</v>
      </c>
      <c r="H47" s="74">
        <v>487.45</v>
      </c>
      <c r="I47" s="74">
        <v>489.35</v>
      </c>
      <c r="J47" s="74">
        <v>1953.4</v>
      </c>
    </row>
    <row r="48" spans="1:10" x14ac:dyDescent="0.25">
      <c r="A48" s="1"/>
      <c r="B48" s="72" t="s">
        <v>90</v>
      </c>
      <c r="C48" s="72" t="s">
        <v>91</v>
      </c>
      <c r="D48" s="72" t="s">
        <v>55</v>
      </c>
      <c r="E48" s="73" t="s">
        <v>549</v>
      </c>
      <c r="F48" s="74">
        <v>10655.8</v>
      </c>
      <c r="G48" s="74">
        <v>9722.0499999999993</v>
      </c>
      <c r="H48" s="74">
        <v>8821.0499999999993</v>
      </c>
      <c r="I48" s="74">
        <v>9256.2000000000007</v>
      </c>
      <c r="J48" s="74">
        <v>38455.1</v>
      </c>
    </row>
    <row r="49" spans="1:10" x14ac:dyDescent="0.25">
      <c r="A49" s="1"/>
      <c r="B49" s="72" t="s">
        <v>90</v>
      </c>
      <c r="C49" s="72" t="s">
        <v>945</v>
      </c>
      <c r="D49" s="72" t="s">
        <v>55</v>
      </c>
      <c r="E49" s="73" t="s">
        <v>549</v>
      </c>
      <c r="F49" s="74">
        <v>45.6</v>
      </c>
      <c r="G49" s="74">
        <v>156</v>
      </c>
      <c r="H49" s="74">
        <v>156</v>
      </c>
      <c r="I49" s="74">
        <v>156</v>
      </c>
      <c r="J49" s="74">
        <v>513.6</v>
      </c>
    </row>
    <row r="50" spans="1:10" x14ac:dyDescent="0.25">
      <c r="A50" s="1"/>
      <c r="B50" s="72" t="s">
        <v>946</v>
      </c>
      <c r="C50" s="72" t="s">
        <v>947</v>
      </c>
      <c r="D50" s="72" t="s">
        <v>55</v>
      </c>
      <c r="E50" s="73" t="s">
        <v>549</v>
      </c>
      <c r="F50" s="74">
        <v>2215.9499999999998</v>
      </c>
      <c r="G50" s="74">
        <v>1485.5</v>
      </c>
      <c r="H50" s="74">
        <v>1808.05</v>
      </c>
      <c r="I50" s="74">
        <v>1803.65</v>
      </c>
      <c r="J50" s="74">
        <v>7313.15</v>
      </c>
    </row>
    <row r="51" spans="1:10" x14ac:dyDescent="0.25">
      <c r="A51" s="1"/>
      <c r="B51" s="72" t="s">
        <v>575</v>
      </c>
      <c r="C51" s="72" t="s">
        <v>948</v>
      </c>
      <c r="D51" s="72" t="s">
        <v>55</v>
      </c>
      <c r="E51" s="73" t="s">
        <v>549</v>
      </c>
      <c r="F51" s="74">
        <v>479.8</v>
      </c>
      <c r="G51" s="74">
        <v>479.2</v>
      </c>
      <c r="H51" s="74">
        <v>309.75</v>
      </c>
      <c r="I51" s="74">
        <v>296.39999999999998</v>
      </c>
      <c r="J51" s="74">
        <v>1565.15</v>
      </c>
    </row>
    <row r="52" spans="1:10" x14ac:dyDescent="0.25">
      <c r="A52" s="1"/>
      <c r="B52" s="72" t="s">
        <v>576</v>
      </c>
      <c r="C52" s="72" t="s">
        <v>949</v>
      </c>
      <c r="D52" s="72" t="s">
        <v>55</v>
      </c>
      <c r="E52" s="73" t="s">
        <v>549</v>
      </c>
      <c r="F52" s="74">
        <v>453.95</v>
      </c>
      <c r="G52" s="74">
        <v>454.05</v>
      </c>
      <c r="H52" s="74">
        <v>451.95</v>
      </c>
      <c r="I52" s="74">
        <v>448.4</v>
      </c>
      <c r="J52" s="74">
        <v>1808.35</v>
      </c>
    </row>
    <row r="53" spans="1:10" x14ac:dyDescent="0.25">
      <c r="A53" s="1"/>
      <c r="B53" s="72" t="s">
        <v>93</v>
      </c>
      <c r="C53" s="72" t="s">
        <v>1099</v>
      </c>
      <c r="D53" s="72" t="s">
        <v>268</v>
      </c>
      <c r="E53" s="73" t="s">
        <v>550</v>
      </c>
      <c r="F53" s="74">
        <v>442.25</v>
      </c>
      <c r="G53" s="74"/>
      <c r="H53" s="74">
        <v>211.85</v>
      </c>
      <c r="I53" s="74">
        <v>282.85000000000002</v>
      </c>
      <c r="J53" s="74">
        <v>936.95</v>
      </c>
    </row>
    <row r="54" spans="1:10" x14ac:dyDescent="0.25">
      <c r="A54" s="1"/>
      <c r="B54" s="72" t="s">
        <v>93</v>
      </c>
      <c r="C54" s="72" t="s">
        <v>1100</v>
      </c>
      <c r="D54" s="72" t="s">
        <v>98</v>
      </c>
      <c r="E54" s="73" t="s">
        <v>550</v>
      </c>
      <c r="F54" s="74">
        <v>804.65</v>
      </c>
      <c r="G54" s="74">
        <v>576.79999999999995</v>
      </c>
      <c r="H54" s="74">
        <v>688.55</v>
      </c>
      <c r="I54" s="74">
        <v>719.35</v>
      </c>
      <c r="J54" s="74">
        <v>2789.35</v>
      </c>
    </row>
    <row r="55" spans="1:10" ht="28.5" x14ac:dyDescent="0.25">
      <c r="A55" s="1"/>
      <c r="B55" s="72" t="s">
        <v>93</v>
      </c>
      <c r="C55" s="72" t="s">
        <v>1101</v>
      </c>
      <c r="D55" s="72" t="s">
        <v>274</v>
      </c>
      <c r="E55" s="73" t="s">
        <v>550</v>
      </c>
      <c r="F55" s="74"/>
      <c r="G55" s="74"/>
      <c r="H55" s="74"/>
      <c r="I55" s="74"/>
      <c r="J55" s="74">
        <v>0</v>
      </c>
    </row>
    <row r="56" spans="1:10" x14ac:dyDescent="0.25">
      <c r="A56" s="1"/>
      <c r="B56" s="72" t="s">
        <v>589</v>
      </c>
      <c r="C56" s="72" t="s">
        <v>1007</v>
      </c>
      <c r="D56" s="72" t="s">
        <v>55</v>
      </c>
      <c r="E56" s="73" t="s">
        <v>552</v>
      </c>
      <c r="F56" s="74">
        <v>470.95</v>
      </c>
      <c r="G56" s="74">
        <v>460.15</v>
      </c>
      <c r="H56" s="74">
        <v>384.6</v>
      </c>
      <c r="I56" s="74">
        <v>62.05</v>
      </c>
      <c r="J56" s="74">
        <v>1377.75</v>
      </c>
    </row>
    <row r="57" spans="1:10" x14ac:dyDescent="0.25">
      <c r="A57" s="1"/>
      <c r="B57" s="72" t="s">
        <v>589</v>
      </c>
      <c r="C57" s="72" t="s">
        <v>1008</v>
      </c>
      <c r="D57" s="72" t="s">
        <v>55</v>
      </c>
      <c r="E57" s="73" t="s">
        <v>552</v>
      </c>
      <c r="F57" s="74">
        <v>87.9</v>
      </c>
      <c r="G57" s="74">
        <v>84.3</v>
      </c>
      <c r="H57" s="74">
        <v>59.25</v>
      </c>
      <c r="I57" s="74">
        <v>23.45</v>
      </c>
      <c r="J57" s="74">
        <v>254.9</v>
      </c>
    </row>
    <row r="58" spans="1:10" x14ac:dyDescent="0.25">
      <c r="A58" s="1"/>
      <c r="B58" s="72" t="s">
        <v>276</v>
      </c>
      <c r="C58" s="72" t="s">
        <v>1102</v>
      </c>
      <c r="D58" s="72" t="s">
        <v>55</v>
      </c>
      <c r="E58" s="73" t="s">
        <v>552</v>
      </c>
      <c r="F58" s="74">
        <v>2138.9499999999998</v>
      </c>
      <c r="G58" s="74">
        <v>1788.1</v>
      </c>
      <c r="H58" s="74">
        <v>2208.6999999999998</v>
      </c>
      <c r="I58" s="74">
        <v>1894.25</v>
      </c>
      <c r="J58" s="74">
        <v>8030</v>
      </c>
    </row>
    <row r="59" spans="1:10" x14ac:dyDescent="0.25">
      <c r="A59" s="1"/>
      <c r="B59" s="72" t="s">
        <v>100</v>
      </c>
      <c r="C59" s="72" t="s">
        <v>1013</v>
      </c>
      <c r="D59" s="72" t="s">
        <v>1103</v>
      </c>
      <c r="E59" s="73" t="s">
        <v>552</v>
      </c>
      <c r="F59" s="74">
        <v>1146.0999999999999</v>
      </c>
      <c r="G59" s="74">
        <v>739.1</v>
      </c>
      <c r="H59" s="74">
        <v>1539.8</v>
      </c>
      <c r="I59" s="74">
        <v>1254.365</v>
      </c>
      <c r="J59" s="74">
        <v>4679.3649999999998</v>
      </c>
    </row>
    <row r="60" spans="1:10" x14ac:dyDescent="0.25">
      <c r="A60" s="1"/>
      <c r="B60" s="72" t="s">
        <v>100</v>
      </c>
      <c r="C60" s="72" t="s">
        <v>1013</v>
      </c>
      <c r="D60" s="72" t="s">
        <v>1104</v>
      </c>
      <c r="E60" s="73" t="s">
        <v>552</v>
      </c>
      <c r="F60" s="74">
        <v>1793.65</v>
      </c>
      <c r="G60" s="74">
        <v>1372.8</v>
      </c>
      <c r="H60" s="74">
        <v>2299.25</v>
      </c>
      <c r="I60" s="74">
        <v>1788.83</v>
      </c>
      <c r="J60" s="74">
        <v>7254.53</v>
      </c>
    </row>
    <row r="61" spans="1:10" x14ac:dyDescent="0.25">
      <c r="A61" s="1"/>
      <c r="B61" s="72" t="s">
        <v>100</v>
      </c>
      <c r="C61" s="72" t="s">
        <v>1105</v>
      </c>
      <c r="D61" s="72" t="s">
        <v>1106</v>
      </c>
      <c r="E61" s="73" t="s">
        <v>552</v>
      </c>
      <c r="F61" s="74">
        <v>154.65</v>
      </c>
      <c r="G61" s="74">
        <v>146.19999999999999</v>
      </c>
      <c r="H61" s="74">
        <v>196.1</v>
      </c>
      <c r="I61" s="74">
        <v>109.6793</v>
      </c>
      <c r="J61" s="74">
        <v>606.62929999999994</v>
      </c>
    </row>
    <row r="62" spans="1:10" x14ac:dyDescent="0.25">
      <c r="A62" s="1"/>
      <c r="B62" s="72" t="s">
        <v>100</v>
      </c>
      <c r="C62" s="72" t="s">
        <v>1105</v>
      </c>
      <c r="D62" s="72" t="s">
        <v>1107</v>
      </c>
      <c r="E62" s="73" t="s">
        <v>552</v>
      </c>
      <c r="F62" s="74">
        <v>117.15</v>
      </c>
      <c r="G62" s="74">
        <v>48.8</v>
      </c>
      <c r="H62" s="74">
        <v>151.55000000000001</v>
      </c>
      <c r="I62" s="74">
        <v>89.272800000000004</v>
      </c>
      <c r="J62" s="74">
        <v>406.77280000000002</v>
      </c>
    </row>
    <row r="63" spans="1:10" x14ac:dyDescent="0.25">
      <c r="A63" s="1"/>
      <c r="B63" s="72" t="s">
        <v>100</v>
      </c>
      <c r="C63" s="72" t="s">
        <v>950</v>
      </c>
      <c r="D63" s="72" t="s">
        <v>55</v>
      </c>
      <c r="E63" s="73" t="s">
        <v>549</v>
      </c>
      <c r="F63" s="74">
        <v>498.25</v>
      </c>
      <c r="G63" s="74">
        <v>475.85</v>
      </c>
      <c r="H63" s="74">
        <v>400.3</v>
      </c>
      <c r="I63" s="74">
        <v>458.315</v>
      </c>
      <c r="J63" s="74">
        <v>1832.7149999999999</v>
      </c>
    </row>
    <row r="64" spans="1:10" x14ac:dyDescent="0.25">
      <c r="A64" s="1"/>
      <c r="B64" s="72" t="s">
        <v>100</v>
      </c>
      <c r="C64" s="72" t="s">
        <v>951</v>
      </c>
      <c r="D64" s="72" t="s">
        <v>55</v>
      </c>
      <c r="E64" s="73" t="s">
        <v>549</v>
      </c>
      <c r="F64" s="74">
        <v>2707.2</v>
      </c>
      <c r="G64" s="74">
        <v>2772.7</v>
      </c>
      <c r="H64" s="74">
        <v>3141.45</v>
      </c>
      <c r="I64" s="74">
        <v>3150.7750000000001</v>
      </c>
      <c r="J64" s="74">
        <v>11772.125</v>
      </c>
    </row>
    <row r="65" spans="1:10" x14ac:dyDescent="0.25">
      <c r="A65" s="1"/>
      <c r="B65" s="72" t="s">
        <v>100</v>
      </c>
      <c r="C65" s="72" t="s">
        <v>1108</v>
      </c>
      <c r="D65" s="72" t="s">
        <v>55</v>
      </c>
      <c r="E65" s="73" t="s">
        <v>551</v>
      </c>
      <c r="F65" s="74">
        <v>267.95</v>
      </c>
      <c r="G65" s="74">
        <v>270.39999999999998</v>
      </c>
      <c r="H65" s="74">
        <v>271.60000000000002</v>
      </c>
      <c r="I65" s="74">
        <v>258.55</v>
      </c>
      <c r="J65" s="74">
        <v>1068.5</v>
      </c>
    </row>
    <row r="66" spans="1:10" x14ac:dyDescent="0.25">
      <c r="A66" s="1"/>
      <c r="B66" s="72" t="s">
        <v>100</v>
      </c>
      <c r="C66" s="72" t="s">
        <v>1014</v>
      </c>
      <c r="D66" s="72" t="s">
        <v>55</v>
      </c>
      <c r="E66" s="73" t="s">
        <v>551</v>
      </c>
      <c r="F66" s="74">
        <v>371.45</v>
      </c>
      <c r="G66" s="74">
        <v>376.3</v>
      </c>
      <c r="H66" s="74">
        <v>376.25</v>
      </c>
      <c r="I66" s="74">
        <v>353.5</v>
      </c>
      <c r="J66" s="74">
        <v>1477.5</v>
      </c>
    </row>
    <row r="67" spans="1:10" x14ac:dyDescent="0.25">
      <c r="A67" s="1"/>
      <c r="B67" s="72" t="s">
        <v>100</v>
      </c>
      <c r="C67" s="72" t="s">
        <v>105</v>
      </c>
      <c r="D67" s="72" t="s">
        <v>1109</v>
      </c>
      <c r="E67" s="73" t="s">
        <v>550</v>
      </c>
      <c r="F67" s="74">
        <v>810.65</v>
      </c>
      <c r="G67" s="74"/>
      <c r="H67" s="74"/>
      <c r="I67" s="74"/>
      <c r="J67" s="74">
        <v>810.65</v>
      </c>
    </row>
    <row r="68" spans="1:10" x14ac:dyDescent="0.25">
      <c r="A68" s="1"/>
      <c r="B68" s="72" t="s">
        <v>100</v>
      </c>
      <c r="C68" s="72" t="s">
        <v>105</v>
      </c>
      <c r="D68" s="72" t="s">
        <v>1110</v>
      </c>
      <c r="E68" s="73" t="s">
        <v>550</v>
      </c>
      <c r="F68" s="74"/>
      <c r="G68" s="74"/>
      <c r="H68" s="74"/>
      <c r="I68" s="74"/>
      <c r="J68" s="74">
        <v>0</v>
      </c>
    </row>
    <row r="69" spans="1:10" x14ac:dyDescent="0.25">
      <c r="A69" s="1"/>
      <c r="B69" s="72" t="s">
        <v>100</v>
      </c>
      <c r="C69" s="72" t="s">
        <v>105</v>
      </c>
      <c r="D69" s="72" t="s">
        <v>1111</v>
      </c>
      <c r="E69" s="73" t="s">
        <v>550</v>
      </c>
      <c r="F69" s="74">
        <v>808.55</v>
      </c>
      <c r="G69" s="74"/>
      <c r="H69" s="74"/>
      <c r="I69" s="74"/>
      <c r="J69" s="74">
        <v>808.55</v>
      </c>
    </row>
    <row r="70" spans="1:10" x14ac:dyDescent="0.25">
      <c r="A70" s="1"/>
      <c r="B70" s="72" t="s">
        <v>100</v>
      </c>
      <c r="C70" s="72" t="s">
        <v>105</v>
      </c>
      <c r="D70" s="72" t="s">
        <v>1083</v>
      </c>
      <c r="E70" s="73" t="s">
        <v>550</v>
      </c>
      <c r="F70" s="74">
        <v>282.39999999999998</v>
      </c>
      <c r="G70" s="74"/>
      <c r="H70" s="74"/>
      <c r="I70" s="74"/>
      <c r="J70" s="74">
        <v>282.39999999999998</v>
      </c>
    </row>
    <row r="71" spans="1:10" x14ac:dyDescent="0.25">
      <c r="A71" s="1"/>
      <c r="B71" s="72" t="s">
        <v>100</v>
      </c>
      <c r="C71" s="72" t="s">
        <v>108</v>
      </c>
      <c r="D71" s="72" t="s">
        <v>1112</v>
      </c>
      <c r="E71" s="73" t="s">
        <v>550</v>
      </c>
      <c r="F71" s="74">
        <v>831.85</v>
      </c>
      <c r="G71" s="74"/>
      <c r="H71" s="74"/>
      <c r="I71" s="74"/>
      <c r="J71" s="74">
        <v>831.85</v>
      </c>
    </row>
    <row r="72" spans="1:10" x14ac:dyDescent="0.25">
      <c r="A72" s="1"/>
      <c r="B72" s="72" t="s">
        <v>100</v>
      </c>
      <c r="C72" s="72" t="s">
        <v>108</v>
      </c>
      <c r="D72" s="72" t="s">
        <v>1113</v>
      </c>
      <c r="E72" s="73" t="s">
        <v>550</v>
      </c>
      <c r="F72" s="74">
        <v>491.25</v>
      </c>
      <c r="G72" s="74"/>
      <c r="H72" s="74"/>
      <c r="I72" s="74"/>
      <c r="J72" s="74">
        <v>491.25</v>
      </c>
    </row>
    <row r="73" spans="1:10" x14ac:dyDescent="0.25">
      <c r="A73" s="1"/>
      <c r="B73" s="72" t="s">
        <v>100</v>
      </c>
      <c r="C73" s="72" t="s">
        <v>1114</v>
      </c>
      <c r="D73" s="72" t="s">
        <v>1112</v>
      </c>
      <c r="E73" s="73" t="s">
        <v>550</v>
      </c>
      <c r="F73" s="74">
        <v>1503.1</v>
      </c>
      <c r="G73" s="74">
        <v>4672.1499999999996</v>
      </c>
      <c r="H73" s="74">
        <v>4666.5</v>
      </c>
      <c r="I73" s="74">
        <v>4676.2700000000004</v>
      </c>
      <c r="J73" s="74">
        <v>15518.02</v>
      </c>
    </row>
    <row r="74" spans="1:10" x14ac:dyDescent="0.25">
      <c r="A74" s="1"/>
      <c r="B74" s="72" t="s">
        <v>100</v>
      </c>
      <c r="C74" s="72" t="s">
        <v>1114</v>
      </c>
      <c r="D74" s="72" t="s">
        <v>1115</v>
      </c>
      <c r="E74" s="73" t="s">
        <v>550</v>
      </c>
      <c r="F74" s="74">
        <v>1433.75</v>
      </c>
      <c r="G74" s="74">
        <v>4699</v>
      </c>
      <c r="H74" s="74">
        <v>4239.05</v>
      </c>
      <c r="I74" s="74">
        <v>4653.16</v>
      </c>
      <c r="J74" s="74">
        <v>15024.96</v>
      </c>
    </row>
    <row r="75" spans="1:10" x14ac:dyDescent="0.25">
      <c r="A75" s="1"/>
      <c r="B75" s="72" t="s">
        <v>100</v>
      </c>
      <c r="C75" s="72" t="s">
        <v>1114</v>
      </c>
      <c r="D75" s="72" t="s">
        <v>1116</v>
      </c>
      <c r="E75" s="73" t="s">
        <v>550</v>
      </c>
      <c r="F75" s="74">
        <v>1352.2</v>
      </c>
      <c r="G75" s="74">
        <v>3685</v>
      </c>
      <c r="H75" s="74">
        <v>2698.25</v>
      </c>
      <c r="I75" s="74">
        <v>3865.67</v>
      </c>
      <c r="J75" s="74">
        <v>11601.12</v>
      </c>
    </row>
    <row r="76" spans="1:10" x14ac:dyDescent="0.25">
      <c r="A76" s="1"/>
      <c r="B76" s="72" t="s">
        <v>100</v>
      </c>
      <c r="C76" s="72" t="s">
        <v>1117</v>
      </c>
      <c r="D76" s="72" t="s">
        <v>1118</v>
      </c>
      <c r="E76" s="73" t="s">
        <v>550</v>
      </c>
      <c r="F76" s="74">
        <v>777.1</v>
      </c>
      <c r="G76" s="74">
        <v>1879.05</v>
      </c>
      <c r="H76" s="74">
        <v>198.9</v>
      </c>
      <c r="I76" s="74"/>
      <c r="J76" s="74">
        <v>2855.05</v>
      </c>
    </row>
    <row r="77" spans="1:10" x14ac:dyDescent="0.25">
      <c r="A77" s="1"/>
      <c r="B77" s="72" t="s">
        <v>100</v>
      </c>
      <c r="C77" s="72" t="s">
        <v>1117</v>
      </c>
      <c r="D77" s="72" t="s">
        <v>1119</v>
      </c>
      <c r="E77" s="73" t="s">
        <v>550</v>
      </c>
      <c r="F77" s="74">
        <v>887</v>
      </c>
      <c r="G77" s="74">
        <v>2242.1</v>
      </c>
      <c r="H77" s="74">
        <v>669.45</v>
      </c>
      <c r="I77" s="74"/>
      <c r="J77" s="74">
        <v>3798.55</v>
      </c>
    </row>
    <row r="78" spans="1:10" x14ac:dyDescent="0.25">
      <c r="A78" s="1"/>
      <c r="B78" s="72" t="s">
        <v>100</v>
      </c>
      <c r="C78" s="72" t="s">
        <v>1117</v>
      </c>
      <c r="D78" s="72" t="s">
        <v>1111</v>
      </c>
      <c r="E78" s="73" t="s">
        <v>550</v>
      </c>
      <c r="F78" s="74">
        <v>839.35</v>
      </c>
      <c r="G78" s="74">
        <v>2120.35</v>
      </c>
      <c r="H78" s="74">
        <v>189.3</v>
      </c>
      <c r="I78" s="74"/>
      <c r="J78" s="74">
        <v>3149</v>
      </c>
    </row>
    <row r="79" spans="1:10" x14ac:dyDescent="0.25">
      <c r="A79" s="1"/>
      <c r="B79" s="72" t="s">
        <v>109</v>
      </c>
      <c r="C79" s="72" t="s">
        <v>110</v>
      </c>
      <c r="D79" s="72" t="s">
        <v>1120</v>
      </c>
      <c r="E79" s="73" t="s">
        <v>550</v>
      </c>
      <c r="F79" s="74">
        <v>1354.2</v>
      </c>
      <c r="G79" s="74"/>
      <c r="H79" s="74"/>
      <c r="I79" s="74">
        <v>1734</v>
      </c>
      <c r="J79" s="74">
        <v>3088.2</v>
      </c>
    </row>
    <row r="80" spans="1:10" x14ac:dyDescent="0.25">
      <c r="A80" s="1"/>
      <c r="B80" s="72" t="s">
        <v>109</v>
      </c>
      <c r="C80" s="72" t="s">
        <v>110</v>
      </c>
      <c r="D80" s="72" t="s">
        <v>1121</v>
      </c>
      <c r="E80" s="73" t="s">
        <v>550</v>
      </c>
      <c r="F80" s="74">
        <v>1317.5</v>
      </c>
      <c r="G80" s="74">
        <v>945.3</v>
      </c>
      <c r="H80" s="74">
        <v>1747.6</v>
      </c>
      <c r="I80" s="74">
        <v>2500.5</v>
      </c>
      <c r="J80" s="74">
        <v>6510.9</v>
      </c>
    </row>
    <row r="81" spans="1:10" x14ac:dyDescent="0.25">
      <c r="A81" s="1"/>
      <c r="B81" s="72" t="s">
        <v>109</v>
      </c>
      <c r="C81" s="72" t="s">
        <v>110</v>
      </c>
      <c r="D81" s="72" t="s">
        <v>1122</v>
      </c>
      <c r="E81" s="73" t="s">
        <v>550</v>
      </c>
      <c r="F81" s="74">
        <v>1381.8</v>
      </c>
      <c r="G81" s="74">
        <v>530</v>
      </c>
      <c r="H81" s="74">
        <v>932.85</v>
      </c>
      <c r="I81" s="74">
        <v>2589.6999999999998</v>
      </c>
      <c r="J81" s="74">
        <v>5434.35</v>
      </c>
    </row>
    <row r="82" spans="1:10" x14ac:dyDescent="0.25">
      <c r="A82" s="1"/>
      <c r="B82" s="72" t="s">
        <v>590</v>
      </c>
      <c r="C82" s="72" t="s">
        <v>952</v>
      </c>
      <c r="D82" s="72" t="s">
        <v>55</v>
      </c>
      <c r="E82" s="73" t="s">
        <v>549</v>
      </c>
      <c r="F82" s="74">
        <v>514.54999999999995</v>
      </c>
      <c r="G82" s="74">
        <v>513.95000000000005</v>
      </c>
      <c r="H82" s="74">
        <v>451.25</v>
      </c>
      <c r="I82" s="74">
        <v>504</v>
      </c>
      <c r="J82" s="74">
        <v>1983.75</v>
      </c>
    </row>
    <row r="83" spans="1:10" x14ac:dyDescent="0.25">
      <c r="A83" s="1"/>
      <c r="B83" s="72" t="s">
        <v>590</v>
      </c>
      <c r="C83" s="72" t="s">
        <v>953</v>
      </c>
      <c r="D83" s="72" t="s">
        <v>55</v>
      </c>
      <c r="E83" s="73" t="s">
        <v>549</v>
      </c>
      <c r="F83" s="74">
        <v>191.2</v>
      </c>
      <c r="G83" s="74">
        <v>192.1</v>
      </c>
      <c r="H83" s="74">
        <v>186.4</v>
      </c>
      <c r="I83" s="74">
        <v>177.3</v>
      </c>
      <c r="J83" s="74">
        <v>747</v>
      </c>
    </row>
    <row r="84" spans="1:10" x14ac:dyDescent="0.25">
      <c r="A84" s="1"/>
      <c r="B84" s="72" t="s">
        <v>591</v>
      </c>
      <c r="C84" s="72" t="s">
        <v>954</v>
      </c>
      <c r="D84" s="72" t="s">
        <v>55</v>
      </c>
      <c r="E84" s="73" t="s">
        <v>549</v>
      </c>
      <c r="F84" s="74">
        <v>489.6</v>
      </c>
      <c r="G84" s="74">
        <v>489.6</v>
      </c>
      <c r="H84" s="74">
        <v>489.6</v>
      </c>
      <c r="I84" s="74">
        <v>489.6</v>
      </c>
      <c r="J84" s="74">
        <v>1958.4</v>
      </c>
    </row>
    <row r="85" spans="1:10" x14ac:dyDescent="0.25">
      <c r="A85" s="1"/>
      <c r="B85" s="72" t="s">
        <v>591</v>
      </c>
      <c r="C85" s="72" t="s">
        <v>955</v>
      </c>
      <c r="D85" s="72" t="s">
        <v>55</v>
      </c>
      <c r="E85" s="73" t="s">
        <v>549</v>
      </c>
      <c r="F85" s="74">
        <v>489.6</v>
      </c>
      <c r="G85" s="74">
        <v>489.6</v>
      </c>
      <c r="H85" s="74">
        <v>489.6</v>
      </c>
      <c r="I85" s="74">
        <v>489.6</v>
      </c>
      <c r="J85" s="74">
        <v>1958.4</v>
      </c>
    </row>
    <row r="86" spans="1:10" x14ac:dyDescent="0.25">
      <c r="A86" s="1"/>
      <c r="B86" s="72" t="s">
        <v>591</v>
      </c>
      <c r="C86" s="72" t="s">
        <v>956</v>
      </c>
      <c r="D86" s="72" t="s">
        <v>55</v>
      </c>
      <c r="E86" s="73" t="s">
        <v>549</v>
      </c>
      <c r="F86" s="74">
        <v>480</v>
      </c>
      <c r="G86" s="74">
        <v>480</v>
      </c>
      <c r="H86" s="74">
        <v>480</v>
      </c>
      <c r="I86" s="74">
        <v>480</v>
      </c>
      <c r="J86" s="74">
        <v>1920</v>
      </c>
    </row>
    <row r="87" spans="1:10" x14ac:dyDescent="0.25">
      <c r="A87" s="1"/>
      <c r="B87" s="72" t="s">
        <v>591</v>
      </c>
      <c r="C87" s="72" t="s">
        <v>957</v>
      </c>
      <c r="D87" s="72" t="s">
        <v>55</v>
      </c>
      <c r="E87" s="73" t="s">
        <v>549</v>
      </c>
      <c r="F87" s="74">
        <v>141.6</v>
      </c>
      <c r="G87" s="74">
        <v>170.85</v>
      </c>
      <c r="H87" s="74">
        <v>161.35</v>
      </c>
      <c r="I87" s="74">
        <v>176.65</v>
      </c>
      <c r="J87" s="74">
        <v>650.45000000000005</v>
      </c>
    </row>
    <row r="88" spans="1:10" x14ac:dyDescent="0.25">
      <c r="A88" s="1"/>
      <c r="B88" s="72" t="s">
        <v>299</v>
      </c>
      <c r="C88" s="72" t="s">
        <v>1123</v>
      </c>
      <c r="D88" s="72" t="s">
        <v>1124</v>
      </c>
      <c r="E88" s="73" t="s">
        <v>550</v>
      </c>
      <c r="F88" s="74"/>
      <c r="G88" s="74"/>
      <c r="H88" s="74"/>
      <c r="I88" s="74">
        <v>629.25</v>
      </c>
      <c r="J88" s="74">
        <v>629.25</v>
      </c>
    </row>
    <row r="89" spans="1:10" x14ac:dyDescent="0.25">
      <c r="A89" s="1"/>
      <c r="B89" s="72" t="s">
        <v>299</v>
      </c>
      <c r="C89" s="72" t="s">
        <v>1123</v>
      </c>
      <c r="D89" s="72" t="s">
        <v>1125</v>
      </c>
      <c r="E89" s="73" t="s">
        <v>550</v>
      </c>
      <c r="F89" s="74"/>
      <c r="G89" s="74"/>
      <c r="H89" s="74"/>
      <c r="I89" s="74">
        <v>475.05</v>
      </c>
      <c r="J89" s="74">
        <v>475.05</v>
      </c>
    </row>
    <row r="90" spans="1:10" x14ac:dyDescent="0.25">
      <c r="A90" s="1"/>
      <c r="B90" s="72" t="s">
        <v>568</v>
      </c>
      <c r="C90" s="72" t="s">
        <v>1126</v>
      </c>
      <c r="D90" s="72" t="s">
        <v>1126</v>
      </c>
      <c r="E90" s="73" t="s">
        <v>551</v>
      </c>
      <c r="F90" s="74">
        <v>809.65</v>
      </c>
      <c r="G90" s="74">
        <v>819.15</v>
      </c>
      <c r="H90" s="74">
        <v>812.95</v>
      </c>
      <c r="I90" s="74">
        <v>723.25</v>
      </c>
      <c r="J90" s="74">
        <v>3165</v>
      </c>
    </row>
    <row r="91" spans="1:10" x14ac:dyDescent="0.25">
      <c r="A91" s="1"/>
      <c r="B91" s="72" t="s">
        <v>302</v>
      </c>
      <c r="C91" s="72" t="s">
        <v>1020</v>
      </c>
      <c r="D91" s="72" t="s">
        <v>55</v>
      </c>
      <c r="E91" s="73" t="s">
        <v>552</v>
      </c>
      <c r="F91" s="74">
        <v>209.5</v>
      </c>
      <c r="G91" s="74">
        <v>118.45</v>
      </c>
      <c r="H91" s="74">
        <v>129.15</v>
      </c>
      <c r="I91" s="74">
        <v>51.15</v>
      </c>
      <c r="J91" s="74">
        <v>508.25</v>
      </c>
    </row>
    <row r="92" spans="1:10" x14ac:dyDescent="0.25">
      <c r="A92" s="1"/>
      <c r="B92" s="72" t="s">
        <v>569</v>
      </c>
      <c r="C92" s="72" t="s">
        <v>1021</v>
      </c>
      <c r="D92" s="72" t="s">
        <v>55</v>
      </c>
      <c r="E92" s="73" t="s">
        <v>552</v>
      </c>
      <c r="F92" s="74">
        <v>256.3</v>
      </c>
      <c r="G92" s="74">
        <v>158.44999999999999</v>
      </c>
      <c r="H92" s="74">
        <v>163.5</v>
      </c>
      <c r="I92" s="74">
        <v>54.15</v>
      </c>
      <c r="J92" s="74">
        <v>632.4</v>
      </c>
    </row>
    <row r="93" spans="1:10" x14ac:dyDescent="0.25">
      <c r="A93" s="1"/>
      <c r="B93" s="72" t="s">
        <v>577</v>
      </c>
      <c r="C93" s="72" t="s">
        <v>958</v>
      </c>
      <c r="D93" s="72" t="s">
        <v>346</v>
      </c>
      <c r="E93" s="73" t="s">
        <v>549</v>
      </c>
      <c r="F93" s="74">
        <v>83.6</v>
      </c>
      <c r="G93" s="74">
        <v>84.35</v>
      </c>
      <c r="H93" s="74">
        <v>84.4</v>
      </c>
      <c r="I93" s="74">
        <v>84.6</v>
      </c>
      <c r="J93" s="74">
        <v>336.95</v>
      </c>
    </row>
    <row r="94" spans="1:10" x14ac:dyDescent="0.25">
      <c r="A94" s="1"/>
      <c r="B94" s="72" t="s">
        <v>558</v>
      </c>
      <c r="C94" s="72" t="s">
        <v>959</v>
      </c>
      <c r="D94" s="72" t="s">
        <v>55</v>
      </c>
      <c r="E94" s="73" t="s">
        <v>549</v>
      </c>
      <c r="F94" s="74">
        <v>441.6</v>
      </c>
      <c r="G94" s="74">
        <v>442.9</v>
      </c>
      <c r="H94" s="74">
        <v>446.4</v>
      </c>
      <c r="I94" s="74">
        <v>445.35</v>
      </c>
      <c r="J94" s="74">
        <v>1776.25</v>
      </c>
    </row>
    <row r="95" spans="1:10" x14ac:dyDescent="0.25">
      <c r="A95" s="1"/>
      <c r="B95" s="72" t="s">
        <v>578</v>
      </c>
      <c r="C95" s="72" t="s">
        <v>960</v>
      </c>
      <c r="D95" s="72" t="s">
        <v>55</v>
      </c>
      <c r="E95" s="73" t="s">
        <v>549</v>
      </c>
      <c r="F95" s="74">
        <v>444</v>
      </c>
      <c r="G95" s="74">
        <v>403.65</v>
      </c>
      <c r="H95" s="74">
        <v>420.75</v>
      </c>
      <c r="I95" s="74">
        <v>414.4</v>
      </c>
      <c r="J95" s="74">
        <v>1682.8</v>
      </c>
    </row>
    <row r="96" spans="1:10" x14ac:dyDescent="0.25">
      <c r="A96" s="1"/>
      <c r="B96" s="72" t="s">
        <v>553</v>
      </c>
      <c r="C96" s="72" t="s">
        <v>961</v>
      </c>
      <c r="D96" s="72" t="s">
        <v>55</v>
      </c>
      <c r="E96" s="73" t="s">
        <v>549</v>
      </c>
      <c r="F96" s="74">
        <v>4331.1000000000004</v>
      </c>
      <c r="G96" s="74">
        <v>4857</v>
      </c>
      <c r="H96" s="74">
        <v>4846.7</v>
      </c>
      <c r="I96" s="74">
        <v>4860.25</v>
      </c>
      <c r="J96" s="74">
        <v>18895.05</v>
      </c>
    </row>
    <row r="97" spans="1:10" x14ac:dyDescent="0.25">
      <c r="A97" s="1"/>
      <c r="B97" s="72" t="s">
        <v>563</v>
      </c>
      <c r="C97" s="72" t="s">
        <v>1127</v>
      </c>
      <c r="D97" s="72" t="s">
        <v>55</v>
      </c>
      <c r="E97" s="73" t="s">
        <v>550</v>
      </c>
      <c r="F97" s="74">
        <v>48.45</v>
      </c>
      <c r="G97" s="74">
        <v>115.35</v>
      </c>
      <c r="H97" s="74">
        <v>0.9</v>
      </c>
      <c r="I97" s="74"/>
      <c r="J97" s="74">
        <v>164.7</v>
      </c>
    </row>
    <row r="98" spans="1:10" x14ac:dyDescent="0.25">
      <c r="A98" s="1"/>
      <c r="B98" s="72" t="s">
        <v>563</v>
      </c>
      <c r="C98" s="72" t="s">
        <v>1128</v>
      </c>
      <c r="D98" s="72" t="s">
        <v>55</v>
      </c>
      <c r="E98" s="73" t="s">
        <v>550</v>
      </c>
      <c r="F98" s="74">
        <v>112.85</v>
      </c>
      <c r="G98" s="74">
        <v>281.05</v>
      </c>
      <c r="H98" s="74"/>
      <c r="I98" s="74"/>
      <c r="J98" s="74">
        <v>393.9</v>
      </c>
    </row>
    <row r="99" spans="1:10" x14ac:dyDescent="0.25">
      <c r="A99" s="1"/>
      <c r="B99" s="72" t="s">
        <v>560</v>
      </c>
      <c r="C99" s="72" t="s">
        <v>962</v>
      </c>
      <c r="D99" s="72" t="s">
        <v>55</v>
      </c>
      <c r="E99" s="73" t="s">
        <v>549</v>
      </c>
      <c r="F99" s="74">
        <v>2121.9</v>
      </c>
      <c r="G99" s="74">
        <v>2165.35</v>
      </c>
      <c r="H99" s="74">
        <v>2165.5500000000002</v>
      </c>
      <c r="I99" s="74">
        <v>2180.85</v>
      </c>
      <c r="J99" s="74">
        <v>8633.65</v>
      </c>
    </row>
    <row r="100" spans="1:10" x14ac:dyDescent="0.25">
      <c r="A100" s="1"/>
      <c r="B100" s="72" t="s">
        <v>564</v>
      </c>
      <c r="C100" s="72" t="s">
        <v>963</v>
      </c>
      <c r="D100" s="72" t="s">
        <v>55</v>
      </c>
      <c r="E100" s="73" t="s">
        <v>549</v>
      </c>
      <c r="F100" s="74">
        <v>84.1</v>
      </c>
      <c r="G100" s="74">
        <v>84.55</v>
      </c>
      <c r="H100" s="74">
        <v>92.45</v>
      </c>
      <c r="I100" s="74">
        <v>104.05</v>
      </c>
      <c r="J100" s="74">
        <v>365.15</v>
      </c>
    </row>
    <row r="101" spans="1:10" x14ac:dyDescent="0.25">
      <c r="A101" s="1"/>
      <c r="B101" s="72" t="s">
        <v>592</v>
      </c>
      <c r="C101" s="72" t="s">
        <v>1129</v>
      </c>
      <c r="D101" s="72" t="s">
        <v>55</v>
      </c>
      <c r="E101" s="73" t="s">
        <v>551</v>
      </c>
      <c r="F101" s="74">
        <v>2600.85</v>
      </c>
      <c r="G101" s="74">
        <v>2607</v>
      </c>
      <c r="H101" s="74">
        <v>2600.85</v>
      </c>
      <c r="I101" s="74">
        <v>2555.1</v>
      </c>
      <c r="J101" s="74">
        <v>10363.799999999999</v>
      </c>
    </row>
    <row r="102" spans="1:10" x14ac:dyDescent="0.25">
      <c r="A102" s="1"/>
      <c r="B102" s="72" t="s">
        <v>112</v>
      </c>
      <c r="C102" s="72" t="s">
        <v>113</v>
      </c>
      <c r="D102" s="72" t="s">
        <v>55</v>
      </c>
      <c r="E102" s="73" t="s">
        <v>549</v>
      </c>
      <c r="F102" s="74">
        <v>12265.85</v>
      </c>
      <c r="G102" s="74">
        <v>11744.05</v>
      </c>
      <c r="H102" s="74">
        <v>11684.3</v>
      </c>
      <c r="I102" s="74">
        <v>12195.25</v>
      </c>
      <c r="J102" s="74">
        <v>47889.45</v>
      </c>
    </row>
    <row r="103" spans="1:10" x14ac:dyDescent="0.25">
      <c r="A103" s="1"/>
      <c r="B103" s="72" t="s">
        <v>112</v>
      </c>
      <c r="C103" s="72" t="s">
        <v>1130</v>
      </c>
      <c r="D103" s="72" t="s">
        <v>55</v>
      </c>
      <c r="E103" s="73" t="s">
        <v>551</v>
      </c>
      <c r="F103" s="74">
        <v>2105.1999999999998</v>
      </c>
      <c r="G103" s="74">
        <v>2140.35</v>
      </c>
      <c r="H103" s="74">
        <v>2146.9499999999998</v>
      </c>
      <c r="I103" s="74">
        <v>2062.0500000000002</v>
      </c>
      <c r="J103" s="74">
        <v>8454.5499999999993</v>
      </c>
    </row>
    <row r="104" spans="1:10" x14ac:dyDescent="0.25">
      <c r="A104" s="1"/>
      <c r="B104" s="72" t="s">
        <v>112</v>
      </c>
      <c r="C104" s="72" t="s">
        <v>1131</v>
      </c>
      <c r="D104" s="72" t="s">
        <v>55</v>
      </c>
      <c r="E104" s="73" t="s">
        <v>551</v>
      </c>
      <c r="F104" s="74">
        <v>608.79</v>
      </c>
      <c r="G104" s="74">
        <v>1037.6300000000001</v>
      </c>
      <c r="H104" s="74">
        <v>1078.5899999999999</v>
      </c>
      <c r="I104" s="74">
        <v>1033.0650000000001</v>
      </c>
      <c r="J104" s="74">
        <v>3758.0749999999998</v>
      </c>
    </row>
    <row r="105" spans="1:10" x14ac:dyDescent="0.25">
      <c r="A105" s="1"/>
      <c r="B105" s="72" t="s">
        <v>112</v>
      </c>
      <c r="C105" s="72" t="s">
        <v>121</v>
      </c>
      <c r="D105" s="72" t="s">
        <v>1109</v>
      </c>
      <c r="E105" s="73" t="s">
        <v>550</v>
      </c>
      <c r="F105" s="74">
        <v>2682.6</v>
      </c>
      <c r="G105" s="74"/>
      <c r="H105" s="74"/>
      <c r="I105" s="74"/>
      <c r="J105" s="74">
        <v>2682.6</v>
      </c>
    </row>
    <row r="106" spans="1:10" x14ac:dyDescent="0.25">
      <c r="A106" s="1"/>
      <c r="B106" s="72" t="s">
        <v>112</v>
      </c>
      <c r="C106" s="72" t="s">
        <v>121</v>
      </c>
      <c r="D106" s="72" t="s">
        <v>1110</v>
      </c>
      <c r="E106" s="73" t="s">
        <v>550</v>
      </c>
      <c r="F106" s="74">
        <v>2685.2</v>
      </c>
      <c r="G106" s="74"/>
      <c r="H106" s="74"/>
      <c r="I106" s="74"/>
      <c r="J106" s="74">
        <v>2685.2</v>
      </c>
    </row>
    <row r="107" spans="1:10" x14ac:dyDescent="0.25">
      <c r="A107" s="1"/>
      <c r="B107" s="72" t="s">
        <v>112</v>
      </c>
      <c r="C107" s="72" t="s">
        <v>121</v>
      </c>
      <c r="D107" s="72" t="s">
        <v>1111</v>
      </c>
      <c r="E107" s="73" t="s">
        <v>550</v>
      </c>
      <c r="F107" s="74">
        <v>2750.9</v>
      </c>
      <c r="G107" s="74"/>
      <c r="H107" s="74"/>
      <c r="I107" s="74"/>
      <c r="J107" s="74">
        <v>2750.9</v>
      </c>
    </row>
    <row r="108" spans="1:10" x14ac:dyDescent="0.25">
      <c r="A108" s="1"/>
      <c r="B108" s="72" t="s">
        <v>112</v>
      </c>
      <c r="C108" s="72" t="s">
        <v>121</v>
      </c>
      <c r="D108" s="72" t="s">
        <v>1083</v>
      </c>
      <c r="E108" s="73" t="s">
        <v>550</v>
      </c>
      <c r="F108" s="74">
        <v>4902.75</v>
      </c>
      <c r="G108" s="74"/>
      <c r="H108" s="74"/>
      <c r="I108" s="74"/>
      <c r="J108" s="74">
        <v>4902.75</v>
      </c>
    </row>
    <row r="109" spans="1:10" x14ac:dyDescent="0.25">
      <c r="A109" s="1"/>
      <c r="B109" s="72" t="s">
        <v>112</v>
      </c>
      <c r="C109" s="72" t="s">
        <v>124</v>
      </c>
      <c r="D109" s="72" t="s">
        <v>1118</v>
      </c>
      <c r="E109" s="73" t="s">
        <v>550</v>
      </c>
      <c r="F109" s="74">
        <v>2309.4499999999998</v>
      </c>
      <c r="G109" s="74"/>
      <c r="H109" s="74"/>
      <c r="I109" s="74"/>
      <c r="J109" s="74">
        <v>2309.4499999999998</v>
      </c>
    </row>
    <row r="110" spans="1:10" x14ac:dyDescent="0.25">
      <c r="A110" s="1"/>
      <c r="B110" s="72" t="s">
        <v>112</v>
      </c>
      <c r="C110" s="72" t="s">
        <v>124</v>
      </c>
      <c r="D110" s="72" t="s">
        <v>1083</v>
      </c>
      <c r="E110" s="73" t="s">
        <v>550</v>
      </c>
      <c r="F110" s="74">
        <v>1291.6500000000001</v>
      </c>
      <c r="G110" s="74"/>
      <c r="H110" s="74"/>
      <c r="I110" s="74"/>
      <c r="J110" s="74">
        <v>1291.6500000000001</v>
      </c>
    </row>
    <row r="111" spans="1:10" x14ac:dyDescent="0.25">
      <c r="A111" s="1"/>
      <c r="B111" s="72" t="s">
        <v>112</v>
      </c>
      <c r="C111" s="72" t="s">
        <v>964</v>
      </c>
      <c r="D111" s="72" t="s">
        <v>55</v>
      </c>
      <c r="E111" s="73" t="s">
        <v>549</v>
      </c>
      <c r="F111" s="74">
        <v>245.1</v>
      </c>
      <c r="G111" s="74">
        <v>245.1</v>
      </c>
      <c r="H111" s="74">
        <v>245.2</v>
      </c>
      <c r="I111" s="74">
        <v>245.3</v>
      </c>
      <c r="J111" s="74">
        <v>980.7</v>
      </c>
    </row>
    <row r="112" spans="1:10" x14ac:dyDescent="0.25">
      <c r="A112" s="1"/>
      <c r="B112" s="72" t="s">
        <v>570</v>
      </c>
      <c r="C112" s="72" t="s">
        <v>1132</v>
      </c>
      <c r="D112" s="72" t="s">
        <v>55</v>
      </c>
      <c r="E112" s="73" t="s">
        <v>551</v>
      </c>
      <c r="F112" s="74">
        <v>1.65</v>
      </c>
      <c r="G112" s="74">
        <v>1.95</v>
      </c>
      <c r="H112" s="74">
        <v>1.1000000000000001</v>
      </c>
      <c r="I112" s="74">
        <v>1.25</v>
      </c>
      <c r="J112" s="74">
        <v>5.95</v>
      </c>
    </row>
    <row r="113" spans="1:10" x14ac:dyDescent="0.25">
      <c r="A113" s="1"/>
      <c r="B113" s="72" t="s">
        <v>556</v>
      </c>
      <c r="C113" s="72" t="s">
        <v>965</v>
      </c>
      <c r="D113" s="72" t="s">
        <v>55</v>
      </c>
      <c r="E113" s="73" t="s">
        <v>549</v>
      </c>
      <c r="F113" s="74">
        <v>1941.25</v>
      </c>
      <c r="G113" s="74">
        <v>1992</v>
      </c>
      <c r="H113" s="74">
        <v>1969.2</v>
      </c>
      <c r="I113" s="74">
        <v>1974</v>
      </c>
      <c r="J113" s="74">
        <v>7876.45</v>
      </c>
    </row>
    <row r="114" spans="1:10" x14ac:dyDescent="0.25">
      <c r="A114" s="1"/>
      <c r="B114" s="72" t="s">
        <v>572</v>
      </c>
      <c r="C114" s="72" t="s">
        <v>966</v>
      </c>
      <c r="D114" s="72" t="s">
        <v>55</v>
      </c>
      <c r="E114" s="73" t="s">
        <v>549</v>
      </c>
      <c r="F114" s="74">
        <v>49.25</v>
      </c>
      <c r="G114" s="74">
        <v>33.15</v>
      </c>
      <c r="H114" s="74">
        <v>70.349999999999994</v>
      </c>
      <c r="I114" s="74">
        <v>68.099999999999994</v>
      </c>
      <c r="J114" s="74">
        <v>220.85</v>
      </c>
    </row>
    <row r="115" spans="1:10" x14ac:dyDescent="0.25">
      <c r="A115" s="1"/>
      <c r="B115" s="72" t="s">
        <v>593</v>
      </c>
      <c r="C115" s="72" t="s">
        <v>1133</v>
      </c>
      <c r="D115" s="72" t="s">
        <v>55</v>
      </c>
      <c r="E115" s="73" t="s">
        <v>551</v>
      </c>
      <c r="F115" s="74">
        <v>141.80000000000001</v>
      </c>
      <c r="G115" s="74">
        <v>145.15</v>
      </c>
      <c r="H115" s="74">
        <v>143.65</v>
      </c>
      <c r="I115" s="74">
        <v>140.65</v>
      </c>
      <c r="J115" s="74">
        <v>571.25</v>
      </c>
    </row>
    <row r="116" spans="1:10" x14ac:dyDescent="0.25">
      <c r="A116" s="1"/>
      <c r="B116" s="72" t="s">
        <v>341</v>
      </c>
      <c r="C116" s="72" t="s">
        <v>1134</v>
      </c>
      <c r="D116" s="72" t="s">
        <v>55</v>
      </c>
      <c r="E116" s="73" t="s">
        <v>550</v>
      </c>
      <c r="F116" s="74">
        <v>946.85</v>
      </c>
      <c r="G116" s="74">
        <v>818.35</v>
      </c>
      <c r="H116" s="74">
        <v>937.9</v>
      </c>
      <c r="I116" s="74">
        <v>961.9</v>
      </c>
      <c r="J116" s="74">
        <v>3665</v>
      </c>
    </row>
    <row r="117" spans="1:10" x14ac:dyDescent="0.25">
      <c r="A117" s="1"/>
      <c r="B117" s="72" t="s">
        <v>579</v>
      </c>
      <c r="C117" s="72" t="s">
        <v>1030</v>
      </c>
      <c r="D117" s="72" t="s">
        <v>55</v>
      </c>
      <c r="E117" s="73" t="s">
        <v>551</v>
      </c>
      <c r="F117" s="74">
        <v>153.93549999999999</v>
      </c>
      <c r="G117" s="74">
        <v>138.05000000000001</v>
      </c>
      <c r="H117" s="74">
        <v>141.05000000000001</v>
      </c>
      <c r="I117" s="74">
        <v>149.9</v>
      </c>
      <c r="J117" s="74">
        <v>582.93550000000005</v>
      </c>
    </row>
    <row r="118" spans="1:10" x14ac:dyDescent="0.25">
      <c r="A118" s="1"/>
      <c r="B118" s="72" t="s">
        <v>127</v>
      </c>
      <c r="C118" s="72" t="s">
        <v>967</v>
      </c>
      <c r="D118" s="72" t="s">
        <v>55</v>
      </c>
      <c r="E118" s="73" t="s">
        <v>549</v>
      </c>
      <c r="F118" s="74">
        <v>133.6</v>
      </c>
      <c r="G118" s="74">
        <v>134</v>
      </c>
      <c r="H118" s="74">
        <v>133.65</v>
      </c>
      <c r="I118" s="74">
        <v>134.75</v>
      </c>
      <c r="J118" s="74">
        <v>536</v>
      </c>
    </row>
    <row r="119" spans="1:10" x14ac:dyDescent="0.25">
      <c r="A119" s="1"/>
      <c r="B119" s="72" t="s">
        <v>127</v>
      </c>
      <c r="C119" s="72" t="s">
        <v>968</v>
      </c>
      <c r="D119" s="72" t="s">
        <v>55</v>
      </c>
      <c r="E119" s="73" t="s">
        <v>549</v>
      </c>
      <c r="F119" s="74">
        <v>5721.25</v>
      </c>
      <c r="G119" s="74">
        <v>5729.55</v>
      </c>
      <c r="H119" s="74">
        <v>5474.95</v>
      </c>
      <c r="I119" s="74">
        <v>5644.15</v>
      </c>
      <c r="J119" s="74">
        <v>22569.9</v>
      </c>
    </row>
    <row r="120" spans="1:10" x14ac:dyDescent="0.25">
      <c r="A120" s="1"/>
      <c r="B120" s="72" t="s">
        <v>127</v>
      </c>
      <c r="C120" s="72" t="s">
        <v>146</v>
      </c>
      <c r="D120" s="72" t="s">
        <v>55</v>
      </c>
      <c r="E120" s="73" t="s">
        <v>549</v>
      </c>
      <c r="F120" s="74">
        <v>2188.4</v>
      </c>
      <c r="G120" s="74">
        <v>2207.1</v>
      </c>
      <c r="H120" s="74">
        <v>2185.15</v>
      </c>
      <c r="I120" s="74">
        <v>2224.0500000000002</v>
      </c>
      <c r="J120" s="74">
        <v>8804.7000000000007</v>
      </c>
    </row>
    <row r="121" spans="1:10" x14ac:dyDescent="0.25">
      <c r="A121" s="1"/>
      <c r="B121" s="72" t="s">
        <v>127</v>
      </c>
      <c r="C121" s="72" t="s">
        <v>969</v>
      </c>
      <c r="D121" s="72" t="s">
        <v>55</v>
      </c>
      <c r="E121" s="73" t="s">
        <v>549</v>
      </c>
      <c r="F121" s="74">
        <v>238.25</v>
      </c>
      <c r="G121" s="74">
        <v>238.15</v>
      </c>
      <c r="H121" s="74">
        <v>237.65</v>
      </c>
      <c r="I121" s="74">
        <v>243.7</v>
      </c>
      <c r="J121" s="74">
        <v>957.75</v>
      </c>
    </row>
    <row r="122" spans="1:10" x14ac:dyDescent="0.25">
      <c r="A122" s="1"/>
      <c r="B122" s="72" t="s">
        <v>148</v>
      </c>
      <c r="C122" s="72" t="s">
        <v>1033</v>
      </c>
      <c r="D122" s="72" t="s">
        <v>55</v>
      </c>
      <c r="E122" s="73" t="s">
        <v>552</v>
      </c>
      <c r="F122" s="74">
        <v>1656.7</v>
      </c>
      <c r="G122" s="74">
        <v>1303.45</v>
      </c>
      <c r="H122" s="74">
        <v>1856.85</v>
      </c>
      <c r="I122" s="74">
        <v>1242.05</v>
      </c>
      <c r="J122" s="74">
        <v>6059.05</v>
      </c>
    </row>
    <row r="123" spans="1:10" x14ac:dyDescent="0.25">
      <c r="A123" s="1"/>
      <c r="B123" s="72" t="s">
        <v>148</v>
      </c>
      <c r="C123" s="72" t="s">
        <v>1034</v>
      </c>
      <c r="D123" s="72" t="s">
        <v>55</v>
      </c>
      <c r="E123" s="73" t="s">
        <v>552</v>
      </c>
      <c r="F123" s="74">
        <v>1367.2</v>
      </c>
      <c r="G123" s="74">
        <v>1111.75</v>
      </c>
      <c r="H123" s="74">
        <v>1658.85</v>
      </c>
      <c r="I123" s="74">
        <v>1095.8</v>
      </c>
      <c r="J123" s="74">
        <v>5233.6000000000004</v>
      </c>
    </row>
    <row r="124" spans="1:10" x14ac:dyDescent="0.25">
      <c r="A124" s="1"/>
      <c r="B124" s="72" t="s">
        <v>148</v>
      </c>
      <c r="C124" s="72" t="s">
        <v>971</v>
      </c>
      <c r="D124" s="72" t="s">
        <v>55</v>
      </c>
      <c r="E124" s="73" t="s">
        <v>549</v>
      </c>
      <c r="F124" s="74">
        <v>1874.2</v>
      </c>
      <c r="G124" s="74">
        <v>1869.85</v>
      </c>
      <c r="H124" s="74">
        <v>1862.65</v>
      </c>
      <c r="I124" s="74">
        <v>1871.9</v>
      </c>
      <c r="J124" s="74">
        <v>7478.6</v>
      </c>
    </row>
    <row r="125" spans="1:10" x14ac:dyDescent="0.25">
      <c r="A125" s="1"/>
      <c r="B125" s="72" t="s">
        <v>148</v>
      </c>
      <c r="C125" s="72" t="s">
        <v>973</v>
      </c>
      <c r="D125" s="72" t="s">
        <v>346</v>
      </c>
      <c r="E125" s="73" t="s">
        <v>549</v>
      </c>
      <c r="F125" s="74">
        <v>7.2</v>
      </c>
      <c r="G125" s="74">
        <v>14.1</v>
      </c>
      <c r="H125" s="74">
        <v>8.0500000000000007</v>
      </c>
      <c r="I125" s="74">
        <v>12.75</v>
      </c>
      <c r="J125" s="74">
        <v>42.1</v>
      </c>
    </row>
    <row r="126" spans="1:10" x14ac:dyDescent="0.25">
      <c r="A126" s="1"/>
      <c r="B126" s="72" t="s">
        <v>148</v>
      </c>
      <c r="C126" s="72" t="s">
        <v>974</v>
      </c>
      <c r="D126" s="72" t="s">
        <v>55</v>
      </c>
      <c r="E126" s="73" t="s">
        <v>549</v>
      </c>
      <c r="F126" s="74">
        <v>373.2</v>
      </c>
      <c r="G126" s="74">
        <v>715.8</v>
      </c>
      <c r="H126" s="74">
        <v>438</v>
      </c>
      <c r="I126" s="74">
        <v>677.75</v>
      </c>
      <c r="J126" s="74">
        <v>2204.75</v>
      </c>
    </row>
    <row r="127" spans="1:10" x14ac:dyDescent="0.25">
      <c r="A127" s="1"/>
      <c r="B127" s="72" t="s">
        <v>148</v>
      </c>
      <c r="C127" s="72" t="s">
        <v>149</v>
      </c>
      <c r="D127" s="72" t="s">
        <v>55</v>
      </c>
      <c r="E127" s="73" t="s">
        <v>549</v>
      </c>
      <c r="F127" s="74">
        <v>5577.35</v>
      </c>
      <c r="G127" s="74">
        <v>4603.1499999999996</v>
      </c>
      <c r="H127" s="74">
        <v>5014.75</v>
      </c>
      <c r="I127" s="74">
        <v>5313.9</v>
      </c>
      <c r="J127" s="74">
        <v>20509.150000000001</v>
      </c>
    </row>
    <row r="128" spans="1:10" x14ac:dyDescent="0.25">
      <c r="A128" s="1"/>
      <c r="B128" s="72" t="s">
        <v>148</v>
      </c>
      <c r="C128" s="72" t="s">
        <v>151</v>
      </c>
      <c r="D128" s="72" t="s">
        <v>55</v>
      </c>
      <c r="E128" s="73" t="s">
        <v>549</v>
      </c>
      <c r="F128" s="74">
        <v>3022.05</v>
      </c>
      <c r="G128" s="74">
        <v>2912.45</v>
      </c>
      <c r="H128" s="74">
        <v>2947.9</v>
      </c>
      <c r="I128" s="74">
        <v>2893.7</v>
      </c>
      <c r="J128" s="74">
        <v>11776.1</v>
      </c>
    </row>
    <row r="129" spans="1:10" x14ac:dyDescent="0.25">
      <c r="A129" s="1"/>
      <c r="B129" s="72" t="s">
        <v>148</v>
      </c>
      <c r="C129" s="72" t="s">
        <v>975</v>
      </c>
      <c r="D129" s="72" t="s">
        <v>55</v>
      </c>
      <c r="E129" s="73" t="s">
        <v>549</v>
      </c>
      <c r="F129" s="74">
        <v>1493.75</v>
      </c>
      <c r="G129" s="74">
        <v>1517.25</v>
      </c>
      <c r="H129" s="74">
        <v>1515.6</v>
      </c>
      <c r="I129" s="74">
        <v>1521.25</v>
      </c>
      <c r="J129" s="74">
        <v>6047.85</v>
      </c>
    </row>
    <row r="130" spans="1:10" x14ac:dyDescent="0.25">
      <c r="A130" s="1"/>
      <c r="B130" s="72" t="s">
        <v>148</v>
      </c>
      <c r="C130" s="72" t="s">
        <v>1135</v>
      </c>
      <c r="D130" s="72" t="s">
        <v>1136</v>
      </c>
      <c r="E130" s="73" t="s">
        <v>551</v>
      </c>
      <c r="F130" s="74">
        <v>1088.8499999999999</v>
      </c>
      <c r="G130" s="74">
        <v>1082.0999999999999</v>
      </c>
      <c r="H130" s="74">
        <v>1083.3</v>
      </c>
      <c r="I130" s="74">
        <v>1070.2</v>
      </c>
      <c r="J130" s="74">
        <v>4324.45</v>
      </c>
    </row>
    <row r="131" spans="1:10" x14ac:dyDescent="0.25">
      <c r="A131" s="1"/>
      <c r="B131" s="72" t="s">
        <v>148</v>
      </c>
      <c r="C131" s="72" t="s">
        <v>1036</v>
      </c>
      <c r="D131" s="72" t="s">
        <v>55</v>
      </c>
      <c r="E131" s="73" t="s">
        <v>551</v>
      </c>
      <c r="F131" s="74">
        <v>1458.4</v>
      </c>
      <c r="G131" s="74">
        <v>1467.35</v>
      </c>
      <c r="H131" s="74">
        <v>1454.2</v>
      </c>
      <c r="I131" s="74">
        <v>1420.7</v>
      </c>
      <c r="J131" s="74">
        <v>5800.65</v>
      </c>
    </row>
    <row r="132" spans="1:10" x14ac:dyDescent="0.25">
      <c r="A132" s="1"/>
      <c r="B132" s="72" t="s">
        <v>148</v>
      </c>
      <c r="C132" s="72" t="s">
        <v>1137</v>
      </c>
      <c r="D132" s="72" t="s">
        <v>157</v>
      </c>
      <c r="E132" s="73" t="s">
        <v>550</v>
      </c>
      <c r="F132" s="74"/>
      <c r="G132" s="74">
        <v>43.4</v>
      </c>
      <c r="H132" s="74">
        <v>1816.65</v>
      </c>
      <c r="I132" s="74">
        <v>618.54999999999995</v>
      </c>
      <c r="J132" s="74">
        <v>2478.6</v>
      </c>
    </row>
    <row r="133" spans="1:10" x14ac:dyDescent="0.25">
      <c r="A133" s="1"/>
      <c r="B133" s="72" t="s">
        <v>148</v>
      </c>
      <c r="C133" s="72" t="s">
        <v>1137</v>
      </c>
      <c r="D133" s="72" t="s">
        <v>365</v>
      </c>
      <c r="E133" s="73" t="s">
        <v>550</v>
      </c>
      <c r="F133" s="74"/>
      <c r="G133" s="74">
        <v>284.5</v>
      </c>
      <c r="H133" s="74">
        <v>315.8</v>
      </c>
      <c r="I133" s="74"/>
      <c r="J133" s="74">
        <v>600.29999999999995</v>
      </c>
    </row>
    <row r="134" spans="1:10" x14ac:dyDescent="0.25">
      <c r="A134" s="1"/>
      <c r="B134" s="72" t="s">
        <v>148</v>
      </c>
      <c r="C134" s="72" t="s">
        <v>1137</v>
      </c>
      <c r="D134" s="72" t="s">
        <v>367</v>
      </c>
      <c r="E134" s="73" t="s">
        <v>550</v>
      </c>
      <c r="F134" s="74"/>
      <c r="G134" s="74"/>
      <c r="H134" s="74">
        <v>334.8</v>
      </c>
      <c r="I134" s="74"/>
      <c r="J134" s="74">
        <v>334.8</v>
      </c>
    </row>
    <row r="135" spans="1:10" x14ac:dyDescent="0.25">
      <c r="A135" s="1"/>
      <c r="B135" s="72" t="s">
        <v>148</v>
      </c>
      <c r="C135" s="72" t="s">
        <v>160</v>
      </c>
      <c r="D135" s="72" t="s">
        <v>161</v>
      </c>
      <c r="E135" s="73" t="s">
        <v>550</v>
      </c>
      <c r="F135" s="74"/>
      <c r="G135" s="74"/>
      <c r="H135" s="74"/>
      <c r="I135" s="74"/>
      <c r="J135" s="74">
        <v>0</v>
      </c>
    </row>
    <row r="136" spans="1:10" x14ac:dyDescent="0.25">
      <c r="A136" s="1"/>
      <c r="B136" s="72" t="s">
        <v>148</v>
      </c>
      <c r="C136" s="72" t="s">
        <v>163</v>
      </c>
      <c r="D136" s="72" t="s">
        <v>1111</v>
      </c>
      <c r="E136" s="73" t="s">
        <v>550</v>
      </c>
      <c r="F136" s="74">
        <v>2629</v>
      </c>
      <c r="G136" s="74">
        <v>2045.45</v>
      </c>
      <c r="H136" s="74">
        <v>3324.65</v>
      </c>
      <c r="I136" s="74">
        <v>3318.65</v>
      </c>
      <c r="J136" s="74">
        <v>11317.75</v>
      </c>
    </row>
    <row r="137" spans="1:10" x14ac:dyDescent="0.25">
      <c r="A137" s="1"/>
      <c r="B137" s="72" t="s">
        <v>148</v>
      </c>
      <c r="C137" s="72" t="s">
        <v>163</v>
      </c>
      <c r="D137" s="72" t="s">
        <v>98</v>
      </c>
      <c r="E137" s="73" t="s">
        <v>550</v>
      </c>
      <c r="F137" s="74"/>
      <c r="G137" s="74"/>
      <c r="H137" s="74"/>
      <c r="I137" s="74"/>
      <c r="J137" s="74">
        <v>0</v>
      </c>
    </row>
    <row r="138" spans="1:10" x14ac:dyDescent="0.25">
      <c r="A138" s="1"/>
      <c r="B138" s="72" t="s">
        <v>148</v>
      </c>
      <c r="C138" s="72" t="s">
        <v>163</v>
      </c>
      <c r="D138" s="72" t="s">
        <v>1138</v>
      </c>
      <c r="E138" s="73" t="s">
        <v>550</v>
      </c>
      <c r="F138" s="74">
        <v>1274.6500000000001</v>
      </c>
      <c r="G138" s="74"/>
      <c r="H138" s="74"/>
      <c r="I138" s="74"/>
      <c r="J138" s="74">
        <v>1274.6500000000001</v>
      </c>
    </row>
    <row r="139" spans="1:10" x14ac:dyDescent="0.25">
      <c r="A139" s="1"/>
      <c r="B139" s="72" t="s">
        <v>1139</v>
      </c>
      <c r="C139" s="72" t="s">
        <v>1140</v>
      </c>
      <c r="D139" s="72" t="s">
        <v>55</v>
      </c>
      <c r="E139" s="73" t="s">
        <v>551</v>
      </c>
      <c r="F139" s="74">
        <v>187.934</v>
      </c>
      <c r="G139" s="74">
        <v>172.7</v>
      </c>
      <c r="H139" s="74">
        <v>174.6</v>
      </c>
      <c r="I139" s="74">
        <v>188.95</v>
      </c>
      <c r="J139" s="74">
        <v>724.18399999999997</v>
      </c>
    </row>
    <row r="140" spans="1:10" x14ac:dyDescent="0.25">
      <c r="A140" s="1"/>
      <c r="B140" s="72" t="s">
        <v>378</v>
      </c>
      <c r="C140" s="72" t="s">
        <v>1039</v>
      </c>
      <c r="D140" s="72" t="s">
        <v>55</v>
      </c>
      <c r="E140" s="73" t="s">
        <v>552</v>
      </c>
      <c r="F140" s="74">
        <v>617</v>
      </c>
      <c r="G140" s="74">
        <v>515.25</v>
      </c>
      <c r="H140" s="74">
        <v>531.65</v>
      </c>
      <c r="I140" s="74">
        <v>405.4</v>
      </c>
      <c r="J140" s="74">
        <v>2069.3000000000002</v>
      </c>
    </row>
    <row r="141" spans="1:10" x14ac:dyDescent="0.25">
      <c r="A141" s="1"/>
      <c r="B141" s="72" t="s">
        <v>581</v>
      </c>
      <c r="C141" s="72" t="s">
        <v>1141</v>
      </c>
      <c r="D141" s="72" t="s">
        <v>55</v>
      </c>
      <c r="E141" s="73" t="s">
        <v>552</v>
      </c>
      <c r="F141" s="74">
        <v>1703.5</v>
      </c>
      <c r="G141" s="74">
        <v>1111.2</v>
      </c>
      <c r="H141" s="74">
        <v>1731.3</v>
      </c>
      <c r="I141" s="74">
        <v>1179.9000000000001</v>
      </c>
      <c r="J141" s="74">
        <v>5725.9</v>
      </c>
    </row>
    <row r="142" spans="1:10" x14ac:dyDescent="0.25">
      <c r="A142" s="1"/>
      <c r="B142" s="72" t="s">
        <v>389</v>
      </c>
      <c r="C142" s="72" t="s">
        <v>1041</v>
      </c>
      <c r="D142" s="72" t="s">
        <v>55</v>
      </c>
      <c r="E142" s="73" t="s">
        <v>550</v>
      </c>
      <c r="F142" s="74">
        <v>80.3</v>
      </c>
      <c r="G142" s="74">
        <v>83.55</v>
      </c>
      <c r="H142" s="74">
        <v>99.4</v>
      </c>
      <c r="I142" s="74">
        <v>89.4</v>
      </c>
      <c r="J142" s="74">
        <v>352.65</v>
      </c>
    </row>
    <row r="143" spans="1:10" x14ac:dyDescent="0.25">
      <c r="A143" s="1"/>
      <c r="B143" s="72" t="s">
        <v>389</v>
      </c>
      <c r="C143" s="72" t="s">
        <v>1142</v>
      </c>
      <c r="D143" s="72" t="s">
        <v>55</v>
      </c>
      <c r="E143" s="73" t="s">
        <v>550</v>
      </c>
      <c r="F143" s="74">
        <v>33.6</v>
      </c>
      <c r="G143" s="74">
        <v>30.35</v>
      </c>
      <c r="H143" s="74">
        <v>44.15</v>
      </c>
      <c r="I143" s="74">
        <v>52.75</v>
      </c>
      <c r="J143" s="74">
        <v>160.85</v>
      </c>
    </row>
    <row r="144" spans="1:10" x14ac:dyDescent="0.25">
      <c r="A144" s="1"/>
      <c r="B144" s="72" t="s">
        <v>389</v>
      </c>
      <c r="C144" s="72" t="s">
        <v>1143</v>
      </c>
      <c r="D144" s="72" t="s">
        <v>55</v>
      </c>
      <c r="E144" s="73" t="s">
        <v>550</v>
      </c>
      <c r="F144" s="74">
        <v>55.5</v>
      </c>
      <c r="G144" s="74">
        <v>48.65</v>
      </c>
      <c r="H144" s="74">
        <v>27.1</v>
      </c>
      <c r="I144" s="74">
        <v>23.75</v>
      </c>
      <c r="J144" s="74">
        <v>155</v>
      </c>
    </row>
    <row r="145" spans="1:10" x14ac:dyDescent="0.25">
      <c r="A145" s="1"/>
      <c r="B145" s="72" t="s">
        <v>389</v>
      </c>
      <c r="C145" s="72" t="s">
        <v>1144</v>
      </c>
      <c r="D145" s="72" t="s">
        <v>55</v>
      </c>
      <c r="E145" s="73" t="s">
        <v>550</v>
      </c>
      <c r="F145" s="74">
        <v>52.05</v>
      </c>
      <c r="G145" s="74">
        <v>43.3</v>
      </c>
      <c r="H145" s="74">
        <v>56.75</v>
      </c>
      <c r="I145" s="74">
        <v>56.05</v>
      </c>
      <c r="J145" s="74">
        <v>208.15</v>
      </c>
    </row>
    <row r="146" spans="1:10" ht="28.5" x14ac:dyDescent="0.25">
      <c r="A146" s="1"/>
      <c r="B146" s="72" t="s">
        <v>555</v>
      </c>
      <c r="C146" s="72" t="s">
        <v>1145</v>
      </c>
      <c r="D146" s="72" t="s">
        <v>1146</v>
      </c>
      <c r="E146" s="73" t="s">
        <v>550</v>
      </c>
      <c r="F146" s="74">
        <v>92.35</v>
      </c>
      <c r="G146" s="74">
        <v>128.80500000000001</v>
      </c>
      <c r="H146" s="74">
        <v>163.75</v>
      </c>
      <c r="I146" s="74"/>
      <c r="J146" s="74">
        <v>384.90499999999997</v>
      </c>
    </row>
    <row r="147" spans="1:10" ht="28.5" x14ac:dyDescent="0.25">
      <c r="A147" s="1"/>
      <c r="B147" s="72" t="s">
        <v>555</v>
      </c>
      <c r="C147" s="72" t="s">
        <v>1145</v>
      </c>
      <c r="D147" s="72" t="s">
        <v>1147</v>
      </c>
      <c r="E147" s="73" t="s">
        <v>550</v>
      </c>
      <c r="F147" s="74">
        <v>33.1</v>
      </c>
      <c r="G147" s="74">
        <v>77.272999999999996</v>
      </c>
      <c r="H147" s="74"/>
      <c r="I147" s="74"/>
      <c r="J147" s="74">
        <v>110.373</v>
      </c>
    </row>
    <row r="148" spans="1:10" x14ac:dyDescent="0.25">
      <c r="A148" s="1"/>
      <c r="B148" s="72" t="s">
        <v>594</v>
      </c>
      <c r="C148" s="72" t="s">
        <v>1045</v>
      </c>
      <c r="D148" s="72" t="s">
        <v>55</v>
      </c>
      <c r="E148" s="73" t="s">
        <v>551</v>
      </c>
      <c r="F148" s="74">
        <v>140.05000000000001</v>
      </c>
      <c r="G148" s="74">
        <v>139.30000000000001</v>
      </c>
      <c r="H148" s="74">
        <v>135.5</v>
      </c>
      <c r="I148" s="74">
        <v>141</v>
      </c>
      <c r="J148" s="74">
        <v>555.85</v>
      </c>
    </row>
    <row r="149" spans="1:10" x14ac:dyDescent="0.25">
      <c r="A149" s="1"/>
      <c r="B149" s="72" t="s">
        <v>168</v>
      </c>
      <c r="C149" s="72" t="s">
        <v>169</v>
      </c>
      <c r="D149" s="72" t="s">
        <v>1118</v>
      </c>
      <c r="E149" s="73" t="s">
        <v>550</v>
      </c>
      <c r="F149" s="74">
        <v>1215.25</v>
      </c>
      <c r="G149" s="74">
        <v>4202.3</v>
      </c>
      <c r="H149" s="74">
        <v>4120.6499999999996</v>
      </c>
      <c r="I149" s="74">
        <v>1371.65</v>
      </c>
      <c r="J149" s="74">
        <v>10909.85</v>
      </c>
    </row>
    <row r="150" spans="1:10" x14ac:dyDescent="0.25">
      <c r="A150" s="1"/>
      <c r="B150" s="72" t="s">
        <v>168</v>
      </c>
      <c r="C150" s="72" t="s">
        <v>169</v>
      </c>
      <c r="D150" s="72" t="s">
        <v>1119</v>
      </c>
      <c r="E150" s="73" t="s">
        <v>550</v>
      </c>
      <c r="F150" s="74">
        <v>1005.35</v>
      </c>
      <c r="G150" s="74">
        <v>3489.7</v>
      </c>
      <c r="H150" s="74">
        <v>3722.05</v>
      </c>
      <c r="I150" s="74">
        <v>2597.75</v>
      </c>
      <c r="J150" s="74">
        <v>10814.85</v>
      </c>
    </row>
    <row r="151" spans="1:10" x14ac:dyDescent="0.25">
      <c r="A151" s="1"/>
      <c r="B151" s="72" t="s">
        <v>168</v>
      </c>
      <c r="C151" s="72" t="s">
        <v>169</v>
      </c>
      <c r="D151" s="72" t="s">
        <v>1111</v>
      </c>
      <c r="E151" s="73" t="s">
        <v>550</v>
      </c>
      <c r="F151" s="74">
        <v>1172.75</v>
      </c>
      <c r="G151" s="74">
        <v>4215.8999999999996</v>
      </c>
      <c r="H151" s="74">
        <v>4212.75</v>
      </c>
      <c r="I151" s="74">
        <v>3789.1</v>
      </c>
      <c r="J151" s="74">
        <v>13390.5</v>
      </c>
    </row>
    <row r="152" spans="1:10" x14ac:dyDescent="0.25">
      <c r="A152" s="1"/>
      <c r="B152" s="72" t="s">
        <v>168</v>
      </c>
      <c r="C152" s="72" t="s">
        <v>169</v>
      </c>
      <c r="D152" s="72" t="s">
        <v>98</v>
      </c>
      <c r="E152" s="73" t="s">
        <v>550</v>
      </c>
      <c r="F152" s="74">
        <v>1015.7</v>
      </c>
      <c r="G152" s="74">
        <v>3683.6</v>
      </c>
      <c r="H152" s="74">
        <v>2740.6</v>
      </c>
      <c r="I152" s="74">
        <v>1207.8</v>
      </c>
      <c r="J152" s="74">
        <v>8647.7000000000007</v>
      </c>
    </row>
    <row r="153" spans="1:10" x14ac:dyDescent="0.25">
      <c r="A153" s="1"/>
      <c r="B153" s="72" t="s">
        <v>52</v>
      </c>
      <c r="C153" s="72" t="s">
        <v>976</v>
      </c>
      <c r="D153" s="72" t="s">
        <v>55</v>
      </c>
      <c r="E153" s="73" t="s">
        <v>549</v>
      </c>
      <c r="F153" s="74">
        <v>2243.23</v>
      </c>
      <c r="G153" s="74">
        <v>2645.75</v>
      </c>
      <c r="H153" s="74">
        <v>2645.8</v>
      </c>
      <c r="I153" s="74">
        <v>2645.75</v>
      </c>
      <c r="J153" s="74">
        <v>10180.530000000001</v>
      </c>
    </row>
    <row r="154" spans="1:10" x14ac:dyDescent="0.25">
      <c r="A154" s="1"/>
      <c r="B154" s="72" t="s">
        <v>52</v>
      </c>
      <c r="C154" s="72" t="s">
        <v>53</v>
      </c>
      <c r="D154" s="72" t="s">
        <v>55</v>
      </c>
      <c r="E154" s="73" t="s">
        <v>549</v>
      </c>
      <c r="F154" s="74">
        <v>51.45</v>
      </c>
      <c r="G154" s="74">
        <v>51.25</v>
      </c>
      <c r="H154" s="74">
        <v>52.8</v>
      </c>
      <c r="I154" s="74">
        <v>50.55</v>
      </c>
      <c r="J154" s="74">
        <v>206.05</v>
      </c>
    </row>
    <row r="155" spans="1:10" x14ac:dyDescent="0.25">
      <c r="A155" s="1"/>
      <c r="B155" s="72" t="s">
        <v>486</v>
      </c>
      <c r="C155" s="72" t="s">
        <v>1148</v>
      </c>
      <c r="D155" s="72" t="s">
        <v>1149</v>
      </c>
      <c r="E155" s="73" t="s">
        <v>550</v>
      </c>
      <c r="F155" s="74">
        <v>4.5</v>
      </c>
      <c r="G155" s="74">
        <v>0.5</v>
      </c>
      <c r="H155" s="74"/>
      <c r="I155" s="74"/>
      <c r="J155" s="74">
        <v>5</v>
      </c>
    </row>
    <row r="156" spans="1:10" x14ac:dyDescent="0.25">
      <c r="A156" s="1"/>
      <c r="B156" s="72" t="s">
        <v>486</v>
      </c>
      <c r="C156" s="72" t="s">
        <v>1148</v>
      </c>
      <c r="D156" s="72" t="s">
        <v>1150</v>
      </c>
      <c r="E156" s="73" t="s">
        <v>550</v>
      </c>
      <c r="F156" s="74"/>
      <c r="G156" s="74">
        <v>143.19999999999999</v>
      </c>
      <c r="H156" s="74">
        <v>345.7</v>
      </c>
      <c r="I156" s="74">
        <v>322.35000000000002</v>
      </c>
      <c r="J156" s="74">
        <v>811.25</v>
      </c>
    </row>
    <row r="157" spans="1:10" x14ac:dyDescent="0.25">
      <c r="A157" s="1"/>
      <c r="B157" s="72" t="s">
        <v>486</v>
      </c>
      <c r="C157" s="72" t="s">
        <v>1148</v>
      </c>
      <c r="D157" s="72" t="s">
        <v>1151</v>
      </c>
      <c r="E157" s="73" t="s">
        <v>550</v>
      </c>
      <c r="F157" s="74"/>
      <c r="G157" s="74">
        <v>259.3</v>
      </c>
      <c r="H157" s="74">
        <v>262.95</v>
      </c>
      <c r="I157" s="74">
        <v>2.8</v>
      </c>
      <c r="J157" s="74">
        <v>525.04999999999995</v>
      </c>
    </row>
    <row r="158" spans="1:10" x14ac:dyDescent="0.25">
      <c r="A158" s="1"/>
      <c r="B158" s="72" t="s">
        <v>486</v>
      </c>
      <c r="C158" s="72" t="s">
        <v>1148</v>
      </c>
      <c r="D158" s="72" t="s">
        <v>487</v>
      </c>
      <c r="E158" s="73" t="s">
        <v>550</v>
      </c>
      <c r="F158" s="74"/>
      <c r="G158" s="74"/>
      <c r="H158" s="74"/>
      <c r="I158" s="74"/>
      <c r="J158" s="74">
        <v>0</v>
      </c>
    </row>
    <row r="159" spans="1:10" x14ac:dyDescent="0.25">
      <c r="A159" s="1"/>
      <c r="B159" s="72" t="s">
        <v>977</v>
      </c>
      <c r="C159" s="72" t="s">
        <v>978</v>
      </c>
      <c r="D159" s="72" t="s">
        <v>55</v>
      </c>
      <c r="E159" s="73" t="s">
        <v>549</v>
      </c>
      <c r="F159" s="74">
        <v>479.25</v>
      </c>
      <c r="G159" s="74">
        <v>478.8</v>
      </c>
      <c r="H159" s="74">
        <v>479.8</v>
      </c>
      <c r="I159" s="74">
        <v>479.75</v>
      </c>
      <c r="J159" s="74">
        <v>1917.6</v>
      </c>
    </row>
    <row r="160" spans="1:10" x14ac:dyDescent="0.25">
      <c r="A160" s="1"/>
      <c r="B160" s="72" t="s">
        <v>977</v>
      </c>
      <c r="C160" s="72" t="s">
        <v>979</v>
      </c>
      <c r="D160" s="72" t="s">
        <v>55</v>
      </c>
      <c r="E160" s="73" t="s">
        <v>549</v>
      </c>
      <c r="F160" s="74">
        <v>162.44999999999999</v>
      </c>
      <c r="G160" s="74">
        <v>156.6</v>
      </c>
      <c r="H160" s="74">
        <v>149.75</v>
      </c>
      <c r="I160" s="74">
        <v>152</v>
      </c>
      <c r="J160" s="74">
        <v>620.79999999999995</v>
      </c>
    </row>
    <row r="161" spans="1:10" x14ac:dyDescent="0.25">
      <c r="A161" s="1"/>
      <c r="B161" s="72" t="s">
        <v>977</v>
      </c>
      <c r="C161" s="72" t="s">
        <v>980</v>
      </c>
      <c r="D161" s="72" t="s">
        <v>55</v>
      </c>
      <c r="E161" s="73" t="s">
        <v>549</v>
      </c>
      <c r="F161" s="74">
        <v>479.1</v>
      </c>
      <c r="G161" s="74">
        <v>479.05</v>
      </c>
      <c r="H161" s="74">
        <v>479.75</v>
      </c>
      <c r="I161" s="74">
        <v>479.75</v>
      </c>
      <c r="J161" s="74">
        <v>1917.65</v>
      </c>
    </row>
    <row r="162" spans="1:10" x14ac:dyDescent="0.25">
      <c r="A162" s="1"/>
      <c r="B162" s="72" t="s">
        <v>59</v>
      </c>
      <c r="C162" s="72" t="s">
        <v>981</v>
      </c>
      <c r="D162" s="72" t="s">
        <v>55</v>
      </c>
      <c r="E162" s="73" t="s">
        <v>549</v>
      </c>
      <c r="F162" s="74">
        <v>91.2</v>
      </c>
      <c r="G162" s="74">
        <v>91.2</v>
      </c>
      <c r="H162" s="74">
        <v>91.2</v>
      </c>
      <c r="I162" s="74">
        <v>91.2</v>
      </c>
      <c r="J162" s="74">
        <v>364.8</v>
      </c>
    </row>
    <row r="163" spans="1:10" x14ac:dyDescent="0.25">
      <c r="A163" s="1"/>
      <c r="B163" s="72" t="s">
        <v>59</v>
      </c>
      <c r="C163" s="72" t="s">
        <v>982</v>
      </c>
      <c r="D163" s="72" t="s">
        <v>55</v>
      </c>
      <c r="E163" s="73" t="s">
        <v>549</v>
      </c>
      <c r="F163" s="74"/>
      <c r="G163" s="74"/>
      <c r="H163" s="74"/>
      <c r="I163" s="74">
        <v>299.05</v>
      </c>
      <c r="J163" s="74">
        <v>299.05</v>
      </c>
    </row>
    <row r="164" spans="1:10" x14ac:dyDescent="0.25">
      <c r="A164" s="1"/>
      <c r="B164" s="72" t="s">
        <v>59</v>
      </c>
      <c r="C164" s="72" t="s">
        <v>171</v>
      </c>
      <c r="D164" s="72" t="s">
        <v>55</v>
      </c>
      <c r="E164" s="73" t="s">
        <v>549</v>
      </c>
      <c r="F164" s="74">
        <v>3946.8</v>
      </c>
      <c r="G164" s="74">
        <v>3753.05</v>
      </c>
      <c r="H164" s="74">
        <v>3463.2</v>
      </c>
      <c r="I164" s="74">
        <v>3636.65</v>
      </c>
      <c r="J164" s="74">
        <v>14799.7</v>
      </c>
    </row>
    <row r="165" spans="1:10" x14ac:dyDescent="0.25">
      <c r="A165" s="1"/>
      <c r="B165" s="72" t="s">
        <v>59</v>
      </c>
      <c r="C165" s="72" t="s">
        <v>173</v>
      </c>
      <c r="D165" s="72" t="s">
        <v>55</v>
      </c>
      <c r="E165" s="73" t="s">
        <v>549</v>
      </c>
      <c r="F165" s="74">
        <v>687.85</v>
      </c>
      <c r="G165" s="74">
        <v>685.95</v>
      </c>
      <c r="H165" s="74">
        <v>681.2</v>
      </c>
      <c r="I165" s="74">
        <v>694.25</v>
      </c>
      <c r="J165" s="74">
        <v>2749.25</v>
      </c>
    </row>
    <row r="166" spans="1:10" x14ac:dyDescent="0.25">
      <c r="A166" s="1"/>
      <c r="B166" s="72" t="s">
        <v>59</v>
      </c>
      <c r="C166" s="72" t="s">
        <v>983</v>
      </c>
      <c r="D166" s="72" t="s">
        <v>55</v>
      </c>
      <c r="E166" s="73" t="s">
        <v>549</v>
      </c>
      <c r="F166" s="74">
        <v>1048.5</v>
      </c>
      <c r="G166" s="74">
        <v>1039.9000000000001</v>
      </c>
      <c r="H166" s="74">
        <v>1007</v>
      </c>
      <c r="I166" s="74">
        <v>1034.9000000000001</v>
      </c>
      <c r="J166" s="74">
        <v>4130.3</v>
      </c>
    </row>
    <row r="167" spans="1:10" x14ac:dyDescent="0.25">
      <c r="A167" s="1"/>
      <c r="B167" s="72" t="s">
        <v>59</v>
      </c>
      <c r="C167" s="72" t="s">
        <v>984</v>
      </c>
      <c r="D167" s="72" t="s">
        <v>55</v>
      </c>
      <c r="E167" s="73" t="s">
        <v>549</v>
      </c>
      <c r="F167" s="74">
        <v>2403.9</v>
      </c>
      <c r="G167" s="74">
        <v>2475.5</v>
      </c>
      <c r="H167" s="74">
        <v>2629.2</v>
      </c>
      <c r="I167" s="74">
        <v>2539.1999999999998</v>
      </c>
      <c r="J167" s="74">
        <v>10047.799999999999</v>
      </c>
    </row>
    <row r="168" spans="1:10" x14ac:dyDescent="0.25">
      <c r="A168" s="1"/>
      <c r="B168" s="72" t="s">
        <v>1152</v>
      </c>
      <c r="C168" s="72" t="s">
        <v>1153</v>
      </c>
      <c r="D168" s="72" t="s">
        <v>55</v>
      </c>
      <c r="E168" s="73" t="s">
        <v>551</v>
      </c>
      <c r="F168" s="74">
        <v>197.9</v>
      </c>
      <c r="G168" s="74">
        <v>202.5</v>
      </c>
      <c r="H168" s="74">
        <v>198.85</v>
      </c>
      <c r="I168" s="74">
        <v>162.80000000000001</v>
      </c>
      <c r="J168" s="74">
        <v>762.05</v>
      </c>
    </row>
    <row r="169" spans="1:10" x14ac:dyDescent="0.25">
      <c r="A169" s="1"/>
      <c r="B169" s="72" t="s">
        <v>175</v>
      </c>
      <c r="C169" s="72" t="s">
        <v>1154</v>
      </c>
      <c r="D169" s="72" t="s">
        <v>1118</v>
      </c>
      <c r="E169" s="73" t="s">
        <v>550</v>
      </c>
      <c r="F169" s="74"/>
      <c r="G169" s="74"/>
      <c r="H169" s="74"/>
      <c r="I169" s="74"/>
      <c r="J169" s="74">
        <v>0</v>
      </c>
    </row>
    <row r="170" spans="1:10" x14ac:dyDescent="0.25">
      <c r="A170" s="1"/>
      <c r="B170" s="72" t="s">
        <v>175</v>
      </c>
      <c r="C170" s="72" t="s">
        <v>1154</v>
      </c>
      <c r="D170" s="72" t="s">
        <v>1083</v>
      </c>
      <c r="E170" s="73" t="s">
        <v>550</v>
      </c>
      <c r="F170" s="74"/>
      <c r="G170" s="74"/>
      <c r="H170" s="74"/>
      <c r="I170" s="74"/>
      <c r="J170" s="74">
        <v>0</v>
      </c>
    </row>
    <row r="171" spans="1:10" x14ac:dyDescent="0.25">
      <c r="A171" s="1"/>
      <c r="B171" s="72" t="s">
        <v>179</v>
      </c>
      <c r="C171" s="72" t="s">
        <v>1155</v>
      </c>
      <c r="D171" s="72" t="s">
        <v>1118</v>
      </c>
      <c r="E171" s="73" t="s">
        <v>550</v>
      </c>
      <c r="F171" s="74">
        <v>453.35</v>
      </c>
      <c r="G171" s="74">
        <v>808.7</v>
      </c>
      <c r="H171" s="74"/>
      <c r="I171" s="74">
        <v>974.65</v>
      </c>
      <c r="J171" s="74">
        <v>2236.6999999999998</v>
      </c>
    </row>
    <row r="172" spans="1:10" x14ac:dyDescent="0.25">
      <c r="A172" s="1"/>
      <c r="B172" s="72" t="s">
        <v>179</v>
      </c>
      <c r="C172" s="72" t="s">
        <v>1155</v>
      </c>
      <c r="D172" s="72" t="s">
        <v>1119</v>
      </c>
      <c r="E172" s="73" t="s">
        <v>550</v>
      </c>
      <c r="F172" s="74">
        <v>629.35</v>
      </c>
      <c r="G172" s="74">
        <v>613.35</v>
      </c>
      <c r="H172" s="74">
        <v>894.25</v>
      </c>
      <c r="I172" s="74">
        <v>249.7</v>
      </c>
      <c r="J172" s="74">
        <v>2386.65</v>
      </c>
    </row>
    <row r="173" spans="1:10" x14ac:dyDescent="0.25">
      <c r="A173" s="1"/>
      <c r="B173" s="72" t="s">
        <v>565</v>
      </c>
      <c r="C173" s="72" t="s">
        <v>985</v>
      </c>
      <c r="D173" s="72" t="s">
        <v>55</v>
      </c>
      <c r="E173" s="73" t="s">
        <v>549</v>
      </c>
      <c r="F173" s="74">
        <v>70.75</v>
      </c>
      <c r="G173" s="74"/>
      <c r="H173" s="74">
        <v>29.9</v>
      </c>
      <c r="I173" s="74">
        <v>124.8</v>
      </c>
      <c r="J173" s="74">
        <v>225.45</v>
      </c>
    </row>
    <row r="174" spans="1:10" x14ac:dyDescent="0.25">
      <c r="A174" s="1"/>
      <c r="B174" s="72" t="s">
        <v>565</v>
      </c>
      <c r="C174" s="72" t="s">
        <v>986</v>
      </c>
      <c r="D174" s="72" t="s">
        <v>55</v>
      </c>
      <c r="E174" s="73" t="s">
        <v>549</v>
      </c>
      <c r="F174" s="74"/>
      <c r="G174" s="74">
        <v>80.8</v>
      </c>
      <c r="H174" s="74">
        <v>202.35</v>
      </c>
      <c r="I174" s="74">
        <v>214.65</v>
      </c>
      <c r="J174" s="74">
        <v>497.8</v>
      </c>
    </row>
    <row r="175" spans="1:10" x14ac:dyDescent="0.25">
      <c r="A175" s="1"/>
      <c r="B175" s="72" t="s">
        <v>571</v>
      </c>
      <c r="C175" s="72" t="s">
        <v>987</v>
      </c>
      <c r="D175" s="72" t="s">
        <v>987</v>
      </c>
      <c r="E175" s="73" t="s">
        <v>549</v>
      </c>
      <c r="F175" s="74">
        <v>487</v>
      </c>
      <c r="G175" s="74">
        <v>467.25</v>
      </c>
      <c r="H175" s="74">
        <v>487.15</v>
      </c>
      <c r="I175" s="74">
        <v>487.8</v>
      </c>
      <c r="J175" s="74">
        <v>1929.2</v>
      </c>
    </row>
    <row r="176" spans="1:10" x14ac:dyDescent="0.25">
      <c r="A176" s="1"/>
      <c r="B176" s="212" t="s">
        <v>1156</v>
      </c>
      <c r="C176" s="212"/>
      <c r="D176" s="212"/>
      <c r="E176" s="212"/>
      <c r="F176" s="75">
        <v>164707.47594999999</v>
      </c>
      <c r="G176" s="75">
        <v>176810.32800000001</v>
      </c>
      <c r="H176" s="75">
        <v>177218.20499999999</v>
      </c>
      <c r="I176" s="75">
        <v>174252.70209999999</v>
      </c>
      <c r="J176" s="75">
        <v>692988.71105000004</v>
      </c>
    </row>
    <row r="177" spans="1:10" x14ac:dyDescent="0.25">
      <c r="A177" s="1"/>
      <c r="B177" s="1"/>
      <c r="C177" s="1"/>
      <c r="D177" s="1"/>
      <c r="E177" s="1"/>
      <c r="F177" s="1"/>
      <c r="G177" s="1"/>
      <c r="H177" s="1"/>
      <c r="I177" s="1"/>
      <c r="J177" s="1"/>
    </row>
    <row r="178" spans="1:10" x14ac:dyDescent="0.25">
      <c r="A178" s="1"/>
      <c r="B178" s="1"/>
      <c r="C178" s="1"/>
      <c r="D178" s="1"/>
      <c r="E178" s="1"/>
      <c r="F178" s="1"/>
      <c r="G178" s="1"/>
      <c r="H178" s="1"/>
      <c r="I178" s="1"/>
      <c r="J178" s="1"/>
    </row>
    <row r="179" spans="1:10" ht="18" x14ac:dyDescent="0.25">
      <c r="A179" s="1"/>
      <c r="B179" s="2" t="s">
        <v>1157</v>
      </c>
      <c r="C179" s="1"/>
      <c r="D179" s="1"/>
      <c r="E179" s="1"/>
      <c r="F179" s="1"/>
      <c r="G179" s="1"/>
      <c r="H179" s="1"/>
      <c r="I179" s="1"/>
      <c r="J179" s="1"/>
    </row>
    <row r="180" spans="1:10" ht="23.1" customHeight="1" x14ac:dyDescent="0.25">
      <c r="A180" s="1"/>
      <c r="B180" s="198" t="s">
        <v>3</v>
      </c>
      <c r="C180" s="198" t="s">
        <v>55</v>
      </c>
      <c r="D180" s="198" t="s">
        <v>1079</v>
      </c>
      <c r="E180" s="198" t="s">
        <v>1080</v>
      </c>
      <c r="F180" s="198" t="s">
        <v>1081</v>
      </c>
      <c r="G180" s="198"/>
      <c r="H180" s="198"/>
      <c r="I180" s="198"/>
      <c r="J180" s="198"/>
    </row>
    <row r="181" spans="1:10" ht="23.1" customHeight="1" x14ac:dyDescent="0.25">
      <c r="A181" s="1"/>
      <c r="B181" s="198"/>
      <c r="C181" s="198"/>
      <c r="D181" s="198"/>
      <c r="E181" s="198"/>
      <c r="F181" s="3">
        <v>1</v>
      </c>
      <c r="G181" s="3">
        <v>2</v>
      </c>
      <c r="H181" s="3">
        <v>3</v>
      </c>
      <c r="I181" s="3">
        <v>4</v>
      </c>
      <c r="J181" s="3" t="s">
        <v>922</v>
      </c>
    </row>
    <row r="182" spans="1:10" x14ac:dyDescent="0.25">
      <c r="A182" s="1"/>
      <c r="B182" s="72" t="s">
        <v>601</v>
      </c>
      <c r="C182" s="72" t="s">
        <v>1158</v>
      </c>
      <c r="D182" s="72" t="s">
        <v>346</v>
      </c>
      <c r="E182" s="73" t="s">
        <v>549</v>
      </c>
      <c r="F182" s="74"/>
      <c r="G182" s="74">
        <v>233.44749999999999</v>
      </c>
      <c r="H182" s="74">
        <v>222.648135</v>
      </c>
      <c r="I182" s="74">
        <v>221.65</v>
      </c>
      <c r="J182" s="74">
        <v>677.74563499999999</v>
      </c>
    </row>
    <row r="183" spans="1:10" x14ac:dyDescent="0.25">
      <c r="A183" s="1"/>
      <c r="B183" s="72" t="s">
        <v>34</v>
      </c>
      <c r="C183" s="72" t="s">
        <v>1159</v>
      </c>
      <c r="D183" s="72" t="s">
        <v>346</v>
      </c>
      <c r="E183" s="73" t="s">
        <v>549</v>
      </c>
      <c r="F183" s="74">
        <v>168</v>
      </c>
      <c r="G183" s="74">
        <v>191.083</v>
      </c>
      <c r="H183" s="74">
        <v>190.9725</v>
      </c>
      <c r="I183" s="74">
        <v>185.45</v>
      </c>
      <c r="J183" s="74">
        <v>735.50549999999998</v>
      </c>
    </row>
    <row r="184" spans="1:10" x14ac:dyDescent="0.25">
      <c r="A184" s="1"/>
      <c r="B184" s="72" t="s">
        <v>602</v>
      </c>
      <c r="C184" s="72" t="s">
        <v>1160</v>
      </c>
      <c r="D184" s="72" t="s">
        <v>55</v>
      </c>
      <c r="E184" s="73" t="s">
        <v>549</v>
      </c>
      <c r="F184" s="74">
        <v>316.75</v>
      </c>
      <c r="G184" s="74">
        <v>303.60000000000002</v>
      </c>
      <c r="H184" s="74">
        <v>316.8</v>
      </c>
      <c r="I184" s="74">
        <v>211.2</v>
      </c>
      <c r="J184" s="74">
        <v>1148.3499999999999</v>
      </c>
    </row>
    <row r="185" spans="1:10" x14ac:dyDescent="0.25">
      <c r="A185" s="1"/>
      <c r="B185" s="72" t="s">
        <v>603</v>
      </c>
      <c r="C185" s="72" t="s">
        <v>1161</v>
      </c>
      <c r="D185" s="72" t="s">
        <v>55</v>
      </c>
      <c r="E185" s="73" t="s">
        <v>550</v>
      </c>
      <c r="F185" s="74">
        <v>648</v>
      </c>
      <c r="G185" s="74">
        <v>605.36260000000004</v>
      </c>
      <c r="H185" s="74">
        <v>593.98799499999996</v>
      </c>
      <c r="I185" s="74">
        <v>610.4</v>
      </c>
      <c r="J185" s="74">
        <v>2457.750595</v>
      </c>
    </row>
    <row r="186" spans="1:10" x14ac:dyDescent="0.25">
      <c r="A186" s="1"/>
      <c r="B186" s="72" t="s">
        <v>1162</v>
      </c>
      <c r="C186" s="72" t="s">
        <v>1163</v>
      </c>
      <c r="D186" s="72" t="s">
        <v>1163</v>
      </c>
      <c r="E186" s="73" t="s">
        <v>550</v>
      </c>
      <c r="F186" s="74">
        <v>432</v>
      </c>
      <c r="G186" s="74">
        <v>454.78467499999999</v>
      </c>
      <c r="H186" s="74">
        <v>454.84096499999998</v>
      </c>
      <c r="I186" s="74">
        <v>456</v>
      </c>
      <c r="J186" s="74">
        <v>1797.62564</v>
      </c>
    </row>
    <row r="187" spans="1:10" x14ac:dyDescent="0.25">
      <c r="A187" s="1"/>
      <c r="B187" s="72" t="s">
        <v>977</v>
      </c>
      <c r="C187" s="72" t="s">
        <v>1164</v>
      </c>
      <c r="D187" s="72" t="s">
        <v>55</v>
      </c>
      <c r="E187" s="73" t="s">
        <v>549</v>
      </c>
      <c r="F187" s="74">
        <v>273.55</v>
      </c>
      <c r="G187" s="74">
        <v>248.45</v>
      </c>
      <c r="H187" s="74">
        <v>235.85</v>
      </c>
      <c r="I187" s="74">
        <v>248.6</v>
      </c>
      <c r="J187" s="74">
        <v>1006.45</v>
      </c>
    </row>
    <row r="188" spans="1:10" x14ac:dyDescent="0.25">
      <c r="A188" s="1"/>
      <c r="B188" s="72" t="s">
        <v>977</v>
      </c>
      <c r="C188" s="72" t="s">
        <v>1165</v>
      </c>
      <c r="D188" s="72" t="s">
        <v>55</v>
      </c>
      <c r="E188" s="73" t="s">
        <v>549</v>
      </c>
      <c r="F188" s="74">
        <v>337.4</v>
      </c>
      <c r="G188" s="74">
        <v>334.8</v>
      </c>
      <c r="H188" s="74">
        <v>331.25</v>
      </c>
      <c r="I188" s="74">
        <v>321.75</v>
      </c>
      <c r="J188" s="74">
        <v>1325.2</v>
      </c>
    </row>
    <row r="189" spans="1:10" x14ac:dyDescent="0.25">
      <c r="A189" s="1"/>
      <c r="B189" s="72" t="s">
        <v>600</v>
      </c>
      <c r="C189" s="72" t="s">
        <v>1166</v>
      </c>
      <c r="D189" s="72" t="s">
        <v>346</v>
      </c>
      <c r="E189" s="73" t="s">
        <v>549</v>
      </c>
      <c r="F189" s="74">
        <v>217.71875</v>
      </c>
      <c r="G189" s="74">
        <v>588.466815</v>
      </c>
      <c r="H189" s="74">
        <v>588.69808499999999</v>
      </c>
      <c r="I189" s="74">
        <v>589.038905</v>
      </c>
      <c r="J189" s="74">
        <v>1983.9225550000001</v>
      </c>
    </row>
    <row r="190" spans="1:10" x14ac:dyDescent="0.25">
      <c r="A190" s="1"/>
      <c r="B190" s="212" t="s">
        <v>1167</v>
      </c>
      <c r="C190" s="212"/>
      <c r="D190" s="212"/>
      <c r="E190" s="212"/>
      <c r="F190" s="75">
        <v>2393.4187499999998</v>
      </c>
      <c r="G190" s="75">
        <v>2959.9945899999998</v>
      </c>
      <c r="H190" s="75">
        <v>2935.0476800000001</v>
      </c>
      <c r="I190" s="75">
        <v>2844.0889050000001</v>
      </c>
      <c r="J190" s="75">
        <v>11132.549924999999</v>
      </c>
    </row>
    <row r="191" spans="1:10" x14ac:dyDescent="0.25">
      <c r="A191" s="1"/>
      <c r="B191" s="1"/>
      <c r="C191" s="1"/>
      <c r="D191" s="1"/>
      <c r="E191" s="1"/>
      <c r="F191" s="1"/>
      <c r="G191" s="1"/>
      <c r="H191" s="1"/>
      <c r="I191" s="1"/>
      <c r="J191" s="1"/>
    </row>
    <row r="192" spans="1:10" x14ac:dyDescent="0.25">
      <c r="A192" s="1"/>
      <c r="B192" s="1"/>
      <c r="C192" s="1"/>
      <c r="D192" s="1"/>
      <c r="E192" s="1"/>
      <c r="F192" s="1"/>
      <c r="G192" s="1"/>
      <c r="H192" s="1"/>
      <c r="I192" s="1"/>
      <c r="J192" s="1"/>
    </row>
    <row r="193" spans="1:10" x14ac:dyDescent="0.25">
      <c r="A193" s="1"/>
      <c r="B193" s="1"/>
      <c r="C193" s="1"/>
      <c r="D193" s="1"/>
      <c r="E193" s="1"/>
      <c r="F193" s="1"/>
      <c r="G193" s="1"/>
      <c r="H193" s="1"/>
      <c r="I193" s="1"/>
      <c r="J193" s="1"/>
    </row>
    <row r="194" spans="1:10" x14ac:dyDescent="0.25">
      <c r="A194" s="1"/>
      <c r="B194" s="1"/>
      <c r="C194" s="1"/>
      <c r="D194" s="1"/>
      <c r="E194" s="1"/>
      <c r="F194" s="1"/>
      <c r="G194" s="1"/>
      <c r="H194" s="1"/>
      <c r="I194" s="1"/>
      <c r="J194" s="1"/>
    </row>
    <row r="195" spans="1:10" x14ac:dyDescent="0.25">
      <c r="A195" s="1"/>
      <c r="B195" s="1"/>
      <c r="C195" s="1"/>
      <c r="D195" s="1"/>
      <c r="E195" s="1"/>
      <c r="F195" s="1"/>
      <c r="G195" s="1"/>
      <c r="H195" s="1"/>
      <c r="I195" s="76" t="s">
        <v>148</v>
      </c>
      <c r="J195" s="76">
        <v>85482.4</v>
      </c>
    </row>
    <row r="196" spans="1:10" x14ac:dyDescent="0.25">
      <c r="A196" s="1"/>
      <c r="B196" s="1"/>
      <c r="C196" s="1"/>
      <c r="D196" s="1"/>
      <c r="E196" s="1"/>
      <c r="F196" s="1"/>
      <c r="G196" s="1"/>
      <c r="H196" s="1"/>
      <c r="I196" s="76" t="s">
        <v>100</v>
      </c>
      <c r="J196" s="76">
        <v>84269.537100000001</v>
      </c>
    </row>
    <row r="197" spans="1:10" x14ac:dyDescent="0.25">
      <c r="A197" s="1"/>
      <c r="B197" s="1"/>
      <c r="C197" s="1"/>
      <c r="D197" s="1"/>
      <c r="E197" s="1"/>
      <c r="F197" s="1"/>
      <c r="G197" s="1"/>
      <c r="H197" s="1"/>
      <c r="I197" s="76" t="s">
        <v>112</v>
      </c>
      <c r="J197" s="76">
        <v>77705.324999999997</v>
      </c>
    </row>
    <row r="198" spans="1:10" x14ac:dyDescent="0.25">
      <c r="A198" s="1"/>
      <c r="B198" s="1"/>
      <c r="C198" s="1"/>
      <c r="D198" s="1"/>
      <c r="E198" s="1"/>
      <c r="F198" s="1"/>
      <c r="G198" s="1"/>
      <c r="H198" s="1"/>
      <c r="I198" s="76" t="s">
        <v>87</v>
      </c>
      <c r="J198" s="76">
        <v>65713.75</v>
      </c>
    </row>
    <row r="199" spans="1:10" x14ac:dyDescent="0.25">
      <c r="A199" s="1"/>
      <c r="B199" s="1"/>
      <c r="C199" s="1"/>
      <c r="D199" s="1"/>
      <c r="E199" s="1"/>
      <c r="F199" s="1"/>
      <c r="G199" s="1"/>
      <c r="H199" s="1"/>
      <c r="I199" s="76" t="s">
        <v>168</v>
      </c>
      <c r="J199" s="76">
        <v>43762.9</v>
      </c>
    </row>
    <row r="200" spans="1:10" x14ac:dyDescent="0.25">
      <c r="A200" s="1"/>
      <c r="B200" s="1"/>
      <c r="C200" s="1"/>
      <c r="D200" s="1"/>
      <c r="E200" s="1"/>
      <c r="F200" s="1"/>
      <c r="G200" s="1"/>
      <c r="H200" s="1"/>
      <c r="I200" s="76" t="s">
        <v>90</v>
      </c>
      <c r="J200" s="76">
        <v>38968.699999999997</v>
      </c>
    </row>
    <row r="201" spans="1:10" x14ac:dyDescent="0.25">
      <c r="A201" s="1"/>
      <c r="B201" s="1"/>
      <c r="C201" s="1"/>
      <c r="D201" s="1"/>
      <c r="E201" s="1"/>
      <c r="F201" s="1"/>
      <c r="G201" s="1"/>
      <c r="H201" s="1"/>
      <c r="I201" s="76" t="s">
        <v>127</v>
      </c>
      <c r="J201" s="76">
        <v>32868.35</v>
      </c>
    </row>
    <row r="202" spans="1:10" x14ac:dyDescent="0.25">
      <c r="A202" s="1"/>
      <c r="B202" s="1"/>
      <c r="C202" s="1"/>
      <c r="D202" s="1"/>
      <c r="E202" s="1"/>
      <c r="F202" s="1"/>
      <c r="G202" s="1"/>
      <c r="H202" s="1"/>
      <c r="I202" s="76" t="s">
        <v>59</v>
      </c>
      <c r="J202" s="76">
        <v>32390.9</v>
      </c>
    </row>
    <row r="203" spans="1:10" x14ac:dyDescent="0.25">
      <c r="A203" s="1"/>
      <c r="B203" s="1"/>
      <c r="C203" s="1"/>
      <c r="D203" s="1"/>
      <c r="E203" s="1"/>
      <c r="F203" s="1"/>
      <c r="G203" s="1"/>
      <c r="H203" s="1"/>
      <c r="I203" s="76" t="s">
        <v>553</v>
      </c>
      <c r="J203" s="76">
        <v>18895.05</v>
      </c>
    </row>
    <row r="204" spans="1:10" x14ac:dyDescent="0.25">
      <c r="A204" s="1"/>
      <c r="B204" s="1"/>
      <c r="C204" s="1"/>
      <c r="D204" s="1"/>
      <c r="E204" s="1"/>
      <c r="F204" s="1"/>
      <c r="G204" s="1"/>
      <c r="H204" s="1"/>
      <c r="I204" s="76" t="s">
        <v>78</v>
      </c>
      <c r="J204" s="76">
        <v>18205.05</v>
      </c>
    </row>
    <row r="205" spans="1:10" x14ac:dyDescent="0.25">
      <c r="A205" s="1"/>
      <c r="B205" s="1"/>
      <c r="C205" s="1"/>
      <c r="D205" s="1"/>
      <c r="E205" s="1"/>
      <c r="F205" s="1"/>
      <c r="G205" s="1"/>
      <c r="H205" s="1"/>
      <c r="I205" s="76" t="s">
        <v>557</v>
      </c>
      <c r="J205" s="76">
        <v>18121.2</v>
      </c>
    </row>
    <row r="206" spans="1:10" x14ac:dyDescent="0.25">
      <c r="A206" s="1"/>
      <c r="B206" s="1"/>
      <c r="C206" s="1"/>
      <c r="D206" s="1"/>
      <c r="E206" s="1"/>
      <c r="F206" s="1"/>
      <c r="G206" s="1"/>
      <c r="H206" s="1"/>
      <c r="I206" s="76" t="s">
        <v>554</v>
      </c>
      <c r="J206" s="76">
        <v>15823.6</v>
      </c>
    </row>
    <row r="207" spans="1:10" x14ac:dyDescent="0.25">
      <c r="A207" s="1"/>
      <c r="B207" s="1"/>
      <c r="C207" s="1"/>
      <c r="D207" s="1"/>
      <c r="E207" s="1"/>
      <c r="F207" s="1"/>
      <c r="G207" s="1"/>
      <c r="H207" s="1"/>
      <c r="I207" s="76" t="s">
        <v>109</v>
      </c>
      <c r="J207" s="76">
        <v>15033.45</v>
      </c>
    </row>
    <row r="208" spans="1:10" x14ac:dyDescent="0.25">
      <c r="A208" s="1"/>
      <c r="B208" s="1"/>
      <c r="C208" s="1"/>
      <c r="D208" s="1"/>
      <c r="E208" s="1"/>
      <c r="F208" s="1"/>
      <c r="G208" s="1"/>
      <c r="H208" s="1"/>
      <c r="I208" s="76" t="s">
        <v>82</v>
      </c>
      <c r="J208" s="76">
        <v>13934.05</v>
      </c>
    </row>
    <row r="209" spans="1:10" x14ac:dyDescent="0.25">
      <c r="A209" s="1"/>
      <c r="B209" s="1"/>
      <c r="C209" s="1"/>
      <c r="D209" s="1"/>
      <c r="E209" s="1"/>
      <c r="F209" s="1"/>
      <c r="G209" s="1"/>
      <c r="H209" s="1"/>
      <c r="I209" s="76" t="s">
        <v>52</v>
      </c>
      <c r="J209" s="76">
        <v>10386.58</v>
      </c>
    </row>
    <row r="210" spans="1:10" x14ac:dyDescent="0.25">
      <c r="A210" s="1"/>
      <c r="B210" s="1"/>
      <c r="C210" s="1"/>
      <c r="D210" s="1"/>
      <c r="E210" s="1"/>
      <c r="F210" s="1"/>
      <c r="G210" s="1"/>
      <c r="H210" s="1"/>
      <c r="I210" s="76" t="s">
        <v>592</v>
      </c>
      <c r="J210" s="76">
        <v>10363.799999999999</v>
      </c>
    </row>
    <row r="211" spans="1:10" x14ac:dyDescent="0.25">
      <c r="A211" s="1"/>
      <c r="B211" s="1"/>
      <c r="C211" s="1"/>
      <c r="D211" s="1"/>
      <c r="E211" s="1"/>
      <c r="F211" s="1"/>
      <c r="G211" s="1"/>
      <c r="H211" s="1"/>
      <c r="I211" s="76" t="s">
        <v>560</v>
      </c>
      <c r="J211" s="76">
        <v>8633.65</v>
      </c>
    </row>
    <row r="212" spans="1:10" x14ac:dyDescent="0.25">
      <c r="A212" s="1"/>
      <c r="B212" s="1"/>
      <c r="C212" s="1"/>
      <c r="D212" s="1"/>
      <c r="E212" s="1"/>
      <c r="F212" s="1"/>
      <c r="G212" s="1"/>
      <c r="H212" s="1"/>
      <c r="I212" s="76" t="s">
        <v>276</v>
      </c>
      <c r="J212" s="76">
        <v>8030</v>
      </c>
    </row>
    <row r="213" spans="1:10" x14ac:dyDescent="0.25">
      <c r="A213" s="1"/>
      <c r="B213" s="1"/>
      <c r="C213" s="1"/>
      <c r="D213" s="1"/>
      <c r="E213" s="1"/>
      <c r="F213" s="1"/>
      <c r="G213" s="1"/>
      <c r="H213" s="1"/>
      <c r="I213" s="76" t="s">
        <v>556</v>
      </c>
      <c r="J213" s="76">
        <v>7876.45</v>
      </c>
    </row>
    <row r="214" spans="1:10" x14ac:dyDescent="0.25">
      <c r="A214" s="1"/>
      <c r="B214" s="1"/>
      <c r="C214" s="1"/>
      <c r="D214" s="1"/>
      <c r="E214" s="1"/>
      <c r="F214" s="1"/>
      <c r="G214" s="1"/>
      <c r="H214" s="1"/>
      <c r="I214" s="76" t="s">
        <v>562</v>
      </c>
      <c r="J214" s="76">
        <v>7313.15</v>
      </c>
    </row>
    <row r="215" spans="1:10" x14ac:dyDescent="0.25">
      <c r="A215" s="1"/>
      <c r="B215" s="1"/>
      <c r="C215" s="1"/>
      <c r="D215" s="1"/>
      <c r="E215" s="1"/>
      <c r="F215" s="1"/>
      <c r="G215" s="1"/>
      <c r="H215" s="1"/>
      <c r="I215" s="76" t="s">
        <v>588</v>
      </c>
      <c r="J215" s="76">
        <v>7024.0404500000004</v>
      </c>
    </row>
    <row r="216" spans="1:10" x14ac:dyDescent="0.25">
      <c r="A216" s="1"/>
      <c r="B216" s="1"/>
      <c r="C216" s="1"/>
      <c r="D216" s="1"/>
      <c r="E216" s="1"/>
      <c r="F216" s="1"/>
      <c r="G216" s="1"/>
      <c r="H216" s="1"/>
      <c r="I216" s="76" t="s">
        <v>591</v>
      </c>
      <c r="J216" s="76">
        <v>6487.25</v>
      </c>
    </row>
    <row r="217" spans="1:10" x14ac:dyDescent="0.25">
      <c r="A217" s="1"/>
      <c r="B217" s="1"/>
      <c r="C217" s="1"/>
      <c r="D217" s="1"/>
      <c r="E217" s="1"/>
      <c r="F217" s="1"/>
      <c r="G217" s="1"/>
      <c r="H217" s="1"/>
      <c r="I217" s="76" t="s">
        <v>581</v>
      </c>
      <c r="J217" s="76">
        <v>5725.9</v>
      </c>
    </row>
    <row r="218" spans="1:10" x14ac:dyDescent="0.25">
      <c r="A218" s="1"/>
      <c r="B218" s="1"/>
      <c r="C218" s="1"/>
      <c r="D218" s="1"/>
      <c r="E218" s="1"/>
      <c r="F218" s="1"/>
      <c r="G218" s="1"/>
      <c r="H218" s="1"/>
      <c r="I218" s="76" t="s">
        <v>179</v>
      </c>
      <c r="J218" s="76">
        <v>4623.3500000000004</v>
      </c>
    </row>
    <row r="219" spans="1:10" x14ac:dyDescent="0.25">
      <c r="A219" s="1"/>
      <c r="B219" s="1"/>
      <c r="C219" s="1"/>
      <c r="D219" s="1"/>
      <c r="E219" s="1"/>
      <c r="F219" s="1"/>
      <c r="G219" s="1"/>
      <c r="H219" s="1"/>
      <c r="I219" s="76" t="s">
        <v>595</v>
      </c>
      <c r="J219" s="76">
        <v>4456.05</v>
      </c>
    </row>
    <row r="220" spans="1:10" x14ac:dyDescent="0.25">
      <c r="A220" s="1"/>
      <c r="B220" s="1"/>
      <c r="C220" s="1"/>
      <c r="D220" s="1"/>
      <c r="E220" s="1"/>
      <c r="F220" s="1"/>
      <c r="G220" s="1"/>
      <c r="H220" s="1"/>
      <c r="I220" s="76" t="s">
        <v>93</v>
      </c>
      <c r="J220" s="76">
        <v>3726.3</v>
      </c>
    </row>
    <row r="221" spans="1:10" x14ac:dyDescent="0.25">
      <c r="A221" s="1"/>
      <c r="B221" s="1"/>
      <c r="C221" s="1"/>
      <c r="D221" s="1"/>
      <c r="E221" s="1"/>
      <c r="F221" s="1"/>
      <c r="G221" s="1"/>
      <c r="H221" s="1"/>
      <c r="I221" s="76" t="s">
        <v>341</v>
      </c>
      <c r="J221" s="76">
        <v>3665</v>
      </c>
    </row>
    <row r="222" spans="1:10" x14ac:dyDescent="0.25">
      <c r="A222" s="1"/>
      <c r="B222" s="1"/>
      <c r="C222" s="1"/>
      <c r="D222" s="1"/>
      <c r="E222" s="1"/>
      <c r="F222" s="1"/>
      <c r="G222" s="1"/>
      <c r="H222" s="1"/>
      <c r="I222" s="76" t="s">
        <v>568</v>
      </c>
      <c r="J222" s="76">
        <v>3165</v>
      </c>
    </row>
    <row r="223" spans="1:10" x14ac:dyDescent="0.25">
      <c r="A223" s="1"/>
      <c r="B223" s="1"/>
      <c r="C223" s="1"/>
      <c r="D223" s="1"/>
      <c r="E223" s="1"/>
      <c r="F223" s="1"/>
      <c r="G223" s="1"/>
      <c r="H223" s="1"/>
      <c r="I223" s="76" t="s">
        <v>590</v>
      </c>
      <c r="J223" s="76">
        <v>2730.75</v>
      </c>
    </row>
    <row r="224" spans="1:10" x14ac:dyDescent="0.25">
      <c r="A224" s="1"/>
      <c r="B224" s="1"/>
      <c r="C224" s="1"/>
      <c r="D224" s="1"/>
      <c r="E224" s="1"/>
      <c r="F224" s="1"/>
      <c r="G224" s="1"/>
      <c r="H224" s="1"/>
      <c r="I224" s="76" t="s">
        <v>378</v>
      </c>
      <c r="J224" s="76">
        <v>2069.3000000000002</v>
      </c>
    </row>
    <row r="225" spans="1:10" x14ac:dyDescent="0.25">
      <c r="A225" s="1"/>
      <c r="B225" s="1"/>
      <c r="C225" s="1"/>
      <c r="D225" s="1"/>
      <c r="E225" s="1"/>
      <c r="F225" s="1"/>
      <c r="G225" s="1"/>
      <c r="H225" s="1"/>
      <c r="I225" s="76" t="s">
        <v>574</v>
      </c>
      <c r="J225" s="76">
        <v>1953.4</v>
      </c>
    </row>
    <row r="226" spans="1:10" x14ac:dyDescent="0.25">
      <c r="A226" s="1"/>
      <c r="B226" s="1"/>
      <c r="C226" s="1"/>
      <c r="D226" s="1"/>
      <c r="E226" s="1"/>
      <c r="F226" s="1"/>
      <c r="G226" s="1"/>
      <c r="H226" s="1"/>
      <c r="I226" s="76" t="s">
        <v>571</v>
      </c>
      <c r="J226" s="76">
        <v>1929.2</v>
      </c>
    </row>
    <row r="227" spans="1:10" x14ac:dyDescent="0.25">
      <c r="A227" s="1"/>
      <c r="B227" s="1"/>
      <c r="C227" s="1"/>
      <c r="D227" s="1"/>
      <c r="E227" s="1"/>
      <c r="F227" s="1"/>
      <c r="G227" s="1"/>
      <c r="H227" s="1"/>
      <c r="I227" s="76" t="s">
        <v>559</v>
      </c>
      <c r="J227" s="76">
        <v>1812.896</v>
      </c>
    </row>
    <row r="228" spans="1:10" x14ac:dyDescent="0.25">
      <c r="A228" s="1"/>
      <c r="B228" s="1"/>
      <c r="C228" s="1"/>
      <c r="D228" s="1"/>
      <c r="E228" s="1"/>
      <c r="F228" s="1"/>
      <c r="G228" s="1"/>
      <c r="H228" s="1"/>
      <c r="I228" s="76" t="s">
        <v>576</v>
      </c>
      <c r="J228" s="76">
        <v>1808.35</v>
      </c>
    </row>
    <row r="229" spans="1:10" x14ac:dyDescent="0.25">
      <c r="A229" s="1"/>
      <c r="B229" s="1"/>
      <c r="C229" s="1"/>
      <c r="D229" s="1"/>
      <c r="E229" s="1"/>
      <c r="F229" s="1"/>
      <c r="G229" s="1"/>
      <c r="H229" s="1"/>
      <c r="I229" s="76" t="s">
        <v>584</v>
      </c>
      <c r="J229" s="76">
        <v>1785.4</v>
      </c>
    </row>
    <row r="230" spans="1:10" x14ac:dyDescent="0.25">
      <c r="A230" s="1"/>
      <c r="B230" s="1"/>
      <c r="C230" s="1"/>
      <c r="D230" s="1"/>
      <c r="E230" s="1"/>
      <c r="F230" s="1"/>
      <c r="G230" s="1"/>
      <c r="H230" s="1"/>
      <c r="I230" s="76" t="s">
        <v>566</v>
      </c>
      <c r="J230" s="76">
        <v>1777.95</v>
      </c>
    </row>
    <row r="231" spans="1:10" x14ac:dyDescent="0.25">
      <c r="A231" s="1"/>
      <c r="B231" s="1"/>
      <c r="C231" s="1"/>
      <c r="D231" s="1"/>
      <c r="E231" s="1"/>
      <c r="F231" s="1"/>
      <c r="G231" s="1"/>
      <c r="H231" s="1"/>
      <c r="I231" s="76" t="s">
        <v>558</v>
      </c>
      <c r="J231" s="76">
        <v>1776.25</v>
      </c>
    </row>
    <row r="232" spans="1:10" x14ac:dyDescent="0.25">
      <c r="A232" s="1"/>
      <c r="B232" s="1"/>
      <c r="C232" s="1"/>
      <c r="D232" s="1"/>
      <c r="E232" s="1"/>
      <c r="F232" s="1"/>
      <c r="G232" s="1"/>
      <c r="H232" s="1"/>
      <c r="I232" s="76" t="s">
        <v>578</v>
      </c>
      <c r="J232" s="76">
        <v>1682.8</v>
      </c>
    </row>
    <row r="233" spans="1:10" x14ac:dyDescent="0.25">
      <c r="A233" s="1"/>
      <c r="B233" s="1"/>
      <c r="C233" s="1"/>
      <c r="D233" s="1"/>
      <c r="E233" s="1"/>
      <c r="F233" s="1"/>
      <c r="G233" s="1"/>
      <c r="H233" s="1"/>
      <c r="I233" s="76" t="s">
        <v>589</v>
      </c>
      <c r="J233" s="76">
        <v>1632.65</v>
      </c>
    </row>
    <row r="234" spans="1:10" x14ac:dyDescent="0.25">
      <c r="A234" s="1"/>
      <c r="B234" s="1"/>
      <c r="C234" s="1"/>
      <c r="D234" s="1"/>
      <c r="E234" s="1"/>
      <c r="F234" s="1"/>
      <c r="G234" s="1"/>
      <c r="H234" s="1"/>
      <c r="I234" s="76" t="s">
        <v>599</v>
      </c>
      <c r="J234" s="76">
        <v>1611.8150000000001</v>
      </c>
    </row>
    <row r="235" spans="1:10" x14ac:dyDescent="0.25">
      <c r="A235" s="1"/>
      <c r="B235" s="1"/>
      <c r="C235" s="1"/>
      <c r="D235" s="1"/>
      <c r="E235" s="1"/>
      <c r="F235" s="1"/>
      <c r="G235" s="1"/>
      <c r="H235" s="1"/>
      <c r="I235" s="76" t="s">
        <v>575</v>
      </c>
      <c r="J235" s="76">
        <v>1565.15</v>
      </c>
    </row>
    <row r="236" spans="1:10" x14ac:dyDescent="0.25">
      <c r="A236" s="1"/>
      <c r="B236" s="1"/>
      <c r="C236" s="1"/>
      <c r="D236" s="1"/>
      <c r="E236" s="1"/>
      <c r="F236" s="1"/>
      <c r="G236" s="1"/>
      <c r="H236" s="1"/>
      <c r="I236" s="76" t="s">
        <v>255</v>
      </c>
      <c r="J236" s="76">
        <v>1515.65</v>
      </c>
    </row>
    <row r="237" spans="1:10" x14ac:dyDescent="0.25">
      <c r="A237" s="1"/>
      <c r="B237" s="1"/>
      <c r="C237" s="1"/>
      <c r="D237" s="1"/>
      <c r="E237" s="1"/>
      <c r="F237" s="1"/>
      <c r="G237" s="1"/>
      <c r="H237" s="1"/>
      <c r="I237" s="76" t="s">
        <v>486</v>
      </c>
      <c r="J237" s="76">
        <v>1341.3</v>
      </c>
    </row>
    <row r="238" spans="1:10" x14ac:dyDescent="0.25">
      <c r="A238" s="1"/>
      <c r="B238" s="1"/>
      <c r="C238" s="1"/>
      <c r="D238" s="1"/>
      <c r="E238" s="1"/>
      <c r="F238" s="1"/>
      <c r="G238" s="1"/>
      <c r="H238" s="1"/>
      <c r="I238" s="76" t="s">
        <v>596</v>
      </c>
      <c r="J238" s="76">
        <v>1315.1</v>
      </c>
    </row>
    <row r="239" spans="1:10" x14ac:dyDescent="0.25">
      <c r="A239" s="1"/>
      <c r="B239" s="1"/>
      <c r="C239" s="1"/>
      <c r="D239" s="1"/>
      <c r="E239" s="1"/>
      <c r="F239" s="1"/>
      <c r="G239" s="1"/>
      <c r="H239" s="1"/>
      <c r="I239" s="76" t="s">
        <v>299</v>
      </c>
      <c r="J239" s="76">
        <v>1104.3</v>
      </c>
    </row>
    <row r="240" spans="1:10" x14ac:dyDescent="0.25">
      <c r="A240" s="1"/>
      <c r="B240" s="1"/>
      <c r="C240" s="1"/>
      <c r="D240" s="1"/>
      <c r="E240" s="1"/>
      <c r="F240" s="1"/>
      <c r="G240" s="1"/>
      <c r="H240" s="1"/>
      <c r="I240" s="76" t="s">
        <v>598</v>
      </c>
      <c r="J240" s="76">
        <v>1068.95</v>
      </c>
    </row>
    <row r="241" spans="1:10" x14ac:dyDescent="0.25">
      <c r="A241" s="1"/>
      <c r="B241" s="1"/>
      <c r="C241" s="1"/>
      <c r="D241" s="1"/>
      <c r="E241" s="1"/>
      <c r="F241" s="1"/>
      <c r="G241" s="1"/>
      <c r="H241" s="1"/>
      <c r="I241" s="76" t="s">
        <v>389</v>
      </c>
      <c r="J241" s="76">
        <v>876.65</v>
      </c>
    </row>
    <row r="242" spans="1:10" x14ac:dyDescent="0.25">
      <c r="A242" s="1"/>
      <c r="B242" s="1"/>
      <c r="C242" s="1"/>
      <c r="D242" s="1"/>
      <c r="E242" s="1"/>
      <c r="F242" s="1"/>
      <c r="G242" s="1"/>
      <c r="H242" s="1"/>
      <c r="I242" s="76" t="s">
        <v>582</v>
      </c>
      <c r="J242" s="76">
        <v>762.05</v>
      </c>
    </row>
    <row r="243" spans="1:10" x14ac:dyDescent="0.25">
      <c r="A243" s="1"/>
      <c r="B243" s="1"/>
      <c r="C243" s="1"/>
      <c r="D243" s="1"/>
      <c r="E243" s="1"/>
      <c r="F243" s="1"/>
      <c r="G243" s="1"/>
      <c r="H243" s="1"/>
      <c r="I243" s="76" t="s">
        <v>580</v>
      </c>
      <c r="J243" s="76">
        <v>724.18399999999997</v>
      </c>
    </row>
    <row r="244" spans="1:10" x14ac:dyDescent="0.25">
      <c r="A244" s="1"/>
      <c r="B244" s="1"/>
      <c r="C244" s="1"/>
      <c r="D244" s="1"/>
      <c r="E244" s="1"/>
      <c r="F244" s="1"/>
      <c r="G244" s="1"/>
      <c r="H244" s="1"/>
      <c r="I244" s="76" t="s">
        <v>565</v>
      </c>
      <c r="J244" s="76">
        <v>723.25</v>
      </c>
    </row>
    <row r="245" spans="1:10" x14ac:dyDescent="0.25">
      <c r="A245" s="1"/>
      <c r="B245" s="1"/>
      <c r="C245" s="1"/>
      <c r="D245" s="1"/>
      <c r="E245" s="1"/>
      <c r="F245" s="1"/>
      <c r="G245" s="1"/>
      <c r="H245" s="1"/>
      <c r="I245" s="76" t="s">
        <v>196</v>
      </c>
      <c r="J245" s="76">
        <v>647.1</v>
      </c>
    </row>
    <row r="246" spans="1:10" x14ac:dyDescent="0.25">
      <c r="A246" s="1"/>
      <c r="B246" s="1"/>
      <c r="C246" s="1"/>
      <c r="D246" s="1"/>
      <c r="E246" s="1"/>
      <c r="F246" s="1"/>
      <c r="G246" s="1"/>
      <c r="H246" s="1"/>
      <c r="I246" s="76" t="s">
        <v>569</v>
      </c>
      <c r="J246" s="76">
        <v>632.4</v>
      </c>
    </row>
    <row r="247" spans="1:10" x14ac:dyDescent="0.25">
      <c r="A247" s="1"/>
      <c r="B247" s="1"/>
      <c r="C247" s="1"/>
      <c r="D247" s="1"/>
      <c r="E247" s="1"/>
      <c r="F247" s="1"/>
      <c r="G247" s="1"/>
      <c r="H247" s="1"/>
      <c r="I247" s="76" t="s">
        <v>579</v>
      </c>
      <c r="J247" s="76">
        <v>582.93550000000005</v>
      </c>
    </row>
    <row r="248" spans="1:10" x14ac:dyDescent="0.25">
      <c r="A248" s="1"/>
      <c r="B248" s="1"/>
      <c r="C248" s="1"/>
      <c r="D248" s="1"/>
      <c r="E248" s="1"/>
      <c r="F248" s="1"/>
      <c r="G248" s="1"/>
      <c r="H248" s="1"/>
      <c r="I248" s="76" t="s">
        <v>593</v>
      </c>
      <c r="J248" s="76">
        <v>571.25</v>
      </c>
    </row>
    <row r="249" spans="1:10" x14ac:dyDescent="0.25">
      <c r="A249" s="1"/>
      <c r="B249" s="1"/>
      <c r="C249" s="1"/>
      <c r="D249" s="1"/>
      <c r="E249" s="1"/>
      <c r="F249" s="1"/>
      <c r="G249" s="1"/>
      <c r="H249" s="1"/>
      <c r="I249" s="76" t="s">
        <v>563</v>
      </c>
      <c r="J249" s="76">
        <v>558.6</v>
      </c>
    </row>
    <row r="250" spans="1:10" x14ac:dyDescent="0.25">
      <c r="A250" s="1"/>
      <c r="B250" s="1"/>
      <c r="C250" s="1"/>
      <c r="D250" s="1"/>
      <c r="E250" s="1"/>
      <c r="F250" s="1"/>
      <c r="G250" s="1"/>
      <c r="H250" s="1"/>
      <c r="I250" s="76" t="s">
        <v>594</v>
      </c>
      <c r="J250" s="76">
        <v>555.85</v>
      </c>
    </row>
    <row r="251" spans="1:10" x14ac:dyDescent="0.25">
      <c r="A251" s="1"/>
      <c r="B251" s="1"/>
      <c r="C251" s="1"/>
      <c r="D251" s="1"/>
      <c r="E251" s="1"/>
      <c r="F251" s="1"/>
      <c r="G251" s="1"/>
      <c r="H251" s="1"/>
      <c r="I251" s="76" t="s">
        <v>302</v>
      </c>
      <c r="J251" s="76">
        <v>508.25</v>
      </c>
    </row>
    <row r="252" spans="1:10" x14ac:dyDescent="0.25">
      <c r="A252" s="1"/>
      <c r="B252" s="1"/>
      <c r="C252" s="1"/>
      <c r="D252" s="1"/>
      <c r="E252" s="1"/>
      <c r="F252" s="1"/>
      <c r="G252" s="1"/>
      <c r="H252" s="1"/>
      <c r="I252" s="76" t="s">
        <v>555</v>
      </c>
      <c r="J252" s="76">
        <v>495.27800000000002</v>
      </c>
    </row>
    <row r="253" spans="1:10" x14ac:dyDescent="0.25">
      <c r="A253" s="1"/>
      <c r="B253" s="1"/>
      <c r="C253" s="1"/>
      <c r="D253" s="1"/>
      <c r="E253" s="1"/>
      <c r="F253" s="1"/>
      <c r="G253" s="1"/>
      <c r="H253" s="1"/>
      <c r="I253" s="76" t="s">
        <v>573</v>
      </c>
      <c r="J253" s="76">
        <v>393.15</v>
      </c>
    </row>
    <row r="254" spans="1:10" x14ac:dyDescent="0.25">
      <c r="A254" s="1"/>
      <c r="B254" s="1"/>
      <c r="C254" s="1"/>
      <c r="D254" s="1"/>
      <c r="E254" s="1"/>
      <c r="F254" s="1"/>
      <c r="G254" s="1"/>
      <c r="H254" s="1"/>
      <c r="I254" s="76" t="s">
        <v>564</v>
      </c>
      <c r="J254" s="76">
        <v>365.15</v>
      </c>
    </row>
    <row r="255" spans="1:10" x14ac:dyDescent="0.25">
      <c r="A255" s="1"/>
      <c r="B255" s="1"/>
      <c r="C255" s="1"/>
      <c r="D255" s="1"/>
      <c r="E255" s="1"/>
      <c r="F255" s="1"/>
      <c r="G255" s="1"/>
      <c r="H255" s="1"/>
      <c r="I255" s="76" t="s">
        <v>577</v>
      </c>
      <c r="J255" s="76">
        <v>336.95</v>
      </c>
    </row>
    <row r="256" spans="1:10" x14ac:dyDescent="0.25">
      <c r="A256" s="1"/>
      <c r="B256" s="1"/>
      <c r="C256" s="1"/>
      <c r="D256" s="1"/>
      <c r="E256" s="1"/>
      <c r="F256" s="1"/>
      <c r="G256" s="1"/>
      <c r="H256" s="1"/>
      <c r="I256" s="76" t="s">
        <v>585</v>
      </c>
      <c r="J256" s="76">
        <v>305.07</v>
      </c>
    </row>
    <row r="257" spans="1:10" x14ac:dyDescent="0.25">
      <c r="A257" s="1"/>
      <c r="B257" s="1"/>
      <c r="C257" s="1"/>
      <c r="D257" s="1"/>
      <c r="E257" s="1"/>
      <c r="F257" s="1"/>
      <c r="G257" s="1"/>
      <c r="H257" s="1"/>
      <c r="I257" s="76" t="s">
        <v>597</v>
      </c>
      <c r="J257" s="76">
        <v>291.64999999999998</v>
      </c>
    </row>
    <row r="258" spans="1:10" x14ac:dyDescent="0.25">
      <c r="A258" s="1"/>
      <c r="B258" s="1"/>
      <c r="C258" s="1"/>
      <c r="D258" s="1"/>
      <c r="E258" s="1"/>
      <c r="F258" s="1"/>
      <c r="G258" s="1"/>
      <c r="H258" s="1"/>
      <c r="I258" s="76" t="s">
        <v>583</v>
      </c>
      <c r="J258" s="76">
        <v>263.8</v>
      </c>
    </row>
    <row r="259" spans="1:10" x14ac:dyDescent="0.25">
      <c r="A259" s="1"/>
      <c r="B259" s="1"/>
      <c r="C259" s="1"/>
      <c r="D259" s="1"/>
      <c r="E259" s="1"/>
      <c r="F259" s="1"/>
      <c r="G259" s="1"/>
      <c r="H259" s="1"/>
      <c r="I259" s="76" t="s">
        <v>572</v>
      </c>
      <c r="J259" s="76">
        <v>220.85</v>
      </c>
    </row>
    <row r="260" spans="1:10" x14ac:dyDescent="0.25">
      <c r="A260" s="1"/>
      <c r="B260" s="1"/>
      <c r="C260" s="1"/>
      <c r="D260" s="1"/>
      <c r="E260" s="1"/>
      <c r="F260" s="1"/>
      <c r="G260" s="1"/>
      <c r="H260" s="1"/>
      <c r="I260" s="76" t="s">
        <v>567</v>
      </c>
      <c r="J260" s="76">
        <v>24.45</v>
      </c>
    </row>
    <row r="261" spans="1:10" x14ac:dyDescent="0.25">
      <c r="A261" s="1"/>
      <c r="B261" s="1"/>
      <c r="C261" s="1"/>
      <c r="D261" s="1"/>
      <c r="E261" s="1"/>
      <c r="F261" s="1"/>
      <c r="G261" s="1"/>
      <c r="H261" s="1"/>
      <c r="I261" s="76" t="s">
        <v>587</v>
      </c>
      <c r="J261" s="76">
        <v>11.9</v>
      </c>
    </row>
    <row r="262" spans="1:10" x14ac:dyDescent="0.25">
      <c r="A262" s="1"/>
      <c r="B262" s="1"/>
      <c r="C262" s="1"/>
      <c r="D262" s="1"/>
      <c r="E262" s="1"/>
      <c r="F262" s="1"/>
      <c r="G262" s="1"/>
      <c r="H262" s="1"/>
      <c r="I262" s="76" t="s">
        <v>570</v>
      </c>
      <c r="J262" s="76">
        <v>5.95</v>
      </c>
    </row>
    <row r="263" spans="1:10" x14ac:dyDescent="0.25">
      <c r="A263" s="1"/>
      <c r="B263" s="1"/>
      <c r="C263" s="1"/>
      <c r="D263" s="1"/>
      <c r="E263" s="1"/>
      <c r="F263" s="1"/>
      <c r="G263" s="1"/>
      <c r="H263" s="1"/>
      <c r="I263" s="76"/>
      <c r="J263" s="76"/>
    </row>
  </sheetData>
  <mergeCells count="13">
    <mergeCell ref="F180:J180"/>
    <mergeCell ref="B190:E190"/>
    <mergeCell ref="B176:E176"/>
    <mergeCell ref="B180:B181"/>
    <mergeCell ref="C180:C181"/>
    <mergeCell ref="D180:D181"/>
    <mergeCell ref="E180:E181"/>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543</v>
      </c>
      <c r="C5" s="213" t="s">
        <v>1168</v>
      </c>
      <c r="D5" s="213" t="s">
        <v>1168</v>
      </c>
      <c r="E5" s="213" t="s">
        <v>1168</v>
      </c>
      <c r="F5" s="213" t="s">
        <v>1168</v>
      </c>
      <c r="G5" s="213" t="s">
        <v>1168</v>
      </c>
      <c r="H5" s="213" t="s">
        <v>1168</v>
      </c>
      <c r="I5" s="213" t="s">
        <v>1168</v>
      </c>
      <c r="J5" s="213" t="s">
        <v>1168</v>
      </c>
      <c r="K5" s="213" t="s">
        <v>1168</v>
      </c>
      <c r="L5" s="213" t="s">
        <v>1168</v>
      </c>
      <c r="M5" s="213" t="s">
        <v>1168</v>
      </c>
      <c r="N5" s="213" t="s">
        <v>1168</v>
      </c>
      <c r="O5" s="213" t="s">
        <v>1168</v>
      </c>
      <c r="P5" s="213" t="s">
        <v>1168</v>
      </c>
      <c r="Q5" s="213" t="s">
        <v>1168</v>
      </c>
      <c r="R5" s="213" t="s">
        <v>1168</v>
      </c>
      <c r="S5" s="217" t="s">
        <v>543</v>
      </c>
      <c r="T5" s="214" t="s">
        <v>1169</v>
      </c>
      <c r="U5" s="214" t="s">
        <v>1169</v>
      </c>
      <c r="V5" s="214" t="s">
        <v>1169</v>
      </c>
      <c r="W5" s="214" t="s">
        <v>1169</v>
      </c>
      <c r="X5" s="214" t="s">
        <v>1169</v>
      </c>
      <c r="Y5" s="217" t="s">
        <v>543</v>
      </c>
      <c r="Z5" s="215" t="s">
        <v>1169</v>
      </c>
      <c r="AA5" s="215" t="s">
        <v>1169</v>
      </c>
      <c r="AB5" s="215" t="s">
        <v>1169</v>
      </c>
      <c r="AC5" s="215" t="s">
        <v>1169</v>
      </c>
      <c r="AD5" s="215" t="s">
        <v>1169</v>
      </c>
    </row>
    <row r="6" spans="1:30" ht="20.25" x14ac:dyDescent="0.25">
      <c r="A6" s="1"/>
      <c r="B6" s="217"/>
      <c r="C6" s="216" t="s">
        <v>548</v>
      </c>
      <c r="D6" s="216" t="s">
        <v>548</v>
      </c>
      <c r="E6" s="216" t="s">
        <v>548</v>
      </c>
      <c r="F6" s="216" t="s">
        <v>548</v>
      </c>
      <c r="G6" s="216" t="s">
        <v>547</v>
      </c>
      <c r="H6" s="216" t="s">
        <v>547</v>
      </c>
      <c r="I6" s="216" t="s">
        <v>547</v>
      </c>
      <c r="J6" s="216" t="s">
        <v>547</v>
      </c>
      <c r="K6" s="216" t="s">
        <v>546</v>
      </c>
      <c r="L6" s="216" t="s">
        <v>546</v>
      </c>
      <c r="M6" s="216" t="s">
        <v>546</v>
      </c>
      <c r="N6" s="216" t="s">
        <v>546</v>
      </c>
      <c r="O6" s="213" t="s">
        <v>1170</v>
      </c>
      <c r="P6" s="213" t="s">
        <v>1170</v>
      </c>
      <c r="Q6" s="213" t="s">
        <v>1170</v>
      </c>
      <c r="R6" s="213" t="s">
        <v>1170</v>
      </c>
      <c r="S6" s="217"/>
      <c r="T6" s="214" t="s">
        <v>1171</v>
      </c>
      <c r="U6" s="214" t="s">
        <v>1171</v>
      </c>
      <c r="V6" s="214" t="s">
        <v>1171</v>
      </c>
      <c r="W6" s="214" t="s">
        <v>1171</v>
      </c>
      <c r="X6" s="214" t="s">
        <v>1171</v>
      </c>
      <c r="Y6" s="217"/>
      <c r="Z6" s="215" t="s">
        <v>1172</v>
      </c>
      <c r="AA6" s="215" t="s">
        <v>1172</v>
      </c>
      <c r="AB6" s="215" t="s">
        <v>1172</v>
      </c>
      <c r="AC6" s="215" t="s">
        <v>1172</v>
      </c>
      <c r="AD6" s="215" t="s">
        <v>1172</v>
      </c>
    </row>
    <row r="7" spans="1:30" ht="33.75" x14ac:dyDescent="0.25">
      <c r="A7" s="1"/>
      <c r="B7" s="217"/>
      <c r="C7" s="77" t="s">
        <v>1173</v>
      </c>
      <c r="D7" s="77" t="s">
        <v>1174</v>
      </c>
      <c r="E7" s="77" t="s">
        <v>1175</v>
      </c>
      <c r="F7" s="77" t="s">
        <v>1176</v>
      </c>
      <c r="G7" s="77" t="s">
        <v>1177</v>
      </c>
      <c r="H7" s="77" t="s">
        <v>1178</v>
      </c>
      <c r="I7" s="77" t="s">
        <v>1179</v>
      </c>
      <c r="J7" s="77" t="s">
        <v>1180</v>
      </c>
      <c r="K7" s="77" t="s">
        <v>1181</v>
      </c>
      <c r="L7" s="77" t="s">
        <v>1182</v>
      </c>
      <c r="M7" s="77" t="s">
        <v>1183</v>
      </c>
      <c r="N7" s="77" t="s">
        <v>1184</v>
      </c>
      <c r="O7" s="63" t="s">
        <v>1185</v>
      </c>
      <c r="P7" s="63" t="s">
        <v>1186</v>
      </c>
      <c r="Q7" s="63" t="s">
        <v>1187</v>
      </c>
      <c r="R7" s="63" t="s">
        <v>1188</v>
      </c>
      <c r="S7" s="218"/>
      <c r="T7" s="78" t="s">
        <v>549</v>
      </c>
      <c r="U7" s="78" t="s">
        <v>550</v>
      </c>
      <c r="V7" s="78" t="s">
        <v>551</v>
      </c>
      <c r="W7" s="78" t="s">
        <v>552</v>
      </c>
      <c r="X7" s="78" t="s">
        <v>1188</v>
      </c>
      <c r="Y7" s="218"/>
      <c r="Z7" s="79" t="s">
        <v>1189</v>
      </c>
      <c r="AA7" s="79" t="s">
        <v>1190</v>
      </c>
      <c r="AB7" s="79" t="s">
        <v>1191</v>
      </c>
      <c r="AC7" s="79" t="s">
        <v>1192</v>
      </c>
      <c r="AD7" s="79" t="s">
        <v>993</v>
      </c>
    </row>
    <row r="8" spans="1:30" x14ac:dyDescent="0.25">
      <c r="A8" s="1"/>
      <c r="B8" s="80" t="s">
        <v>769</v>
      </c>
      <c r="C8" s="81">
        <v>452.5</v>
      </c>
      <c r="D8" s="81">
        <v>97.3</v>
      </c>
      <c r="E8" s="81">
        <v>0</v>
      </c>
      <c r="F8" s="81">
        <v>1.1000000000000001</v>
      </c>
      <c r="G8" s="81">
        <v>3665.2</v>
      </c>
      <c r="H8" s="81">
        <v>401.4</v>
      </c>
      <c r="I8" s="81">
        <v>0</v>
      </c>
      <c r="J8" s="81">
        <v>164.7</v>
      </c>
      <c r="K8" s="81">
        <v>746.3</v>
      </c>
      <c r="L8" s="81">
        <v>1109.7</v>
      </c>
      <c r="M8" s="81">
        <v>0</v>
      </c>
      <c r="N8" s="81">
        <v>0</v>
      </c>
      <c r="O8" s="81">
        <v>550.9</v>
      </c>
      <c r="P8" s="81">
        <v>4231.3</v>
      </c>
      <c r="Q8" s="81">
        <v>1856</v>
      </c>
      <c r="R8" s="82">
        <v>6638.2</v>
      </c>
      <c r="S8" s="80" t="s">
        <v>769</v>
      </c>
      <c r="T8" s="81">
        <v>4864</v>
      </c>
      <c r="U8" s="81">
        <v>1608.4</v>
      </c>
      <c r="V8" s="81">
        <v>0</v>
      </c>
      <c r="W8" s="81">
        <v>165.8</v>
      </c>
      <c r="X8" s="82">
        <v>6638.2</v>
      </c>
      <c r="Y8" s="80" t="s">
        <v>769</v>
      </c>
      <c r="Z8" s="81">
        <v>385.1</v>
      </c>
      <c r="AA8" s="81">
        <v>58.3</v>
      </c>
      <c r="AB8" s="81">
        <v>0</v>
      </c>
      <c r="AC8" s="81">
        <v>165.8</v>
      </c>
      <c r="AD8" s="82">
        <v>609.20000000000005</v>
      </c>
    </row>
    <row r="9" spans="1:30" x14ac:dyDescent="0.25">
      <c r="A9" s="1"/>
      <c r="B9" s="80" t="s">
        <v>770</v>
      </c>
      <c r="C9" s="81">
        <v>451.5</v>
      </c>
      <c r="D9" s="81">
        <v>92.8</v>
      </c>
      <c r="E9" s="81">
        <v>0</v>
      </c>
      <c r="F9" s="81">
        <v>1.4</v>
      </c>
      <c r="G9" s="81">
        <v>3635.1</v>
      </c>
      <c r="H9" s="81">
        <v>373.9</v>
      </c>
      <c r="I9" s="81">
        <v>0</v>
      </c>
      <c r="J9" s="81">
        <v>142.5</v>
      </c>
      <c r="K9" s="81">
        <v>756.5</v>
      </c>
      <c r="L9" s="81">
        <v>1112.8</v>
      </c>
      <c r="M9" s="81">
        <v>0</v>
      </c>
      <c r="N9" s="81">
        <v>0</v>
      </c>
      <c r="O9" s="81">
        <v>545.70000000000005</v>
      </c>
      <c r="P9" s="81">
        <v>4151.5</v>
      </c>
      <c r="Q9" s="81">
        <v>1869.3</v>
      </c>
      <c r="R9" s="82">
        <v>6566.5</v>
      </c>
      <c r="S9" s="80" t="s">
        <v>770</v>
      </c>
      <c r="T9" s="81">
        <v>4843.1000000000004</v>
      </c>
      <c r="U9" s="81">
        <v>1579.5</v>
      </c>
      <c r="V9" s="81">
        <v>0</v>
      </c>
      <c r="W9" s="81">
        <v>143.9</v>
      </c>
      <c r="X9" s="82">
        <v>6566.5</v>
      </c>
      <c r="Y9" s="80" t="s">
        <v>770</v>
      </c>
      <c r="Z9" s="81">
        <v>385.6</v>
      </c>
      <c r="AA9" s="81">
        <v>57.9</v>
      </c>
      <c r="AB9" s="81">
        <v>0</v>
      </c>
      <c r="AC9" s="81">
        <v>143.9</v>
      </c>
      <c r="AD9" s="82">
        <v>587.4</v>
      </c>
    </row>
    <row r="10" spans="1:30" x14ac:dyDescent="0.25">
      <c r="A10" s="1"/>
      <c r="B10" s="80" t="s">
        <v>771</v>
      </c>
      <c r="C10" s="81">
        <v>450.7</v>
      </c>
      <c r="D10" s="81">
        <v>94.7</v>
      </c>
      <c r="E10" s="81">
        <v>0</v>
      </c>
      <c r="F10" s="81">
        <v>0.1</v>
      </c>
      <c r="G10" s="81">
        <v>3538.2</v>
      </c>
      <c r="H10" s="81">
        <v>375.6</v>
      </c>
      <c r="I10" s="81">
        <v>0</v>
      </c>
      <c r="J10" s="81">
        <v>155.4</v>
      </c>
      <c r="K10" s="81">
        <v>756.1</v>
      </c>
      <c r="L10" s="81">
        <v>1117.5</v>
      </c>
      <c r="M10" s="81">
        <v>0</v>
      </c>
      <c r="N10" s="81">
        <v>0</v>
      </c>
      <c r="O10" s="81">
        <v>545.5</v>
      </c>
      <c r="P10" s="81">
        <v>4069.2</v>
      </c>
      <c r="Q10" s="81">
        <v>1873.6</v>
      </c>
      <c r="R10" s="82">
        <v>6488.3</v>
      </c>
      <c r="S10" s="80" t="s">
        <v>771</v>
      </c>
      <c r="T10" s="81">
        <v>4745</v>
      </c>
      <c r="U10" s="81">
        <v>1587.8</v>
      </c>
      <c r="V10" s="81">
        <v>0</v>
      </c>
      <c r="W10" s="81">
        <v>155.5</v>
      </c>
      <c r="X10" s="82">
        <v>6488.3</v>
      </c>
      <c r="Y10" s="80" t="s">
        <v>771</v>
      </c>
      <c r="Z10" s="81">
        <v>385.1</v>
      </c>
      <c r="AA10" s="81">
        <v>59.9</v>
      </c>
      <c r="AB10" s="81">
        <v>0</v>
      </c>
      <c r="AC10" s="81">
        <v>155.5</v>
      </c>
      <c r="AD10" s="82">
        <v>600.5</v>
      </c>
    </row>
    <row r="11" spans="1:30" x14ac:dyDescent="0.25">
      <c r="A11" s="1"/>
      <c r="B11" s="80" t="s">
        <v>772</v>
      </c>
      <c r="C11" s="81">
        <v>451.6</v>
      </c>
      <c r="D11" s="81">
        <v>88.4</v>
      </c>
      <c r="E11" s="81">
        <v>0</v>
      </c>
      <c r="F11" s="81">
        <v>0.2</v>
      </c>
      <c r="G11" s="81">
        <v>3540.3</v>
      </c>
      <c r="H11" s="81">
        <v>373.6</v>
      </c>
      <c r="I11" s="81">
        <v>0</v>
      </c>
      <c r="J11" s="81">
        <v>162</v>
      </c>
      <c r="K11" s="81">
        <v>757.8</v>
      </c>
      <c r="L11" s="81">
        <v>969.6</v>
      </c>
      <c r="M11" s="81">
        <v>0</v>
      </c>
      <c r="N11" s="81">
        <v>0</v>
      </c>
      <c r="O11" s="81">
        <v>540.20000000000005</v>
      </c>
      <c r="P11" s="81">
        <v>4075.9</v>
      </c>
      <c r="Q11" s="81">
        <v>1727.4</v>
      </c>
      <c r="R11" s="82">
        <v>6343.5</v>
      </c>
      <c r="S11" s="80" t="s">
        <v>772</v>
      </c>
      <c r="T11" s="81">
        <v>4749.7</v>
      </c>
      <c r="U11" s="81">
        <v>1431.6</v>
      </c>
      <c r="V11" s="81">
        <v>0</v>
      </c>
      <c r="W11" s="81">
        <v>162.19999999999999</v>
      </c>
      <c r="X11" s="82">
        <v>6343.5</v>
      </c>
      <c r="Y11" s="80" t="s">
        <v>772</v>
      </c>
      <c r="Z11" s="81">
        <v>384.5</v>
      </c>
      <c r="AA11" s="81">
        <v>56.3</v>
      </c>
      <c r="AB11" s="81">
        <v>0</v>
      </c>
      <c r="AC11" s="81">
        <v>162.19999999999999</v>
      </c>
      <c r="AD11" s="82">
        <v>603</v>
      </c>
    </row>
    <row r="12" spans="1:30" x14ac:dyDescent="0.25">
      <c r="A12" s="1"/>
      <c r="B12" s="80" t="s">
        <v>773</v>
      </c>
      <c r="C12" s="81">
        <v>451.4</v>
      </c>
      <c r="D12" s="81">
        <v>91.4</v>
      </c>
      <c r="E12" s="81">
        <v>0</v>
      </c>
      <c r="F12" s="81">
        <v>0.8</v>
      </c>
      <c r="G12" s="81">
        <v>3533.9</v>
      </c>
      <c r="H12" s="81">
        <v>374.1</v>
      </c>
      <c r="I12" s="81">
        <v>0</v>
      </c>
      <c r="J12" s="81">
        <v>140.30000000000001</v>
      </c>
      <c r="K12" s="81">
        <v>755.3</v>
      </c>
      <c r="L12" s="81">
        <v>937</v>
      </c>
      <c r="M12" s="81">
        <v>0</v>
      </c>
      <c r="N12" s="81">
        <v>0</v>
      </c>
      <c r="O12" s="81">
        <v>543.6</v>
      </c>
      <c r="P12" s="81">
        <v>4048.3</v>
      </c>
      <c r="Q12" s="81">
        <v>1692.3</v>
      </c>
      <c r="R12" s="82">
        <v>6284.2</v>
      </c>
      <c r="S12" s="80" t="s">
        <v>773</v>
      </c>
      <c r="T12" s="81">
        <v>4740.6000000000004</v>
      </c>
      <c r="U12" s="81">
        <v>1402.5</v>
      </c>
      <c r="V12" s="81">
        <v>0</v>
      </c>
      <c r="W12" s="81">
        <v>141.1</v>
      </c>
      <c r="X12" s="82">
        <v>6284.2</v>
      </c>
      <c r="Y12" s="80" t="s">
        <v>773</v>
      </c>
      <c r="Z12" s="81">
        <v>375.6</v>
      </c>
      <c r="AA12" s="81">
        <v>55.3</v>
      </c>
      <c r="AB12" s="81">
        <v>0</v>
      </c>
      <c r="AC12" s="81">
        <v>141.1</v>
      </c>
      <c r="AD12" s="82">
        <v>572</v>
      </c>
    </row>
    <row r="13" spans="1:30" x14ac:dyDescent="0.25">
      <c r="A13" s="1"/>
      <c r="B13" s="80" t="s">
        <v>774</v>
      </c>
      <c r="C13" s="81">
        <v>452.1</v>
      </c>
      <c r="D13" s="81">
        <v>90.8</v>
      </c>
      <c r="E13" s="81">
        <v>0</v>
      </c>
      <c r="F13" s="81">
        <v>0.4</v>
      </c>
      <c r="G13" s="81">
        <v>3510.2</v>
      </c>
      <c r="H13" s="81">
        <v>378.2</v>
      </c>
      <c r="I13" s="81">
        <v>0</v>
      </c>
      <c r="J13" s="81">
        <v>132.69999999999999</v>
      </c>
      <c r="K13" s="81">
        <v>761.1</v>
      </c>
      <c r="L13" s="81">
        <v>939.9</v>
      </c>
      <c r="M13" s="81">
        <v>0</v>
      </c>
      <c r="N13" s="81">
        <v>0</v>
      </c>
      <c r="O13" s="81">
        <v>543.29999999999995</v>
      </c>
      <c r="P13" s="81">
        <v>4021.1</v>
      </c>
      <c r="Q13" s="81">
        <v>1701</v>
      </c>
      <c r="R13" s="82">
        <v>6265.4</v>
      </c>
      <c r="S13" s="80" t="s">
        <v>774</v>
      </c>
      <c r="T13" s="81">
        <v>4723.3999999999996</v>
      </c>
      <c r="U13" s="81">
        <v>1408.9</v>
      </c>
      <c r="V13" s="81">
        <v>0</v>
      </c>
      <c r="W13" s="81">
        <v>133.1</v>
      </c>
      <c r="X13" s="82">
        <v>6265.4</v>
      </c>
      <c r="Y13" s="80" t="s">
        <v>774</v>
      </c>
      <c r="Z13" s="81">
        <v>372.7</v>
      </c>
      <c r="AA13" s="81">
        <v>57.3</v>
      </c>
      <c r="AB13" s="81">
        <v>0</v>
      </c>
      <c r="AC13" s="81">
        <v>133.1</v>
      </c>
      <c r="AD13" s="82">
        <v>563.1</v>
      </c>
    </row>
    <row r="14" spans="1:30" x14ac:dyDescent="0.25">
      <c r="A14" s="1"/>
      <c r="B14" s="80" t="s">
        <v>775</v>
      </c>
      <c r="C14" s="81">
        <v>452.5</v>
      </c>
      <c r="D14" s="81">
        <v>93.5</v>
      </c>
      <c r="E14" s="81">
        <v>0</v>
      </c>
      <c r="F14" s="81">
        <v>1.3</v>
      </c>
      <c r="G14" s="81">
        <v>3558.1</v>
      </c>
      <c r="H14" s="81">
        <v>375.4</v>
      </c>
      <c r="I14" s="81">
        <v>0</v>
      </c>
      <c r="J14" s="81">
        <v>153.9</v>
      </c>
      <c r="K14" s="81">
        <v>758.6</v>
      </c>
      <c r="L14" s="81">
        <v>860.7</v>
      </c>
      <c r="M14" s="81">
        <v>0</v>
      </c>
      <c r="N14" s="81">
        <v>0</v>
      </c>
      <c r="O14" s="81">
        <v>547.29999999999995</v>
      </c>
      <c r="P14" s="81">
        <v>4087.4</v>
      </c>
      <c r="Q14" s="81">
        <v>1619.3</v>
      </c>
      <c r="R14" s="82">
        <v>6254</v>
      </c>
      <c r="S14" s="80" t="s">
        <v>775</v>
      </c>
      <c r="T14" s="81">
        <v>4769.2</v>
      </c>
      <c r="U14" s="81">
        <v>1329.6</v>
      </c>
      <c r="V14" s="81">
        <v>0</v>
      </c>
      <c r="W14" s="81">
        <v>155.19999999999999</v>
      </c>
      <c r="X14" s="82">
        <v>6254</v>
      </c>
      <c r="Y14" s="80" t="s">
        <v>775</v>
      </c>
      <c r="Z14" s="81">
        <v>372.5</v>
      </c>
      <c r="AA14" s="81">
        <v>61.1</v>
      </c>
      <c r="AB14" s="81">
        <v>0</v>
      </c>
      <c r="AC14" s="81">
        <v>155.19999999999999</v>
      </c>
      <c r="AD14" s="82">
        <v>588.79999999999995</v>
      </c>
    </row>
    <row r="15" spans="1:30" x14ac:dyDescent="0.25">
      <c r="A15" s="1"/>
      <c r="B15" s="80" t="s">
        <v>776</v>
      </c>
      <c r="C15" s="81">
        <v>450.1</v>
      </c>
      <c r="D15" s="81">
        <v>92.2</v>
      </c>
      <c r="E15" s="81">
        <v>0</v>
      </c>
      <c r="F15" s="81">
        <v>1.6</v>
      </c>
      <c r="G15" s="81">
        <v>3535.8</v>
      </c>
      <c r="H15" s="81">
        <v>370.3</v>
      </c>
      <c r="I15" s="81">
        <v>0</v>
      </c>
      <c r="J15" s="81">
        <v>187.6</v>
      </c>
      <c r="K15" s="81">
        <v>746.4</v>
      </c>
      <c r="L15" s="81">
        <v>850.1</v>
      </c>
      <c r="M15" s="81">
        <v>0</v>
      </c>
      <c r="N15" s="81">
        <v>0</v>
      </c>
      <c r="O15" s="81">
        <v>543.9</v>
      </c>
      <c r="P15" s="81">
        <v>4093.7</v>
      </c>
      <c r="Q15" s="81">
        <v>1596.5</v>
      </c>
      <c r="R15" s="82">
        <v>6234.1</v>
      </c>
      <c r="S15" s="80" t="s">
        <v>776</v>
      </c>
      <c r="T15" s="81">
        <v>4732.3</v>
      </c>
      <c r="U15" s="81">
        <v>1312.6</v>
      </c>
      <c r="V15" s="81">
        <v>0</v>
      </c>
      <c r="W15" s="81">
        <v>189.2</v>
      </c>
      <c r="X15" s="82">
        <v>6234.1</v>
      </c>
      <c r="Y15" s="80" t="s">
        <v>776</v>
      </c>
      <c r="Z15" s="81">
        <v>374.8</v>
      </c>
      <c r="AA15" s="81">
        <v>59.1</v>
      </c>
      <c r="AB15" s="81">
        <v>0</v>
      </c>
      <c r="AC15" s="81">
        <v>189.2</v>
      </c>
      <c r="AD15" s="82">
        <v>623.1</v>
      </c>
    </row>
    <row r="16" spans="1:30" x14ac:dyDescent="0.25">
      <c r="A16" s="1"/>
      <c r="B16" s="80" t="s">
        <v>777</v>
      </c>
      <c r="C16" s="81">
        <v>452.5</v>
      </c>
      <c r="D16" s="81">
        <v>92.5</v>
      </c>
      <c r="E16" s="81">
        <v>0</v>
      </c>
      <c r="F16" s="81">
        <v>0.9</v>
      </c>
      <c r="G16" s="81">
        <v>3572.1</v>
      </c>
      <c r="H16" s="81">
        <v>316.89999999999998</v>
      </c>
      <c r="I16" s="81">
        <v>0</v>
      </c>
      <c r="J16" s="81">
        <v>219</v>
      </c>
      <c r="K16" s="81">
        <v>759.4</v>
      </c>
      <c r="L16" s="81">
        <v>859.7</v>
      </c>
      <c r="M16" s="81">
        <v>0</v>
      </c>
      <c r="N16" s="81">
        <v>0</v>
      </c>
      <c r="O16" s="81">
        <v>545.9</v>
      </c>
      <c r="P16" s="81">
        <v>4108</v>
      </c>
      <c r="Q16" s="81">
        <v>1619.1</v>
      </c>
      <c r="R16" s="82">
        <v>6273</v>
      </c>
      <c r="S16" s="80" t="s">
        <v>777</v>
      </c>
      <c r="T16" s="81">
        <v>4784</v>
      </c>
      <c r="U16" s="81">
        <v>1269.0999999999999</v>
      </c>
      <c r="V16" s="81">
        <v>0</v>
      </c>
      <c r="W16" s="81">
        <v>219.9</v>
      </c>
      <c r="X16" s="82">
        <v>6273</v>
      </c>
      <c r="Y16" s="80" t="s">
        <v>777</v>
      </c>
      <c r="Z16" s="81">
        <v>377.3</v>
      </c>
      <c r="AA16" s="81">
        <v>59.8</v>
      </c>
      <c r="AB16" s="81">
        <v>0</v>
      </c>
      <c r="AC16" s="81">
        <v>219.9</v>
      </c>
      <c r="AD16" s="82">
        <v>657</v>
      </c>
    </row>
    <row r="17" spans="1:30" x14ac:dyDescent="0.25">
      <c r="A17" s="1"/>
      <c r="B17" s="80" t="s">
        <v>778</v>
      </c>
      <c r="C17" s="81">
        <v>452</v>
      </c>
      <c r="D17" s="81">
        <v>92.5</v>
      </c>
      <c r="E17" s="81">
        <v>0</v>
      </c>
      <c r="F17" s="81">
        <v>0.1</v>
      </c>
      <c r="G17" s="81">
        <v>3568.1</v>
      </c>
      <c r="H17" s="81">
        <v>315.7</v>
      </c>
      <c r="I17" s="81">
        <v>0</v>
      </c>
      <c r="J17" s="81">
        <v>230.3</v>
      </c>
      <c r="K17" s="81">
        <v>761</v>
      </c>
      <c r="L17" s="81">
        <v>859</v>
      </c>
      <c r="M17" s="81">
        <v>0</v>
      </c>
      <c r="N17" s="81">
        <v>0</v>
      </c>
      <c r="O17" s="81">
        <v>544.6</v>
      </c>
      <c r="P17" s="81">
        <v>4114.1000000000004</v>
      </c>
      <c r="Q17" s="81">
        <v>1620</v>
      </c>
      <c r="R17" s="82">
        <v>6278.7</v>
      </c>
      <c r="S17" s="80" t="s">
        <v>778</v>
      </c>
      <c r="T17" s="81">
        <v>4781.1000000000004</v>
      </c>
      <c r="U17" s="81">
        <v>1267.2</v>
      </c>
      <c r="V17" s="81">
        <v>0</v>
      </c>
      <c r="W17" s="81">
        <v>230.4</v>
      </c>
      <c r="X17" s="82">
        <v>6278.7</v>
      </c>
      <c r="Y17" s="80" t="s">
        <v>778</v>
      </c>
      <c r="Z17" s="81">
        <v>385.7</v>
      </c>
      <c r="AA17" s="81">
        <v>60.2</v>
      </c>
      <c r="AB17" s="81">
        <v>0</v>
      </c>
      <c r="AC17" s="81">
        <v>230.4</v>
      </c>
      <c r="AD17" s="82">
        <v>676.3</v>
      </c>
    </row>
    <row r="18" spans="1:30" x14ac:dyDescent="0.25">
      <c r="A18" s="1"/>
      <c r="B18" s="80" t="s">
        <v>779</v>
      </c>
      <c r="C18" s="81">
        <v>440.8</v>
      </c>
      <c r="D18" s="81">
        <v>64.2</v>
      </c>
      <c r="E18" s="81">
        <v>0</v>
      </c>
      <c r="F18" s="81">
        <v>0</v>
      </c>
      <c r="G18" s="81">
        <v>3688.6</v>
      </c>
      <c r="H18" s="81">
        <v>314.89999999999998</v>
      </c>
      <c r="I18" s="81">
        <v>0</v>
      </c>
      <c r="J18" s="81">
        <v>241.1</v>
      </c>
      <c r="K18" s="81">
        <v>758.2</v>
      </c>
      <c r="L18" s="81">
        <v>935.9</v>
      </c>
      <c r="M18" s="81">
        <v>0</v>
      </c>
      <c r="N18" s="81">
        <v>0</v>
      </c>
      <c r="O18" s="81">
        <v>505</v>
      </c>
      <c r="P18" s="81">
        <v>4244.6000000000004</v>
      </c>
      <c r="Q18" s="81">
        <v>1694.1</v>
      </c>
      <c r="R18" s="82">
        <v>6443.7</v>
      </c>
      <c r="S18" s="80" t="s">
        <v>779</v>
      </c>
      <c r="T18" s="81">
        <v>4887.6000000000004</v>
      </c>
      <c r="U18" s="81">
        <v>1315</v>
      </c>
      <c r="V18" s="81">
        <v>0</v>
      </c>
      <c r="W18" s="81">
        <v>241.1</v>
      </c>
      <c r="X18" s="82">
        <v>6443.7</v>
      </c>
      <c r="Y18" s="80" t="s">
        <v>779</v>
      </c>
      <c r="Z18" s="81">
        <v>375.5</v>
      </c>
      <c r="AA18" s="81">
        <v>59.3</v>
      </c>
      <c r="AB18" s="81">
        <v>0</v>
      </c>
      <c r="AC18" s="81">
        <v>241.1</v>
      </c>
      <c r="AD18" s="82">
        <v>675.9</v>
      </c>
    </row>
    <row r="19" spans="1:30" x14ac:dyDescent="0.25">
      <c r="A19" s="1"/>
      <c r="B19" s="80" t="s">
        <v>780</v>
      </c>
      <c r="C19" s="81">
        <v>442.3</v>
      </c>
      <c r="D19" s="81">
        <v>84.7</v>
      </c>
      <c r="E19" s="81">
        <v>0</v>
      </c>
      <c r="F19" s="81">
        <v>0</v>
      </c>
      <c r="G19" s="81">
        <v>3640.6</v>
      </c>
      <c r="H19" s="81">
        <v>315.7</v>
      </c>
      <c r="I19" s="81">
        <v>0</v>
      </c>
      <c r="J19" s="81">
        <v>251.5</v>
      </c>
      <c r="K19" s="81">
        <v>757.4</v>
      </c>
      <c r="L19" s="81">
        <v>937.7</v>
      </c>
      <c r="M19" s="81">
        <v>15.73</v>
      </c>
      <c r="N19" s="81">
        <v>0</v>
      </c>
      <c r="O19" s="81">
        <v>527</v>
      </c>
      <c r="P19" s="81">
        <v>4207.8</v>
      </c>
      <c r="Q19" s="81">
        <v>1710.83</v>
      </c>
      <c r="R19" s="82">
        <v>6445.63</v>
      </c>
      <c r="S19" s="80" t="s">
        <v>780</v>
      </c>
      <c r="T19" s="81">
        <v>4840.3</v>
      </c>
      <c r="U19" s="81">
        <v>1338.1</v>
      </c>
      <c r="V19" s="81">
        <v>15.73</v>
      </c>
      <c r="W19" s="81">
        <v>251.5</v>
      </c>
      <c r="X19" s="82">
        <v>6445.63</v>
      </c>
      <c r="Y19" s="80" t="s">
        <v>780</v>
      </c>
      <c r="Z19" s="81">
        <v>376</v>
      </c>
      <c r="AA19" s="81">
        <v>59.5</v>
      </c>
      <c r="AB19" s="81">
        <v>15.73</v>
      </c>
      <c r="AC19" s="81">
        <v>251.5</v>
      </c>
      <c r="AD19" s="82">
        <v>702.73</v>
      </c>
    </row>
    <row r="20" spans="1:30" x14ac:dyDescent="0.25">
      <c r="A20" s="1"/>
      <c r="B20" s="80" t="s">
        <v>781</v>
      </c>
      <c r="C20" s="81">
        <v>441.4</v>
      </c>
      <c r="D20" s="81">
        <v>85.6</v>
      </c>
      <c r="E20" s="81">
        <v>0</v>
      </c>
      <c r="F20" s="81">
        <v>0.8</v>
      </c>
      <c r="G20" s="81">
        <v>3579.2</v>
      </c>
      <c r="H20" s="81">
        <v>312.89999999999998</v>
      </c>
      <c r="I20" s="81">
        <v>0</v>
      </c>
      <c r="J20" s="81">
        <v>243.8</v>
      </c>
      <c r="K20" s="81">
        <v>754.9</v>
      </c>
      <c r="L20" s="81">
        <v>936</v>
      </c>
      <c r="M20" s="81">
        <v>179.3</v>
      </c>
      <c r="N20" s="81">
        <v>0</v>
      </c>
      <c r="O20" s="81">
        <v>527.79999999999995</v>
      </c>
      <c r="P20" s="81">
        <v>4135.8999999999996</v>
      </c>
      <c r="Q20" s="81">
        <v>1870.2</v>
      </c>
      <c r="R20" s="82">
        <v>6533.9</v>
      </c>
      <c r="S20" s="80" t="s">
        <v>781</v>
      </c>
      <c r="T20" s="81">
        <v>4775.5</v>
      </c>
      <c r="U20" s="81">
        <v>1334.5</v>
      </c>
      <c r="V20" s="81">
        <v>179.3</v>
      </c>
      <c r="W20" s="81">
        <v>244.6</v>
      </c>
      <c r="X20" s="82">
        <v>6533.9</v>
      </c>
      <c r="Y20" s="80" t="s">
        <v>781</v>
      </c>
      <c r="Z20" s="81">
        <v>376</v>
      </c>
      <c r="AA20" s="81">
        <v>60.5</v>
      </c>
      <c r="AB20" s="81">
        <v>179.3</v>
      </c>
      <c r="AC20" s="81">
        <v>244.6</v>
      </c>
      <c r="AD20" s="82">
        <v>860.4</v>
      </c>
    </row>
    <row r="21" spans="1:30" x14ac:dyDescent="0.25">
      <c r="A21" s="1"/>
      <c r="B21" s="80" t="s">
        <v>782</v>
      </c>
      <c r="C21" s="81">
        <v>444.7</v>
      </c>
      <c r="D21" s="81">
        <v>89.1</v>
      </c>
      <c r="E21" s="81">
        <v>0</v>
      </c>
      <c r="F21" s="81">
        <v>2.5</v>
      </c>
      <c r="G21" s="81">
        <v>3365.3</v>
      </c>
      <c r="H21" s="81">
        <v>345</v>
      </c>
      <c r="I21" s="81">
        <v>0.1</v>
      </c>
      <c r="J21" s="81">
        <v>260</v>
      </c>
      <c r="K21" s="81">
        <v>760</v>
      </c>
      <c r="L21" s="81">
        <v>858.1</v>
      </c>
      <c r="M21" s="81">
        <v>462.5</v>
      </c>
      <c r="N21" s="81">
        <v>0</v>
      </c>
      <c r="O21" s="81">
        <v>536.29999999999995</v>
      </c>
      <c r="P21" s="81">
        <v>3970.4</v>
      </c>
      <c r="Q21" s="81">
        <v>2080.6</v>
      </c>
      <c r="R21" s="82">
        <v>6587.3</v>
      </c>
      <c r="S21" s="80" t="s">
        <v>782</v>
      </c>
      <c r="T21" s="81">
        <v>4570</v>
      </c>
      <c r="U21" s="81">
        <v>1292.2</v>
      </c>
      <c r="V21" s="81">
        <v>462.6</v>
      </c>
      <c r="W21" s="81">
        <v>262.5</v>
      </c>
      <c r="X21" s="82">
        <v>6587.3</v>
      </c>
      <c r="Y21" s="80" t="s">
        <v>782</v>
      </c>
      <c r="Z21" s="81">
        <v>377.4</v>
      </c>
      <c r="AA21" s="81">
        <v>56.3</v>
      </c>
      <c r="AB21" s="81">
        <v>462.6</v>
      </c>
      <c r="AC21" s="81">
        <v>262.5</v>
      </c>
      <c r="AD21" s="82">
        <v>1158.8</v>
      </c>
    </row>
    <row r="22" spans="1:30" x14ac:dyDescent="0.25">
      <c r="A22" s="1"/>
      <c r="B22" s="80" t="s">
        <v>783</v>
      </c>
      <c r="C22" s="81">
        <v>444.1</v>
      </c>
      <c r="D22" s="81">
        <v>80.7</v>
      </c>
      <c r="E22" s="81">
        <v>0</v>
      </c>
      <c r="F22" s="81">
        <v>2</v>
      </c>
      <c r="G22" s="81">
        <v>3506.3</v>
      </c>
      <c r="H22" s="81">
        <v>346</v>
      </c>
      <c r="I22" s="81">
        <v>0.2</v>
      </c>
      <c r="J22" s="81">
        <v>204.4</v>
      </c>
      <c r="K22" s="81">
        <v>762.2</v>
      </c>
      <c r="L22" s="81">
        <v>702.9</v>
      </c>
      <c r="M22" s="81">
        <v>770.42</v>
      </c>
      <c r="N22" s="81">
        <v>0</v>
      </c>
      <c r="O22" s="81">
        <v>526.79999999999995</v>
      </c>
      <c r="P22" s="81">
        <v>4056.9</v>
      </c>
      <c r="Q22" s="81">
        <v>2235.52</v>
      </c>
      <c r="R22" s="82">
        <v>6819.22</v>
      </c>
      <c r="S22" s="80" t="s">
        <v>783</v>
      </c>
      <c r="T22" s="81">
        <v>4712.6000000000004</v>
      </c>
      <c r="U22" s="81">
        <v>1129.5999999999999</v>
      </c>
      <c r="V22" s="81">
        <v>770.62</v>
      </c>
      <c r="W22" s="81">
        <v>206.4</v>
      </c>
      <c r="X22" s="82">
        <v>6819.22</v>
      </c>
      <c r="Y22" s="80" t="s">
        <v>783</v>
      </c>
      <c r="Z22" s="81">
        <v>378.2</v>
      </c>
      <c r="AA22" s="81">
        <v>52</v>
      </c>
      <c r="AB22" s="81">
        <v>770.62</v>
      </c>
      <c r="AC22" s="81">
        <v>206.4</v>
      </c>
      <c r="AD22" s="82">
        <v>1407.22</v>
      </c>
    </row>
    <row r="23" spans="1:30" x14ac:dyDescent="0.25">
      <c r="A23" s="1"/>
      <c r="B23" s="80" t="s">
        <v>784</v>
      </c>
      <c r="C23" s="81">
        <v>441.7</v>
      </c>
      <c r="D23" s="81">
        <v>90.8</v>
      </c>
      <c r="E23" s="81">
        <v>0.1</v>
      </c>
      <c r="F23" s="81">
        <v>6.2</v>
      </c>
      <c r="G23" s="81">
        <v>3477.1</v>
      </c>
      <c r="H23" s="81">
        <v>346.6</v>
      </c>
      <c r="I23" s="81">
        <v>0.4</v>
      </c>
      <c r="J23" s="81">
        <v>227.8</v>
      </c>
      <c r="K23" s="81">
        <v>780.8</v>
      </c>
      <c r="L23" s="81">
        <v>702.7</v>
      </c>
      <c r="M23" s="81">
        <v>889.47</v>
      </c>
      <c r="N23" s="81">
        <v>0</v>
      </c>
      <c r="O23" s="81">
        <v>538.79999999999995</v>
      </c>
      <c r="P23" s="81">
        <v>4051.9</v>
      </c>
      <c r="Q23" s="81">
        <v>2372.9699999999998</v>
      </c>
      <c r="R23" s="82">
        <v>6963.67</v>
      </c>
      <c r="S23" s="80" t="s">
        <v>784</v>
      </c>
      <c r="T23" s="81">
        <v>4699.6000000000004</v>
      </c>
      <c r="U23" s="81">
        <v>1140.0999999999999</v>
      </c>
      <c r="V23" s="81">
        <v>889.97</v>
      </c>
      <c r="W23" s="81">
        <v>234</v>
      </c>
      <c r="X23" s="82">
        <v>6963.67</v>
      </c>
      <c r="Y23" s="80" t="s">
        <v>784</v>
      </c>
      <c r="Z23" s="81">
        <v>375.8</v>
      </c>
      <c r="AA23" s="81">
        <v>56.2</v>
      </c>
      <c r="AB23" s="81">
        <v>889.97</v>
      </c>
      <c r="AC23" s="81">
        <v>234</v>
      </c>
      <c r="AD23" s="82">
        <v>1555.97</v>
      </c>
    </row>
    <row r="24" spans="1:30" x14ac:dyDescent="0.25">
      <c r="A24" s="1"/>
      <c r="B24" s="80" t="s">
        <v>785</v>
      </c>
      <c r="C24" s="81">
        <v>444.5</v>
      </c>
      <c r="D24" s="81">
        <v>106.2</v>
      </c>
      <c r="E24" s="81">
        <v>0.1</v>
      </c>
      <c r="F24" s="81">
        <v>3.3</v>
      </c>
      <c r="G24" s="81">
        <v>3556.8</v>
      </c>
      <c r="H24" s="81">
        <v>348.5</v>
      </c>
      <c r="I24" s="81">
        <v>0.5</v>
      </c>
      <c r="J24" s="81">
        <v>218.1</v>
      </c>
      <c r="K24" s="81">
        <v>778.4</v>
      </c>
      <c r="L24" s="81">
        <v>824.9</v>
      </c>
      <c r="M24" s="81">
        <v>1001.27</v>
      </c>
      <c r="N24" s="81">
        <v>0</v>
      </c>
      <c r="O24" s="81">
        <v>554.1</v>
      </c>
      <c r="P24" s="81">
        <v>4123.8999999999996</v>
      </c>
      <c r="Q24" s="81">
        <v>2604.5700000000002</v>
      </c>
      <c r="R24" s="82">
        <v>7282.57</v>
      </c>
      <c r="S24" s="80" t="s">
        <v>785</v>
      </c>
      <c r="T24" s="81">
        <v>4779.7</v>
      </c>
      <c r="U24" s="81">
        <v>1279.5999999999999</v>
      </c>
      <c r="V24" s="81">
        <v>1001.87</v>
      </c>
      <c r="W24" s="81">
        <v>221.4</v>
      </c>
      <c r="X24" s="82">
        <v>7282.57</v>
      </c>
      <c r="Y24" s="80" t="s">
        <v>785</v>
      </c>
      <c r="Z24" s="81">
        <v>376.2</v>
      </c>
      <c r="AA24" s="81">
        <v>54.8</v>
      </c>
      <c r="AB24" s="81">
        <v>1001.87</v>
      </c>
      <c r="AC24" s="81">
        <v>221.4</v>
      </c>
      <c r="AD24" s="82">
        <v>1654.27</v>
      </c>
    </row>
    <row r="25" spans="1:30" x14ac:dyDescent="0.25">
      <c r="A25" s="1"/>
      <c r="B25" s="80" t="s">
        <v>786</v>
      </c>
      <c r="C25" s="81">
        <v>443.8</v>
      </c>
      <c r="D25" s="81">
        <v>118</v>
      </c>
      <c r="E25" s="81">
        <v>0.2</v>
      </c>
      <c r="F25" s="81">
        <v>4</v>
      </c>
      <c r="G25" s="81">
        <v>3439.6</v>
      </c>
      <c r="H25" s="81">
        <v>386.7</v>
      </c>
      <c r="I25" s="81">
        <v>0.8</v>
      </c>
      <c r="J25" s="81">
        <v>222.6</v>
      </c>
      <c r="K25" s="81">
        <v>787.2</v>
      </c>
      <c r="L25" s="81">
        <v>1096.7</v>
      </c>
      <c r="M25" s="81">
        <v>1030.03</v>
      </c>
      <c r="N25" s="81">
        <v>0</v>
      </c>
      <c r="O25" s="81">
        <v>566</v>
      </c>
      <c r="P25" s="81">
        <v>4049.7</v>
      </c>
      <c r="Q25" s="81">
        <v>2913.93</v>
      </c>
      <c r="R25" s="82">
        <v>7529.63</v>
      </c>
      <c r="S25" s="80" t="s">
        <v>786</v>
      </c>
      <c r="T25" s="81">
        <v>4670.6000000000004</v>
      </c>
      <c r="U25" s="81">
        <v>1601.4</v>
      </c>
      <c r="V25" s="81">
        <v>1031.03</v>
      </c>
      <c r="W25" s="81">
        <v>226.6</v>
      </c>
      <c r="X25" s="82">
        <v>7529.63</v>
      </c>
      <c r="Y25" s="80" t="s">
        <v>786</v>
      </c>
      <c r="Z25" s="81">
        <v>378.3</v>
      </c>
      <c r="AA25" s="81">
        <v>64.599999999999994</v>
      </c>
      <c r="AB25" s="81">
        <v>1031.03</v>
      </c>
      <c r="AC25" s="81">
        <v>226.6</v>
      </c>
      <c r="AD25" s="82">
        <v>1700.53</v>
      </c>
    </row>
    <row r="26" spans="1:30" x14ac:dyDescent="0.25">
      <c r="A26" s="1"/>
      <c r="B26" s="80" t="s">
        <v>787</v>
      </c>
      <c r="C26" s="81">
        <v>444.5</v>
      </c>
      <c r="D26" s="81">
        <v>121.3</v>
      </c>
      <c r="E26" s="81">
        <v>0.2</v>
      </c>
      <c r="F26" s="81">
        <v>10.9</v>
      </c>
      <c r="G26" s="81">
        <v>3479.4</v>
      </c>
      <c r="H26" s="81">
        <v>382.4</v>
      </c>
      <c r="I26" s="81">
        <v>1</v>
      </c>
      <c r="J26" s="81">
        <v>315.3</v>
      </c>
      <c r="K26" s="81">
        <v>781.7</v>
      </c>
      <c r="L26" s="81">
        <v>1051.8</v>
      </c>
      <c r="M26" s="81">
        <v>1017.57</v>
      </c>
      <c r="N26" s="81">
        <v>0</v>
      </c>
      <c r="O26" s="81">
        <v>576.9</v>
      </c>
      <c r="P26" s="81">
        <v>4178.1000000000004</v>
      </c>
      <c r="Q26" s="81">
        <v>2851.07</v>
      </c>
      <c r="R26" s="82">
        <v>7606.07</v>
      </c>
      <c r="S26" s="80" t="s">
        <v>787</v>
      </c>
      <c r="T26" s="81">
        <v>4705.6000000000004</v>
      </c>
      <c r="U26" s="81">
        <v>1555.5</v>
      </c>
      <c r="V26" s="81">
        <v>1018.77</v>
      </c>
      <c r="W26" s="81">
        <v>326.2</v>
      </c>
      <c r="X26" s="82">
        <v>7606.07</v>
      </c>
      <c r="Y26" s="80" t="s">
        <v>787</v>
      </c>
      <c r="Z26" s="81">
        <v>377.9</v>
      </c>
      <c r="AA26" s="81">
        <v>63.7</v>
      </c>
      <c r="AB26" s="81">
        <v>1018.77</v>
      </c>
      <c r="AC26" s="81">
        <v>326.2</v>
      </c>
      <c r="AD26" s="82">
        <v>1786.57</v>
      </c>
    </row>
    <row r="27" spans="1:30" x14ac:dyDescent="0.25">
      <c r="A27" s="1"/>
      <c r="B27" s="80" t="s">
        <v>788</v>
      </c>
      <c r="C27" s="81">
        <v>444</v>
      </c>
      <c r="D27" s="81">
        <v>132</v>
      </c>
      <c r="E27" s="81">
        <v>0.2</v>
      </c>
      <c r="F27" s="81">
        <v>12.1</v>
      </c>
      <c r="G27" s="81">
        <v>3520</v>
      </c>
      <c r="H27" s="81">
        <v>458.8</v>
      </c>
      <c r="I27" s="81">
        <v>0.8</v>
      </c>
      <c r="J27" s="81">
        <v>325.39999999999998</v>
      </c>
      <c r="K27" s="81">
        <v>777.2</v>
      </c>
      <c r="L27" s="81">
        <v>1053.0999999999999</v>
      </c>
      <c r="M27" s="81">
        <v>1002.98</v>
      </c>
      <c r="N27" s="81">
        <v>0</v>
      </c>
      <c r="O27" s="81">
        <v>588.29999999999995</v>
      </c>
      <c r="P27" s="81">
        <v>4305</v>
      </c>
      <c r="Q27" s="81">
        <v>2833.28</v>
      </c>
      <c r="R27" s="82">
        <v>7726.58</v>
      </c>
      <c r="S27" s="80" t="s">
        <v>788</v>
      </c>
      <c r="T27" s="81">
        <v>4741.2</v>
      </c>
      <c r="U27" s="81">
        <v>1643.9</v>
      </c>
      <c r="V27" s="81">
        <v>1003.98</v>
      </c>
      <c r="W27" s="81">
        <v>337.5</v>
      </c>
      <c r="X27" s="82">
        <v>7726.58</v>
      </c>
      <c r="Y27" s="80" t="s">
        <v>788</v>
      </c>
      <c r="Z27" s="81">
        <v>378.3</v>
      </c>
      <c r="AA27" s="81">
        <v>68.099999999999994</v>
      </c>
      <c r="AB27" s="81">
        <v>1003.98</v>
      </c>
      <c r="AC27" s="81">
        <v>337.5</v>
      </c>
      <c r="AD27" s="82">
        <v>1787.88</v>
      </c>
    </row>
    <row r="28" spans="1:30" x14ac:dyDescent="0.25">
      <c r="A28" s="1"/>
      <c r="B28" s="80" t="s">
        <v>789</v>
      </c>
      <c r="C28" s="81">
        <v>441.9</v>
      </c>
      <c r="D28" s="81">
        <v>128.9</v>
      </c>
      <c r="E28" s="81">
        <v>0.4</v>
      </c>
      <c r="F28" s="81">
        <v>20.5</v>
      </c>
      <c r="G28" s="81">
        <v>3586.5</v>
      </c>
      <c r="H28" s="81">
        <v>425</v>
      </c>
      <c r="I28" s="81">
        <v>0.9</v>
      </c>
      <c r="J28" s="81">
        <v>353.2</v>
      </c>
      <c r="K28" s="81">
        <v>772.2</v>
      </c>
      <c r="L28" s="81">
        <v>1042.5</v>
      </c>
      <c r="M28" s="81">
        <v>1064.1199999999999</v>
      </c>
      <c r="N28" s="81">
        <v>0</v>
      </c>
      <c r="O28" s="81">
        <v>591.70000000000005</v>
      </c>
      <c r="P28" s="81">
        <v>4365.6000000000004</v>
      </c>
      <c r="Q28" s="81">
        <v>2878.82</v>
      </c>
      <c r="R28" s="82">
        <v>7836.12</v>
      </c>
      <c r="S28" s="80" t="s">
        <v>789</v>
      </c>
      <c r="T28" s="81">
        <v>4800.6000000000004</v>
      </c>
      <c r="U28" s="81">
        <v>1596.4</v>
      </c>
      <c r="V28" s="81">
        <v>1065.42</v>
      </c>
      <c r="W28" s="81">
        <v>373.7</v>
      </c>
      <c r="X28" s="82">
        <v>7836.12</v>
      </c>
      <c r="Y28" s="80" t="s">
        <v>789</v>
      </c>
      <c r="Z28" s="81">
        <v>377.4</v>
      </c>
      <c r="AA28" s="81">
        <v>63.7</v>
      </c>
      <c r="AB28" s="81">
        <v>1065.42</v>
      </c>
      <c r="AC28" s="81">
        <v>373.7</v>
      </c>
      <c r="AD28" s="82">
        <v>1880.22</v>
      </c>
    </row>
    <row r="29" spans="1:30" x14ac:dyDescent="0.25">
      <c r="A29" s="1"/>
      <c r="B29" s="80" t="s">
        <v>790</v>
      </c>
      <c r="C29" s="81">
        <v>444</v>
      </c>
      <c r="D29" s="81">
        <v>134.9</v>
      </c>
      <c r="E29" s="81">
        <v>0.5</v>
      </c>
      <c r="F29" s="81">
        <v>13.6</v>
      </c>
      <c r="G29" s="81">
        <v>3529.5</v>
      </c>
      <c r="H29" s="81">
        <v>606.79999999999995</v>
      </c>
      <c r="I29" s="81">
        <v>0.9</v>
      </c>
      <c r="J29" s="81">
        <v>409.1</v>
      </c>
      <c r="K29" s="81">
        <v>778.4</v>
      </c>
      <c r="L29" s="81">
        <v>933.8</v>
      </c>
      <c r="M29" s="81">
        <v>1062.98</v>
      </c>
      <c r="N29" s="81">
        <v>0</v>
      </c>
      <c r="O29" s="81">
        <v>593</v>
      </c>
      <c r="P29" s="81">
        <v>4546.3</v>
      </c>
      <c r="Q29" s="81">
        <v>2775.18</v>
      </c>
      <c r="R29" s="82">
        <v>7914.48</v>
      </c>
      <c r="S29" s="80" t="s">
        <v>790</v>
      </c>
      <c r="T29" s="81">
        <v>4751.8999999999996</v>
      </c>
      <c r="U29" s="81">
        <v>1675.5</v>
      </c>
      <c r="V29" s="81">
        <v>1064.3800000000001</v>
      </c>
      <c r="W29" s="81">
        <v>422.7</v>
      </c>
      <c r="X29" s="82">
        <v>7914.48</v>
      </c>
      <c r="Y29" s="80" t="s">
        <v>790</v>
      </c>
      <c r="Z29" s="81">
        <v>377.4</v>
      </c>
      <c r="AA29" s="81">
        <v>67.900000000000006</v>
      </c>
      <c r="AB29" s="81">
        <v>1064.3800000000001</v>
      </c>
      <c r="AC29" s="81">
        <v>422.7</v>
      </c>
      <c r="AD29" s="82">
        <v>1932.38</v>
      </c>
    </row>
    <row r="30" spans="1:30" x14ac:dyDescent="0.25">
      <c r="A30" s="1"/>
      <c r="B30" s="80" t="s">
        <v>791</v>
      </c>
      <c r="C30" s="81">
        <v>443.9</v>
      </c>
      <c r="D30" s="81">
        <v>139.5</v>
      </c>
      <c r="E30" s="81">
        <v>0.3</v>
      </c>
      <c r="F30" s="81">
        <v>34.799999999999997</v>
      </c>
      <c r="G30" s="81">
        <v>3671.3</v>
      </c>
      <c r="H30" s="81">
        <v>609.29999999999995</v>
      </c>
      <c r="I30" s="81">
        <v>0.7</v>
      </c>
      <c r="J30" s="81">
        <v>374.1</v>
      </c>
      <c r="K30" s="81">
        <v>783.7</v>
      </c>
      <c r="L30" s="81">
        <v>890.6</v>
      </c>
      <c r="M30" s="81">
        <v>1060.21</v>
      </c>
      <c r="N30" s="81">
        <v>0</v>
      </c>
      <c r="O30" s="81">
        <v>618.5</v>
      </c>
      <c r="P30" s="81">
        <v>4655.3999999999996</v>
      </c>
      <c r="Q30" s="81">
        <v>2734.51</v>
      </c>
      <c r="R30" s="82">
        <v>8008.41</v>
      </c>
      <c r="S30" s="80" t="s">
        <v>791</v>
      </c>
      <c r="T30" s="81">
        <v>4898.8999999999996</v>
      </c>
      <c r="U30" s="81">
        <v>1639.4</v>
      </c>
      <c r="V30" s="81">
        <v>1061.21</v>
      </c>
      <c r="W30" s="81">
        <v>408.9</v>
      </c>
      <c r="X30" s="82">
        <v>8008.41</v>
      </c>
      <c r="Y30" s="80" t="s">
        <v>791</v>
      </c>
      <c r="Z30" s="81">
        <v>377.1</v>
      </c>
      <c r="AA30" s="81">
        <v>69.099999999999994</v>
      </c>
      <c r="AB30" s="81">
        <v>1061.21</v>
      </c>
      <c r="AC30" s="81">
        <v>408.9</v>
      </c>
      <c r="AD30" s="82">
        <v>1916.31</v>
      </c>
    </row>
    <row r="31" spans="1:30" x14ac:dyDescent="0.25">
      <c r="A31" s="1"/>
      <c r="B31" s="80" t="s">
        <v>792</v>
      </c>
      <c r="C31" s="81">
        <v>444</v>
      </c>
      <c r="D31" s="81">
        <v>144.80000000000001</v>
      </c>
      <c r="E31" s="81">
        <v>0.1</v>
      </c>
      <c r="F31" s="81">
        <v>23</v>
      </c>
      <c r="G31" s="81">
        <v>3615.6</v>
      </c>
      <c r="H31" s="81">
        <v>502.1</v>
      </c>
      <c r="I31" s="81">
        <v>0.7</v>
      </c>
      <c r="J31" s="81">
        <v>368.7</v>
      </c>
      <c r="K31" s="81">
        <v>778.2</v>
      </c>
      <c r="L31" s="81">
        <v>1033.4000000000001</v>
      </c>
      <c r="M31" s="81">
        <v>1059.27</v>
      </c>
      <c r="N31" s="81">
        <v>0</v>
      </c>
      <c r="O31" s="81">
        <v>611.9</v>
      </c>
      <c r="P31" s="81">
        <v>4487.1000000000004</v>
      </c>
      <c r="Q31" s="81">
        <v>2870.87</v>
      </c>
      <c r="R31" s="82">
        <v>7969.87</v>
      </c>
      <c r="S31" s="80" t="s">
        <v>792</v>
      </c>
      <c r="T31" s="81">
        <v>4837.8</v>
      </c>
      <c r="U31" s="81">
        <v>1680.3</v>
      </c>
      <c r="V31" s="81">
        <v>1060.07</v>
      </c>
      <c r="W31" s="81">
        <v>391.7</v>
      </c>
      <c r="X31" s="82">
        <v>7969.87</v>
      </c>
      <c r="Y31" s="80" t="s">
        <v>792</v>
      </c>
      <c r="Z31" s="81">
        <v>376.8</v>
      </c>
      <c r="AA31" s="81">
        <v>66.3</v>
      </c>
      <c r="AB31" s="81">
        <v>1060.07</v>
      </c>
      <c r="AC31" s="81">
        <v>391.7</v>
      </c>
      <c r="AD31" s="82">
        <v>1894.87</v>
      </c>
    </row>
    <row r="32" spans="1:30" x14ac:dyDescent="0.25">
      <c r="A32" s="1"/>
      <c r="B32" s="80" t="s">
        <v>793</v>
      </c>
      <c r="C32" s="81">
        <v>446.7</v>
      </c>
      <c r="D32" s="81">
        <v>143.19999999999999</v>
      </c>
      <c r="E32" s="81">
        <v>0.1</v>
      </c>
      <c r="F32" s="81">
        <v>22.9</v>
      </c>
      <c r="G32" s="81">
        <v>3574.2</v>
      </c>
      <c r="H32" s="81">
        <v>497.2</v>
      </c>
      <c r="I32" s="81">
        <v>0.6</v>
      </c>
      <c r="J32" s="81">
        <v>390.7</v>
      </c>
      <c r="K32" s="81">
        <v>773.1</v>
      </c>
      <c r="L32" s="81">
        <v>947.7</v>
      </c>
      <c r="M32" s="81">
        <v>1050.43</v>
      </c>
      <c r="N32" s="81">
        <v>0</v>
      </c>
      <c r="O32" s="81">
        <v>612.9</v>
      </c>
      <c r="P32" s="81">
        <v>4462.7</v>
      </c>
      <c r="Q32" s="81">
        <v>2771.23</v>
      </c>
      <c r="R32" s="82">
        <v>7846.83</v>
      </c>
      <c r="S32" s="80" t="s">
        <v>793</v>
      </c>
      <c r="T32" s="81">
        <v>4794</v>
      </c>
      <c r="U32" s="81">
        <v>1588.1</v>
      </c>
      <c r="V32" s="81">
        <v>1051.1300000000001</v>
      </c>
      <c r="W32" s="81">
        <v>413.6</v>
      </c>
      <c r="X32" s="82">
        <v>7846.83</v>
      </c>
      <c r="Y32" s="80" t="s">
        <v>793</v>
      </c>
      <c r="Z32" s="81">
        <v>376.4</v>
      </c>
      <c r="AA32" s="81">
        <v>66.599999999999994</v>
      </c>
      <c r="AB32" s="81">
        <v>1051.1300000000001</v>
      </c>
      <c r="AC32" s="81">
        <v>413.6</v>
      </c>
      <c r="AD32" s="82">
        <v>1907.73</v>
      </c>
    </row>
    <row r="33" spans="1:30" x14ac:dyDescent="0.25">
      <c r="A33" s="1"/>
      <c r="B33" s="80" t="s">
        <v>794</v>
      </c>
      <c r="C33" s="81">
        <v>447.2</v>
      </c>
      <c r="D33" s="81">
        <v>154</v>
      </c>
      <c r="E33" s="81">
        <v>0.1</v>
      </c>
      <c r="F33" s="81">
        <v>19.2</v>
      </c>
      <c r="G33" s="81">
        <v>3481.4</v>
      </c>
      <c r="H33" s="81">
        <v>507.9</v>
      </c>
      <c r="I33" s="81">
        <v>0.6</v>
      </c>
      <c r="J33" s="81">
        <v>551.1</v>
      </c>
      <c r="K33" s="81">
        <v>770.1</v>
      </c>
      <c r="L33" s="81">
        <v>875</v>
      </c>
      <c r="M33" s="81">
        <v>1045.3</v>
      </c>
      <c r="N33" s="81">
        <v>0</v>
      </c>
      <c r="O33" s="81">
        <v>620.5</v>
      </c>
      <c r="P33" s="81">
        <v>4541</v>
      </c>
      <c r="Q33" s="81">
        <v>2690.4</v>
      </c>
      <c r="R33" s="82">
        <v>7851.9</v>
      </c>
      <c r="S33" s="80" t="s">
        <v>794</v>
      </c>
      <c r="T33" s="81">
        <v>4698.7</v>
      </c>
      <c r="U33" s="81">
        <v>1536.9</v>
      </c>
      <c r="V33" s="81">
        <v>1046</v>
      </c>
      <c r="W33" s="81">
        <v>570.29999999999995</v>
      </c>
      <c r="X33" s="82">
        <v>7851.9</v>
      </c>
      <c r="Y33" s="80" t="s">
        <v>794</v>
      </c>
      <c r="Z33" s="81">
        <v>377.3</v>
      </c>
      <c r="AA33" s="81">
        <v>67.8</v>
      </c>
      <c r="AB33" s="81">
        <v>1046</v>
      </c>
      <c r="AC33" s="81">
        <v>570.29999999999995</v>
      </c>
      <c r="AD33" s="82">
        <v>2061.4</v>
      </c>
    </row>
    <row r="34" spans="1:30" x14ac:dyDescent="0.25">
      <c r="A34" s="1"/>
      <c r="B34" s="80" t="s">
        <v>795</v>
      </c>
      <c r="C34" s="81">
        <v>450.2</v>
      </c>
      <c r="D34" s="81">
        <v>152.80000000000001</v>
      </c>
      <c r="E34" s="81">
        <v>0.1</v>
      </c>
      <c r="F34" s="81">
        <v>19.2</v>
      </c>
      <c r="G34" s="81">
        <v>3526.1</v>
      </c>
      <c r="H34" s="81">
        <v>515.79999999999995</v>
      </c>
      <c r="I34" s="81">
        <v>0.6</v>
      </c>
      <c r="J34" s="81">
        <v>588.79999999999995</v>
      </c>
      <c r="K34" s="81">
        <v>771.1</v>
      </c>
      <c r="L34" s="81">
        <v>784.1</v>
      </c>
      <c r="M34" s="81">
        <v>1038.06</v>
      </c>
      <c r="N34" s="81">
        <v>0</v>
      </c>
      <c r="O34" s="81">
        <v>622.29999999999995</v>
      </c>
      <c r="P34" s="81">
        <v>4631.3</v>
      </c>
      <c r="Q34" s="81">
        <v>2593.2600000000002</v>
      </c>
      <c r="R34" s="82">
        <v>7846.86</v>
      </c>
      <c r="S34" s="80" t="s">
        <v>795</v>
      </c>
      <c r="T34" s="81">
        <v>4747.3999999999996</v>
      </c>
      <c r="U34" s="81">
        <v>1452.7</v>
      </c>
      <c r="V34" s="81">
        <v>1038.76</v>
      </c>
      <c r="W34" s="81">
        <v>608</v>
      </c>
      <c r="X34" s="82">
        <v>7846.86</v>
      </c>
      <c r="Y34" s="80" t="s">
        <v>795</v>
      </c>
      <c r="Z34" s="81">
        <v>379.5</v>
      </c>
      <c r="AA34" s="81">
        <v>66.099999999999994</v>
      </c>
      <c r="AB34" s="81">
        <v>1038.76</v>
      </c>
      <c r="AC34" s="81">
        <v>608</v>
      </c>
      <c r="AD34" s="82">
        <v>2092.36</v>
      </c>
    </row>
    <row r="35" spans="1:30" x14ac:dyDescent="0.25">
      <c r="A35" s="1"/>
      <c r="B35" s="80" t="s">
        <v>796</v>
      </c>
      <c r="C35" s="81">
        <v>452.6</v>
      </c>
      <c r="D35" s="81">
        <v>149.9</v>
      </c>
      <c r="E35" s="81">
        <v>0.1</v>
      </c>
      <c r="F35" s="81">
        <v>7.6</v>
      </c>
      <c r="G35" s="81">
        <v>3557.4</v>
      </c>
      <c r="H35" s="81">
        <v>543.9</v>
      </c>
      <c r="I35" s="81">
        <v>0.5</v>
      </c>
      <c r="J35" s="81">
        <v>612</v>
      </c>
      <c r="K35" s="81">
        <v>773.5</v>
      </c>
      <c r="L35" s="81">
        <v>704.5</v>
      </c>
      <c r="M35" s="81">
        <v>1049.75</v>
      </c>
      <c r="N35" s="81">
        <v>0</v>
      </c>
      <c r="O35" s="81">
        <v>610.20000000000005</v>
      </c>
      <c r="P35" s="81">
        <v>4713.8</v>
      </c>
      <c r="Q35" s="81">
        <v>2527.75</v>
      </c>
      <c r="R35" s="82">
        <v>7851.75</v>
      </c>
      <c r="S35" s="80" t="s">
        <v>796</v>
      </c>
      <c r="T35" s="81">
        <v>4783.5</v>
      </c>
      <c r="U35" s="81">
        <v>1398.3</v>
      </c>
      <c r="V35" s="81">
        <v>1050.3499999999999</v>
      </c>
      <c r="W35" s="81">
        <v>619.6</v>
      </c>
      <c r="X35" s="82">
        <v>7851.75</v>
      </c>
      <c r="Y35" s="80" t="s">
        <v>796</v>
      </c>
      <c r="Z35" s="81">
        <v>380.9</v>
      </c>
      <c r="AA35" s="81">
        <v>65.2</v>
      </c>
      <c r="AB35" s="81">
        <v>1050.3499999999999</v>
      </c>
      <c r="AC35" s="81">
        <v>619.6</v>
      </c>
      <c r="AD35" s="82">
        <v>2116.0500000000002</v>
      </c>
    </row>
    <row r="36" spans="1:30" x14ac:dyDescent="0.25">
      <c r="A36" s="1"/>
      <c r="B36" s="80" t="s">
        <v>797</v>
      </c>
      <c r="C36" s="81">
        <v>456.6</v>
      </c>
      <c r="D36" s="81">
        <v>150.9</v>
      </c>
      <c r="E36" s="81">
        <v>0</v>
      </c>
      <c r="F36" s="81">
        <v>15.4</v>
      </c>
      <c r="G36" s="81">
        <v>3661.8</v>
      </c>
      <c r="H36" s="81">
        <v>460.1</v>
      </c>
      <c r="I36" s="81">
        <v>0.5</v>
      </c>
      <c r="J36" s="81">
        <v>636.5</v>
      </c>
      <c r="K36" s="81">
        <v>767</v>
      </c>
      <c r="L36" s="81">
        <v>781.1</v>
      </c>
      <c r="M36" s="81">
        <v>1048.56</v>
      </c>
      <c r="N36" s="81">
        <v>0</v>
      </c>
      <c r="O36" s="81">
        <v>622.9</v>
      </c>
      <c r="P36" s="81">
        <v>4758.8999999999996</v>
      </c>
      <c r="Q36" s="81">
        <v>2596.66</v>
      </c>
      <c r="R36" s="82">
        <v>7978.46</v>
      </c>
      <c r="S36" s="80" t="s">
        <v>797</v>
      </c>
      <c r="T36" s="81">
        <v>4885.3999999999996</v>
      </c>
      <c r="U36" s="81">
        <v>1392.1</v>
      </c>
      <c r="V36" s="81">
        <v>1049.06</v>
      </c>
      <c r="W36" s="81">
        <v>651.9</v>
      </c>
      <c r="X36" s="82">
        <v>7978.46</v>
      </c>
      <c r="Y36" s="80" t="s">
        <v>797</v>
      </c>
      <c r="Z36" s="81">
        <v>386</v>
      </c>
      <c r="AA36" s="81">
        <v>65.7</v>
      </c>
      <c r="AB36" s="81">
        <v>1049.06</v>
      </c>
      <c r="AC36" s="81">
        <v>651.9</v>
      </c>
      <c r="AD36" s="82">
        <v>2152.66</v>
      </c>
    </row>
    <row r="37" spans="1:30" x14ac:dyDescent="0.25">
      <c r="A37" s="1"/>
      <c r="B37" s="80" t="s">
        <v>798</v>
      </c>
      <c r="C37" s="81">
        <v>456.5</v>
      </c>
      <c r="D37" s="81">
        <v>152.19999999999999</v>
      </c>
      <c r="E37" s="81">
        <v>0</v>
      </c>
      <c r="F37" s="81">
        <v>17.2</v>
      </c>
      <c r="G37" s="81">
        <v>3486.1</v>
      </c>
      <c r="H37" s="81">
        <v>548.6</v>
      </c>
      <c r="I37" s="81">
        <v>0.4</v>
      </c>
      <c r="J37" s="81">
        <v>641.4</v>
      </c>
      <c r="K37" s="81">
        <v>765.6</v>
      </c>
      <c r="L37" s="81">
        <v>855.6</v>
      </c>
      <c r="M37" s="81">
        <v>1004.6</v>
      </c>
      <c r="N37" s="81">
        <v>0</v>
      </c>
      <c r="O37" s="81">
        <v>625.9</v>
      </c>
      <c r="P37" s="81">
        <v>4676.5</v>
      </c>
      <c r="Q37" s="81">
        <v>2625.8</v>
      </c>
      <c r="R37" s="82">
        <v>7928.2</v>
      </c>
      <c r="S37" s="80" t="s">
        <v>798</v>
      </c>
      <c r="T37" s="81">
        <v>4708.2</v>
      </c>
      <c r="U37" s="81">
        <v>1556.4</v>
      </c>
      <c r="V37" s="81">
        <v>1005</v>
      </c>
      <c r="W37" s="81">
        <v>658.6</v>
      </c>
      <c r="X37" s="82">
        <v>7928.2</v>
      </c>
      <c r="Y37" s="80" t="s">
        <v>798</v>
      </c>
      <c r="Z37" s="81">
        <v>384.3</v>
      </c>
      <c r="AA37" s="81">
        <v>67.7</v>
      </c>
      <c r="AB37" s="81">
        <v>1005</v>
      </c>
      <c r="AC37" s="81">
        <v>658.6</v>
      </c>
      <c r="AD37" s="82">
        <v>2115.6</v>
      </c>
    </row>
    <row r="38" spans="1:30" x14ac:dyDescent="0.25">
      <c r="A38" s="1"/>
      <c r="B38" s="80" t="s">
        <v>799</v>
      </c>
      <c r="C38" s="81">
        <v>448.7</v>
      </c>
      <c r="D38" s="81">
        <v>155.5</v>
      </c>
      <c r="E38" s="81">
        <v>0</v>
      </c>
      <c r="F38" s="81">
        <v>16</v>
      </c>
      <c r="G38" s="81">
        <v>3663.9</v>
      </c>
      <c r="H38" s="81">
        <v>492.1</v>
      </c>
      <c r="I38" s="81">
        <v>0.4</v>
      </c>
      <c r="J38" s="81">
        <v>640.29999999999995</v>
      </c>
      <c r="K38" s="81">
        <v>757.3</v>
      </c>
      <c r="L38" s="81">
        <v>775.9</v>
      </c>
      <c r="M38" s="81">
        <v>1012.98</v>
      </c>
      <c r="N38" s="81">
        <v>0</v>
      </c>
      <c r="O38" s="81">
        <v>620.20000000000005</v>
      </c>
      <c r="P38" s="81">
        <v>4796.7</v>
      </c>
      <c r="Q38" s="81">
        <v>2546.1799999999998</v>
      </c>
      <c r="R38" s="82">
        <v>7963.08</v>
      </c>
      <c r="S38" s="80" t="s">
        <v>799</v>
      </c>
      <c r="T38" s="81">
        <v>4869.8999999999996</v>
      </c>
      <c r="U38" s="81">
        <v>1423.5</v>
      </c>
      <c r="V38" s="81">
        <v>1013.38</v>
      </c>
      <c r="W38" s="81">
        <v>656.3</v>
      </c>
      <c r="X38" s="82">
        <v>7963.08</v>
      </c>
      <c r="Y38" s="80" t="s">
        <v>799</v>
      </c>
      <c r="Z38" s="81">
        <v>378.3</v>
      </c>
      <c r="AA38" s="81">
        <v>72.5</v>
      </c>
      <c r="AB38" s="81">
        <v>1013.38</v>
      </c>
      <c r="AC38" s="81">
        <v>656.3</v>
      </c>
      <c r="AD38" s="82">
        <v>2120.48</v>
      </c>
    </row>
    <row r="39" spans="1:30" x14ac:dyDescent="0.25">
      <c r="A39" s="1"/>
      <c r="B39" s="80" t="s">
        <v>800</v>
      </c>
      <c r="C39" s="81">
        <v>448.9</v>
      </c>
      <c r="D39" s="81">
        <v>161.9</v>
      </c>
      <c r="E39" s="81">
        <v>0</v>
      </c>
      <c r="F39" s="81">
        <v>9.3000000000000007</v>
      </c>
      <c r="G39" s="81">
        <v>3554.3</v>
      </c>
      <c r="H39" s="81">
        <v>510.3</v>
      </c>
      <c r="I39" s="81">
        <v>0.3</v>
      </c>
      <c r="J39" s="81">
        <v>663.2</v>
      </c>
      <c r="K39" s="81">
        <v>807</v>
      </c>
      <c r="L39" s="81">
        <v>857.5</v>
      </c>
      <c r="M39" s="81">
        <v>955.95</v>
      </c>
      <c r="N39" s="81">
        <v>0</v>
      </c>
      <c r="O39" s="81">
        <v>620.1</v>
      </c>
      <c r="P39" s="81">
        <v>4728.1000000000004</v>
      </c>
      <c r="Q39" s="81">
        <v>2620.4499999999998</v>
      </c>
      <c r="R39" s="82">
        <v>7968.65</v>
      </c>
      <c r="S39" s="80" t="s">
        <v>800</v>
      </c>
      <c r="T39" s="81">
        <v>4810.2</v>
      </c>
      <c r="U39" s="81">
        <v>1529.7</v>
      </c>
      <c r="V39" s="81">
        <v>956.25</v>
      </c>
      <c r="W39" s="81">
        <v>672.5</v>
      </c>
      <c r="X39" s="82">
        <v>7968.65</v>
      </c>
      <c r="Y39" s="80" t="s">
        <v>800</v>
      </c>
      <c r="Z39" s="81">
        <v>380.9</v>
      </c>
      <c r="AA39" s="81">
        <v>73.8</v>
      </c>
      <c r="AB39" s="81">
        <v>956.25</v>
      </c>
      <c r="AC39" s="81">
        <v>672.5</v>
      </c>
      <c r="AD39" s="82">
        <v>2083.4499999999998</v>
      </c>
    </row>
    <row r="40" spans="1:30" x14ac:dyDescent="0.25">
      <c r="A40" s="1"/>
      <c r="B40" s="80" t="s">
        <v>801</v>
      </c>
      <c r="C40" s="81">
        <v>454.5</v>
      </c>
      <c r="D40" s="81">
        <v>164.6</v>
      </c>
      <c r="E40" s="81">
        <v>0</v>
      </c>
      <c r="F40" s="81">
        <v>15.2</v>
      </c>
      <c r="G40" s="81">
        <v>3550.5</v>
      </c>
      <c r="H40" s="81">
        <v>567.4</v>
      </c>
      <c r="I40" s="81">
        <v>0.3</v>
      </c>
      <c r="J40" s="81">
        <v>655.6</v>
      </c>
      <c r="K40" s="81">
        <v>805.7</v>
      </c>
      <c r="L40" s="81">
        <v>850.7</v>
      </c>
      <c r="M40" s="81">
        <v>845.92</v>
      </c>
      <c r="N40" s="81">
        <v>0</v>
      </c>
      <c r="O40" s="81">
        <v>634.29999999999995</v>
      </c>
      <c r="P40" s="81">
        <v>4773.8</v>
      </c>
      <c r="Q40" s="81">
        <v>2502.3200000000002</v>
      </c>
      <c r="R40" s="82">
        <v>7910.42</v>
      </c>
      <c r="S40" s="80" t="s">
        <v>801</v>
      </c>
      <c r="T40" s="81">
        <v>4810.7</v>
      </c>
      <c r="U40" s="81">
        <v>1582.7</v>
      </c>
      <c r="V40" s="81">
        <v>846.22</v>
      </c>
      <c r="W40" s="81">
        <v>670.8</v>
      </c>
      <c r="X40" s="82">
        <v>7910.42</v>
      </c>
      <c r="Y40" s="80" t="s">
        <v>801</v>
      </c>
      <c r="Z40" s="81">
        <v>384.9</v>
      </c>
      <c r="AA40" s="81">
        <v>72.3</v>
      </c>
      <c r="AB40" s="81">
        <v>846.22</v>
      </c>
      <c r="AC40" s="81">
        <v>670.8</v>
      </c>
      <c r="AD40" s="82">
        <v>1974.22</v>
      </c>
    </row>
    <row r="41" spans="1:30" x14ac:dyDescent="0.25">
      <c r="A41" s="1"/>
      <c r="B41" s="80" t="s">
        <v>802</v>
      </c>
      <c r="C41" s="81">
        <v>456.9</v>
      </c>
      <c r="D41" s="81">
        <v>228.2</v>
      </c>
      <c r="E41" s="81">
        <v>0</v>
      </c>
      <c r="F41" s="81">
        <v>15.5</v>
      </c>
      <c r="G41" s="81">
        <v>3592.9</v>
      </c>
      <c r="H41" s="81">
        <v>565.4</v>
      </c>
      <c r="I41" s="81">
        <v>0.2</v>
      </c>
      <c r="J41" s="81">
        <v>654.29999999999995</v>
      </c>
      <c r="K41" s="81">
        <v>809</v>
      </c>
      <c r="L41" s="81">
        <v>909.2</v>
      </c>
      <c r="M41" s="81">
        <v>578.65</v>
      </c>
      <c r="N41" s="81">
        <v>0</v>
      </c>
      <c r="O41" s="81">
        <v>700.6</v>
      </c>
      <c r="P41" s="81">
        <v>4812.8</v>
      </c>
      <c r="Q41" s="81">
        <v>2296.85</v>
      </c>
      <c r="R41" s="82">
        <v>7810.25</v>
      </c>
      <c r="S41" s="80" t="s">
        <v>802</v>
      </c>
      <c r="T41" s="81">
        <v>4858.8</v>
      </c>
      <c r="U41" s="81">
        <v>1702.8</v>
      </c>
      <c r="V41" s="81">
        <v>578.85</v>
      </c>
      <c r="W41" s="81">
        <v>669.8</v>
      </c>
      <c r="X41" s="82">
        <v>7810.25</v>
      </c>
      <c r="Y41" s="80" t="s">
        <v>802</v>
      </c>
      <c r="Z41" s="81">
        <v>385.9</v>
      </c>
      <c r="AA41" s="81">
        <v>77.5</v>
      </c>
      <c r="AB41" s="81">
        <v>578.85</v>
      </c>
      <c r="AC41" s="81">
        <v>669.8</v>
      </c>
      <c r="AD41" s="82">
        <v>1712.05</v>
      </c>
    </row>
    <row r="42" spans="1:30" x14ac:dyDescent="0.25">
      <c r="A42" s="1"/>
      <c r="B42" s="80" t="s">
        <v>803</v>
      </c>
      <c r="C42" s="81">
        <v>456.8</v>
      </c>
      <c r="D42" s="81">
        <v>336.5</v>
      </c>
      <c r="E42" s="81">
        <v>0</v>
      </c>
      <c r="F42" s="81">
        <v>18.7</v>
      </c>
      <c r="G42" s="81">
        <v>3457.8</v>
      </c>
      <c r="H42" s="81">
        <v>614.5</v>
      </c>
      <c r="I42" s="81">
        <v>0.1</v>
      </c>
      <c r="J42" s="81">
        <v>674.1</v>
      </c>
      <c r="K42" s="81">
        <v>813.1</v>
      </c>
      <c r="L42" s="81">
        <v>975.7</v>
      </c>
      <c r="M42" s="81">
        <v>247.17</v>
      </c>
      <c r="N42" s="81">
        <v>0</v>
      </c>
      <c r="O42" s="81">
        <v>812</v>
      </c>
      <c r="P42" s="81">
        <v>4746.5</v>
      </c>
      <c r="Q42" s="81">
        <v>2035.97</v>
      </c>
      <c r="R42" s="82">
        <v>7594.47</v>
      </c>
      <c r="S42" s="80" t="s">
        <v>803</v>
      </c>
      <c r="T42" s="81">
        <v>4727.7</v>
      </c>
      <c r="U42" s="81">
        <v>1926.7</v>
      </c>
      <c r="V42" s="81">
        <v>247.27</v>
      </c>
      <c r="W42" s="81">
        <v>692.8</v>
      </c>
      <c r="X42" s="82">
        <v>7594.47</v>
      </c>
      <c r="Y42" s="80" t="s">
        <v>803</v>
      </c>
      <c r="Z42" s="81">
        <v>386.2</v>
      </c>
      <c r="AA42" s="81">
        <v>75.5</v>
      </c>
      <c r="AB42" s="81">
        <v>247.27</v>
      </c>
      <c r="AC42" s="81">
        <v>692.8</v>
      </c>
      <c r="AD42" s="82">
        <v>1401.77</v>
      </c>
    </row>
    <row r="43" spans="1:30" x14ac:dyDescent="0.25">
      <c r="A43" s="1"/>
      <c r="B43" s="80" t="s">
        <v>804</v>
      </c>
      <c r="C43" s="81">
        <v>457.5</v>
      </c>
      <c r="D43" s="81">
        <v>337.1</v>
      </c>
      <c r="E43" s="81">
        <v>0</v>
      </c>
      <c r="F43" s="81">
        <v>16</v>
      </c>
      <c r="G43" s="81">
        <v>3414.6</v>
      </c>
      <c r="H43" s="81">
        <v>750.9</v>
      </c>
      <c r="I43" s="81">
        <v>0</v>
      </c>
      <c r="J43" s="81">
        <v>667.5</v>
      </c>
      <c r="K43" s="81">
        <v>812.6</v>
      </c>
      <c r="L43" s="81">
        <v>970.6</v>
      </c>
      <c r="M43" s="81">
        <v>22.11</v>
      </c>
      <c r="N43" s="81">
        <v>0</v>
      </c>
      <c r="O43" s="81">
        <v>810.6</v>
      </c>
      <c r="P43" s="81">
        <v>4833</v>
      </c>
      <c r="Q43" s="81">
        <v>1805.31</v>
      </c>
      <c r="R43" s="82">
        <v>7448.91</v>
      </c>
      <c r="S43" s="80" t="s">
        <v>804</v>
      </c>
      <c r="T43" s="81">
        <v>4684.7</v>
      </c>
      <c r="U43" s="81">
        <v>2058.6</v>
      </c>
      <c r="V43" s="81">
        <v>22.11</v>
      </c>
      <c r="W43" s="81">
        <v>683.5</v>
      </c>
      <c r="X43" s="82">
        <v>7448.91</v>
      </c>
      <c r="Y43" s="80" t="s">
        <v>804</v>
      </c>
      <c r="Z43" s="81">
        <v>385.8</v>
      </c>
      <c r="AA43" s="81">
        <v>74</v>
      </c>
      <c r="AB43" s="81">
        <v>22.11</v>
      </c>
      <c r="AC43" s="81">
        <v>683.5</v>
      </c>
      <c r="AD43" s="82">
        <v>1165.4100000000001</v>
      </c>
    </row>
    <row r="44" spans="1:30" x14ac:dyDescent="0.25">
      <c r="A44" s="1"/>
      <c r="B44" s="80" t="s">
        <v>805</v>
      </c>
      <c r="C44" s="81">
        <v>458.2</v>
      </c>
      <c r="D44" s="81">
        <v>340.3</v>
      </c>
      <c r="E44" s="81">
        <v>0</v>
      </c>
      <c r="F44" s="81">
        <v>11.9</v>
      </c>
      <c r="G44" s="81">
        <v>3673.6</v>
      </c>
      <c r="H44" s="81">
        <v>853.9</v>
      </c>
      <c r="I44" s="81">
        <v>0</v>
      </c>
      <c r="J44" s="81">
        <v>615.79999999999995</v>
      </c>
      <c r="K44" s="81">
        <v>812.7</v>
      </c>
      <c r="L44" s="81">
        <v>819.8</v>
      </c>
      <c r="M44" s="81">
        <v>4.0999999999999996</v>
      </c>
      <c r="N44" s="81">
        <v>0</v>
      </c>
      <c r="O44" s="81">
        <v>810.4</v>
      </c>
      <c r="P44" s="81">
        <v>5143.3</v>
      </c>
      <c r="Q44" s="81">
        <v>1636.6</v>
      </c>
      <c r="R44" s="82">
        <v>7590.3</v>
      </c>
      <c r="S44" s="80" t="s">
        <v>805</v>
      </c>
      <c r="T44" s="81">
        <v>4944.5</v>
      </c>
      <c r="U44" s="81">
        <v>2014</v>
      </c>
      <c r="V44" s="81">
        <v>4.0999999999999996</v>
      </c>
      <c r="W44" s="81">
        <v>627.70000000000005</v>
      </c>
      <c r="X44" s="82">
        <v>7590.3</v>
      </c>
      <c r="Y44" s="80" t="s">
        <v>805</v>
      </c>
      <c r="Z44" s="81">
        <v>383.9</v>
      </c>
      <c r="AA44" s="81">
        <v>76.8</v>
      </c>
      <c r="AB44" s="81">
        <v>4.0999999999999996</v>
      </c>
      <c r="AC44" s="81">
        <v>627.70000000000005</v>
      </c>
      <c r="AD44" s="82">
        <v>1092.5</v>
      </c>
    </row>
    <row r="45" spans="1:30" x14ac:dyDescent="0.25">
      <c r="A45" s="1"/>
      <c r="B45" s="80" t="s">
        <v>806</v>
      </c>
      <c r="C45" s="81">
        <v>507</v>
      </c>
      <c r="D45" s="81">
        <v>391.9</v>
      </c>
      <c r="E45" s="81">
        <v>0</v>
      </c>
      <c r="F45" s="81">
        <v>10.8</v>
      </c>
      <c r="G45" s="81">
        <v>3732.1</v>
      </c>
      <c r="H45" s="81">
        <v>848.9</v>
      </c>
      <c r="I45" s="81">
        <v>0</v>
      </c>
      <c r="J45" s="81">
        <v>535.70000000000005</v>
      </c>
      <c r="K45" s="81">
        <v>809.5</v>
      </c>
      <c r="L45" s="81">
        <v>973.9</v>
      </c>
      <c r="M45" s="81">
        <v>0</v>
      </c>
      <c r="N45" s="81">
        <v>0</v>
      </c>
      <c r="O45" s="81">
        <v>909.7</v>
      </c>
      <c r="P45" s="81">
        <v>5116.7</v>
      </c>
      <c r="Q45" s="81">
        <v>1783.4</v>
      </c>
      <c r="R45" s="82">
        <v>7809.8</v>
      </c>
      <c r="S45" s="80" t="s">
        <v>806</v>
      </c>
      <c r="T45" s="81">
        <v>5048.6000000000004</v>
      </c>
      <c r="U45" s="81">
        <v>2214.6999999999998</v>
      </c>
      <c r="V45" s="81">
        <v>0</v>
      </c>
      <c r="W45" s="81">
        <v>546.5</v>
      </c>
      <c r="X45" s="82">
        <v>7809.8</v>
      </c>
      <c r="Y45" s="80" t="s">
        <v>806</v>
      </c>
      <c r="Z45" s="81">
        <v>384.9</v>
      </c>
      <c r="AA45" s="81">
        <v>76</v>
      </c>
      <c r="AB45" s="81">
        <v>0</v>
      </c>
      <c r="AC45" s="81">
        <v>546.5</v>
      </c>
      <c r="AD45" s="82">
        <v>1007.4</v>
      </c>
    </row>
    <row r="46" spans="1:30" x14ac:dyDescent="0.25">
      <c r="A46" s="1"/>
      <c r="B46" s="80" t="s">
        <v>807</v>
      </c>
      <c r="C46" s="81">
        <v>568.6</v>
      </c>
      <c r="D46" s="81">
        <v>393.8</v>
      </c>
      <c r="E46" s="81">
        <v>0</v>
      </c>
      <c r="F46" s="81">
        <v>7.4</v>
      </c>
      <c r="G46" s="81">
        <v>3656.9</v>
      </c>
      <c r="H46" s="81">
        <v>850</v>
      </c>
      <c r="I46" s="81">
        <v>0</v>
      </c>
      <c r="J46" s="81">
        <v>511.4</v>
      </c>
      <c r="K46" s="81">
        <v>807.8</v>
      </c>
      <c r="L46" s="81">
        <v>1053.7</v>
      </c>
      <c r="M46" s="81">
        <v>0</v>
      </c>
      <c r="N46" s="81">
        <v>0</v>
      </c>
      <c r="O46" s="81">
        <v>969.8</v>
      </c>
      <c r="P46" s="81">
        <v>5018.3</v>
      </c>
      <c r="Q46" s="81">
        <v>1861.5</v>
      </c>
      <c r="R46" s="82">
        <v>7849.6</v>
      </c>
      <c r="S46" s="80" t="s">
        <v>807</v>
      </c>
      <c r="T46" s="81">
        <v>5033.3</v>
      </c>
      <c r="U46" s="81">
        <v>2297.5</v>
      </c>
      <c r="V46" s="81">
        <v>0</v>
      </c>
      <c r="W46" s="81">
        <v>518.79999999999995</v>
      </c>
      <c r="X46" s="82">
        <v>7849.6</v>
      </c>
      <c r="Y46" s="80" t="s">
        <v>807</v>
      </c>
      <c r="Z46" s="81">
        <v>375.7</v>
      </c>
      <c r="AA46" s="81">
        <v>77.3</v>
      </c>
      <c r="AB46" s="81">
        <v>0</v>
      </c>
      <c r="AC46" s="81">
        <v>518.79999999999995</v>
      </c>
      <c r="AD46" s="82">
        <v>971.8</v>
      </c>
    </row>
    <row r="47" spans="1:30" x14ac:dyDescent="0.25">
      <c r="A47" s="1"/>
      <c r="B47" s="80" t="s">
        <v>808</v>
      </c>
      <c r="C47" s="81">
        <v>567.4</v>
      </c>
      <c r="D47" s="81">
        <v>424.5</v>
      </c>
      <c r="E47" s="81">
        <v>0</v>
      </c>
      <c r="F47" s="81">
        <v>5.0999999999999996</v>
      </c>
      <c r="G47" s="81">
        <v>3638.4</v>
      </c>
      <c r="H47" s="81">
        <v>849.8</v>
      </c>
      <c r="I47" s="81">
        <v>0</v>
      </c>
      <c r="J47" s="81">
        <v>475.9</v>
      </c>
      <c r="K47" s="81">
        <v>810.2</v>
      </c>
      <c r="L47" s="81">
        <v>1054.3</v>
      </c>
      <c r="M47" s="81">
        <v>0</v>
      </c>
      <c r="N47" s="81">
        <v>0</v>
      </c>
      <c r="O47" s="81">
        <v>997</v>
      </c>
      <c r="P47" s="81">
        <v>4964.1000000000004</v>
      </c>
      <c r="Q47" s="81">
        <v>1864.5</v>
      </c>
      <c r="R47" s="82">
        <v>7825.6</v>
      </c>
      <c r="S47" s="80" t="s">
        <v>808</v>
      </c>
      <c r="T47" s="81">
        <v>5016</v>
      </c>
      <c r="U47" s="81">
        <v>2328.6</v>
      </c>
      <c r="V47" s="81">
        <v>0</v>
      </c>
      <c r="W47" s="81">
        <v>481</v>
      </c>
      <c r="X47" s="82">
        <v>7825.6</v>
      </c>
      <c r="Y47" s="80" t="s">
        <v>808</v>
      </c>
      <c r="Z47" s="81">
        <v>367</v>
      </c>
      <c r="AA47" s="81">
        <v>76.099999999999994</v>
      </c>
      <c r="AB47" s="81">
        <v>0</v>
      </c>
      <c r="AC47" s="81">
        <v>481</v>
      </c>
      <c r="AD47" s="82">
        <v>924.1</v>
      </c>
    </row>
    <row r="48" spans="1:30" x14ac:dyDescent="0.25">
      <c r="A48" s="1"/>
      <c r="B48" s="80" t="s">
        <v>809</v>
      </c>
      <c r="C48" s="81">
        <v>565.4</v>
      </c>
      <c r="D48" s="81">
        <v>434.5</v>
      </c>
      <c r="E48" s="81">
        <v>0</v>
      </c>
      <c r="F48" s="81">
        <v>3.3</v>
      </c>
      <c r="G48" s="81">
        <v>3701.4</v>
      </c>
      <c r="H48" s="81">
        <v>784.7</v>
      </c>
      <c r="I48" s="81">
        <v>0</v>
      </c>
      <c r="J48" s="81">
        <v>426.7</v>
      </c>
      <c r="K48" s="81">
        <v>802.5</v>
      </c>
      <c r="L48" s="81">
        <v>1047.3</v>
      </c>
      <c r="M48" s="81">
        <v>0</v>
      </c>
      <c r="N48" s="81">
        <v>0</v>
      </c>
      <c r="O48" s="81">
        <v>1003.2</v>
      </c>
      <c r="P48" s="81">
        <v>4912.8</v>
      </c>
      <c r="Q48" s="81">
        <v>1849.8</v>
      </c>
      <c r="R48" s="82">
        <v>7765.8</v>
      </c>
      <c r="S48" s="80" t="s">
        <v>809</v>
      </c>
      <c r="T48" s="81">
        <v>5069.3</v>
      </c>
      <c r="U48" s="81">
        <v>2266.5</v>
      </c>
      <c r="V48" s="81">
        <v>0</v>
      </c>
      <c r="W48" s="81">
        <v>430</v>
      </c>
      <c r="X48" s="82">
        <v>7765.8</v>
      </c>
      <c r="Y48" s="80" t="s">
        <v>809</v>
      </c>
      <c r="Z48" s="81">
        <v>366.4</v>
      </c>
      <c r="AA48" s="81">
        <v>77.3</v>
      </c>
      <c r="AB48" s="81">
        <v>0</v>
      </c>
      <c r="AC48" s="81">
        <v>430</v>
      </c>
      <c r="AD48" s="82">
        <v>873.7</v>
      </c>
    </row>
    <row r="49" spans="1:30" x14ac:dyDescent="0.25">
      <c r="A49" s="1"/>
      <c r="B49" s="80" t="s">
        <v>810</v>
      </c>
      <c r="C49" s="81">
        <v>565.6</v>
      </c>
      <c r="D49" s="81">
        <v>433.2</v>
      </c>
      <c r="E49" s="81">
        <v>0</v>
      </c>
      <c r="F49" s="81">
        <v>0.9</v>
      </c>
      <c r="G49" s="81">
        <v>3593</v>
      </c>
      <c r="H49" s="81">
        <v>784.6</v>
      </c>
      <c r="I49" s="81">
        <v>0</v>
      </c>
      <c r="J49" s="81">
        <v>370.4</v>
      </c>
      <c r="K49" s="81">
        <v>798.3</v>
      </c>
      <c r="L49" s="81">
        <v>1182.8</v>
      </c>
      <c r="M49" s="81">
        <v>0</v>
      </c>
      <c r="N49" s="81">
        <v>0</v>
      </c>
      <c r="O49" s="81">
        <v>999.7</v>
      </c>
      <c r="P49" s="81">
        <v>4748</v>
      </c>
      <c r="Q49" s="81">
        <v>1981.1</v>
      </c>
      <c r="R49" s="82">
        <v>7728.8</v>
      </c>
      <c r="S49" s="80" t="s">
        <v>810</v>
      </c>
      <c r="T49" s="81">
        <v>4956.8999999999996</v>
      </c>
      <c r="U49" s="81">
        <v>2400.6</v>
      </c>
      <c r="V49" s="81">
        <v>0</v>
      </c>
      <c r="W49" s="81">
        <v>371.3</v>
      </c>
      <c r="X49" s="82">
        <v>7728.8</v>
      </c>
      <c r="Y49" s="80" t="s">
        <v>810</v>
      </c>
      <c r="Z49" s="81">
        <v>365.7</v>
      </c>
      <c r="AA49" s="81">
        <v>77.099999999999994</v>
      </c>
      <c r="AB49" s="81">
        <v>0</v>
      </c>
      <c r="AC49" s="81">
        <v>371.3</v>
      </c>
      <c r="AD49" s="82">
        <v>814.1</v>
      </c>
    </row>
    <row r="50" spans="1:30" x14ac:dyDescent="0.25">
      <c r="A50" s="1"/>
      <c r="B50" s="80" t="s">
        <v>811</v>
      </c>
      <c r="C50" s="81">
        <v>567.54999999999995</v>
      </c>
      <c r="D50" s="81">
        <v>438.1</v>
      </c>
      <c r="E50" s="81">
        <v>0</v>
      </c>
      <c r="F50" s="81">
        <v>1</v>
      </c>
      <c r="G50" s="81">
        <v>3392.76</v>
      </c>
      <c r="H50" s="81">
        <v>783.7</v>
      </c>
      <c r="I50" s="81">
        <v>0</v>
      </c>
      <c r="J50" s="81">
        <v>363.21660000000003</v>
      </c>
      <c r="K50" s="81">
        <v>807.7</v>
      </c>
      <c r="L50" s="81">
        <v>1282.3</v>
      </c>
      <c r="M50" s="81">
        <v>0</v>
      </c>
      <c r="N50" s="81">
        <v>0</v>
      </c>
      <c r="O50" s="81">
        <v>1006.65</v>
      </c>
      <c r="P50" s="81">
        <v>4539.6765999999998</v>
      </c>
      <c r="Q50" s="81">
        <v>2090</v>
      </c>
      <c r="R50" s="82">
        <v>7636.3266000000003</v>
      </c>
      <c r="S50" s="80" t="s">
        <v>811</v>
      </c>
      <c r="T50" s="81">
        <v>4768.01</v>
      </c>
      <c r="U50" s="81">
        <v>2504.1</v>
      </c>
      <c r="V50" s="81">
        <v>0</v>
      </c>
      <c r="W50" s="81">
        <v>364.21660000000003</v>
      </c>
      <c r="X50" s="82">
        <v>7636.3266000000003</v>
      </c>
      <c r="Y50" s="80" t="s">
        <v>811</v>
      </c>
      <c r="Z50" s="81">
        <v>366.5</v>
      </c>
      <c r="AA50" s="81">
        <v>78.5</v>
      </c>
      <c r="AB50" s="81">
        <v>0</v>
      </c>
      <c r="AC50" s="81">
        <v>364.21660000000003</v>
      </c>
      <c r="AD50" s="82">
        <v>809.21659999999997</v>
      </c>
    </row>
    <row r="51" spans="1:30" x14ac:dyDescent="0.25">
      <c r="A51" s="1"/>
      <c r="B51" s="80" t="s">
        <v>812</v>
      </c>
      <c r="C51" s="81">
        <v>565.16</v>
      </c>
      <c r="D51" s="81">
        <v>435.6</v>
      </c>
      <c r="E51" s="81">
        <v>0</v>
      </c>
      <c r="F51" s="81">
        <v>1.5</v>
      </c>
      <c r="G51" s="81">
        <v>3322.87</v>
      </c>
      <c r="H51" s="81">
        <v>784.6</v>
      </c>
      <c r="I51" s="81">
        <v>0</v>
      </c>
      <c r="J51" s="81">
        <v>382.92309999999998</v>
      </c>
      <c r="K51" s="81">
        <v>806.2</v>
      </c>
      <c r="L51" s="81">
        <v>1105.07</v>
      </c>
      <c r="M51" s="81">
        <v>0</v>
      </c>
      <c r="N51" s="81">
        <v>0</v>
      </c>
      <c r="O51" s="81">
        <v>1002.26</v>
      </c>
      <c r="P51" s="81">
        <v>4490.3931000000002</v>
      </c>
      <c r="Q51" s="81">
        <v>1911.27</v>
      </c>
      <c r="R51" s="82">
        <v>7403.9231</v>
      </c>
      <c r="S51" s="80" t="s">
        <v>812</v>
      </c>
      <c r="T51" s="81">
        <v>4694.2299999999996</v>
      </c>
      <c r="U51" s="81">
        <v>2325.27</v>
      </c>
      <c r="V51" s="81">
        <v>0</v>
      </c>
      <c r="W51" s="81">
        <v>384.42309999999998</v>
      </c>
      <c r="X51" s="82">
        <v>7403.9231</v>
      </c>
      <c r="Y51" s="80" t="s">
        <v>812</v>
      </c>
      <c r="Z51" s="81">
        <v>377.5</v>
      </c>
      <c r="AA51" s="81">
        <v>77.7</v>
      </c>
      <c r="AB51" s="81">
        <v>0</v>
      </c>
      <c r="AC51" s="81">
        <v>384.42309999999998</v>
      </c>
      <c r="AD51" s="82">
        <v>839.62310000000002</v>
      </c>
    </row>
    <row r="52" spans="1:30" x14ac:dyDescent="0.25">
      <c r="A52" s="1"/>
      <c r="B52" s="80" t="s">
        <v>813</v>
      </c>
      <c r="C52" s="81">
        <v>554.92999999999995</v>
      </c>
      <c r="D52" s="81">
        <v>434.7</v>
      </c>
      <c r="E52" s="81">
        <v>0</v>
      </c>
      <c r="F52" s="81">
        <v>1.8</v>
      </c>
      <c r="G52" s="81">
        <v>3333.75</v>
      </c>
      <c r="H52" s="81">
        <v>786.7</v>
      </c>
      <c r="I52" s="81">
        <v>0</v>
      </c>
      <c r="J52" s="81">
        <v>374.69650000000001</v>
      </c>
      <c r="K52" s="81">
        <v>801.6</v>
      </c>
      <c r="L52" s="81">
        <v>915.56</v>
      </c>
      <c r="M52" s="81">
        <v>0</v>
      </c>
      <c r="N52" s="81">
        <v>0</v>
      </c>
      <c r="O52" s="81">
        <v>991.43</v>
      </c>
      <c r="P52" s="81">
        <v>4495.1464999999998</v>
      </c>
      <c r="Q52" s="81">
        <v>1717.16</v>
      </c>
      <c r="R52" s="82">
        <v>7203.7365</v>
      </c>
      <c r="S52" s="80" t="s">
        <v>813</v>
      </c>
      <c r="T52" s="81">
        <v>4690.28</v>
      </c>
      <c r="U52" s="81">
        <v>2136.96</v>
      </c>
      <c r="V52" s="81">
        <v>0</v>
      </c>
      <c r="W52" s="81">
        <v>376.49650000000003</v>
      </c>
      <c r="X52" s="82">
        <v>7203.7365</v>
      </c>
      <c r="Y52" s="80" t="s">
        <v>813</v>
      </c>
      <c r="Z52" s="81">
        <v>385.4</v>
      </c>
      <c r="AA52" s="81">
        <v>77.099999999999994</v>
      </c>
      <c r="AB52" s="81">
        <v>0</v>
      </c>
      <c r="AC52" s="81">
        <v>376.49650000000003</v>
      </c>
      <c r="AD52" s="82">
        <v>838.99649999999997</v>
      </c>
    </row>
    <row r="53" spans="1:30" x14ac:dyDescent="0.25">
      <c r="A53" s="1"/>
      <c r="B53" s="80" t="s">
        <v>814</v>
      </c>
      <c r="C53" s="81">
        <v>522.16999999999996</v>
      </c>
      <c r="D53" s="81">
        <v>267.60000000000002</v>
      </c>
      <c r="E53" s="81">
        <v>0</v>
      </c>
      <c r="F53" s="81">
        <v>1</v>
      </c>
      <c r="G53" s="81">
        <v>3467.29</v>
      </c>
      <c r="H53" s="81">
        <v>787</v>
      </c>
      <c r="I53" s="81">
        <v>0</v>
      </c>
      <c r="J53" s="81">
        <v>356.85840000000002</v>
      </c>
      <c r="K53" s="81">
        <v>807.1</v>
      </c>
      <c r="L53" s="81">
        <v>756.67</v>
      </c>
      <c r="M53" s="81">
        <v>0</v>
      </c>
      <c r="N53" s="81">
        <v>0</v>
      </c>
      <c r="O53" s="81">
        <v>790.77</v>
      </c>
      <c r="P53" s="81">
        <v>4611.1484</v>
      </c>
      <c r="Q53" s="81">
        <v>1563.77</v>
      </c>
      <c r="R53" s="82">
        <v>6965.6884</v>
      </c>
      <c r="S53" s="80" t="s">
        <v>814</v>
      </c>
      <c r="T53" s="81">
        <v>4796.5600000000004</v>
      </c>
      <c r="U53" s="81">
        <v>1811.27</v>
      </c>
      <c r="V53" s="81">
        <v>0</v>
      </c>
      <c r="W53" s="81">
        <v>357.85840000000002</v>
      </c>
      <c r="X53" s="82">
        <v>6965.6884</v>
      </c>
      <c r="Y53" s="80" t="s">
        <v>814</v>
      </c>
      <c r="Z53" s="81">
        <v>386.3</v>
      </c>
      <c r="AA53" s="81">
        <v>77.599999999999994</v>
      </c>
      <c r="AB53" s="81">
        <v>0</v>
      </c>
      <c r="AC53" s="81">
        <v>357.85840000000002</v>
      </c>
      <c r="AD53" s="82">
        <v>821.75840000000005</v>
      </c>
    </row>
    <row r="54" spans="1:30" x14ac:dyDescent="0.25">
      <c r="A54" s="1"/>
      <c r="B54" s="80" t="s">
        <v>815</v>
      </c>
      <c r="C54" s="81">
        <v>482.22</v>
      </c>
      <c r="D54" s="81">
        <v>221.6</v>
      </c>
      <c r="E54" s="81">
        <v>0</v>
      </c>
      <c r="F54" s="81">
        <v>0.9</v>
      </c>
      <c r="G54" s="81">
        <v>3558.09</v>
      </c>
      <c r="H54" s="81">
        <v>786.6</v>
      </c>
      <c r="I54" s="81">
        <v>0</v>
      </c>
      <c r="J54" s="81">
        <v>331.24130000000002</v>
      </c>
      <c r="K54" s="81">
        <v>807.4</v>
      </c>
      <c r="L54" s="81">
        <v>623.32000000000005</v>
      </c>
      <c r="M54" s="81">
        <v>0</v>
      </c>
      <c r="N54" s="81">
        <v>0</v>
      </c>
      <c r="O54" s="81">
        <v>704.72</v>
      </c>
      <c r="P54" s="81">
        <v>4675.9313000000002</v>
      </c>
      <c r="Q54" s="81">
        <v>1430.72</v>
      </c>
      <c r="R54" s="82">
        <v>6811.3712999999998</v>
      </c>
      <c r="S54" s="80" t="s">
        <v>815</v>
      </c>
      <c r="T54" s="81">
        <v>4847.71</v>
      </c>
      <c r="U54" s="81">
        <v>1631.52</v>
      </c>
      <c r="V54" s="81">
        <v>0</v>
      </c>
      <c r="W54" s="81">
        <v>332.1413</v>
      </c>
      <c r="X54" s="82">
        <v>6811.3712999999998</v>
      </c>
      <c r="Y54" s="80" t="s">
        <v>815</v>
      </c>
      <c r="Z54" s="81">
        <v>384.9</v>
      </c>
      <c r="AA54" s="81">
        <v>76.599999999999994</v>
      </c>
      <c r="AB54" s="81">
        <v>0</v>
      </c>
      <c r="AC54" s="81">
        <v>332.1413</v>
      </c>
      <c r="AD54" s="82">
        <v>793.6413</v>
      </c>
    </row>
    <row r="55" spans="1:30" x14ac:dyDescent="0.25">
      <c r="A55" s="1"/>
      <c r="B55" s="80" t="s">
        <v>76</v>
      </c>
      <c r="C55" s="81">
        <v>456.3</v>
      </c>
      <c r="D55" s="81">
        <v>189.9</v>
      </c>
      <c r="E55" s="81">
        <v>0</v>
      </c>
      <c r="F55" s="81">
        <v>2.2000000000000002</v>
      </c>
      <c r="G55" s="81">
        <v>3520.39</v>
      </c>
      <c r="H55" s="81">
        <v>740.8</v>
      </c>
      <c r="I55" s="81">
        <v>0</v>
      </c>
      <c r="J55" s="81">
        <v>295.25830000000002</v>
      </c>
      <c r="K55" s="81">
        <v>812.4</v>
      </c>
      <c r="L55" s="81">
        <v>604.38</v>
      </c>
      <c r="M55" s="81">
        <v>0</v>
      </c>
      <c r="N55" s="81">
        <v>0</v>
      </c>
      <c r="O55" s="81">
        <v>648.4</v>
      </c>
      <c r="P55" s="81">
        <v>4556.4483</v>
      </c>
      <c r="Q55" s="81">
        <v>1416.78</v>
      </c>
      <c r="R55" s="82">
        <v>6621.6283000000003</v>
      </c>
      <c r="S55" s="80" t="s">
        <v>76</v>
      </c>
      <c r="T55" s="81">
        <v>4789.09</v>
      </c>
      <c r="U55" s="81">
        <v>1535.08</v>
      </c>
      <c r="V55" s="81">
        <v>0</v>
      </c>
      <c r="W55" s="81">
        <v>297.45830000000001</v>
      </c>
      <c r="X55" s="82">
        <v>6621.6283000000003</v>
      </c>
      <c r="Y55" s="80" t="s">
        <v>76</v>
      </c>
      <c r="Z55" s="81">
        <v>385.3</v>
      </c>
      <c r="AA55" s="81">
        <v>77.2</v>
      </c>
      <c r="AB55" s="81">
        <v>0</v>
      </c>
      <c r="AC55" s="81">
        <v>297.45830000000001</v>
      </c>
      <c r="AD55" s="82">
        <v>759.95830000000001</v>
      </c>
    </row>
    <row r="56" spans="1:30" x14ac:dyDescent="0.25">
      <c r="A56" s="1"/>
      <c r="B56" s="83" t="s">
        <v>970</v>
      </c>
      <c r="C56" s="84">
        <v>11268.065000000001</v>
      </c>
      <c r="D56" s="84">
        <v>4569.6499999999996</v>
      </c>
      <c r="E56" s="84">
        <v>1.25</v>
      </c>
      <c r="F56" s="84">
        <v>190.8</v>
      </c>
      <c r="G56" s="84">
        <v>85212.175000000003</v>
      </c>
      <c r="H56" s="84">
        <v>12785.6</v>
      </c>
      <c r="I56" s="84">
        <v>5.75</v>
      </c>
      <c r="J56" s="84">
        <v>9059.5470999999998</v>
      </c>
      <c r="K56" s="84">
        <v>18738.75</v>
      </c>
      <c r="L56" s="84">
        <v>22161.4</v>
      </c>
      <c r="M56" s="84">
        <v>10259.715</v>
      </c>
      <c r="N56" s="84">
        <v>0</v>
      </c>
      <c r="O56" s="84">
        <v>16029.764999999999</v>
      </c>
      <c r="P56" s="84">
        <v>107063.0721</v>
      </c>
      <c r="Q56" s="84">
        <v>51159.864999999998</v>
      </c>
      <c r="R56" s="84">
        <v>174252.70209999999</v>
      </c>
      <c r="S56" s="83" t="s">
        <v>970</v>
      </c>
      <c r="T56" s="84">
        <v>115218.99</v>
      </c>
      <c r="U56" s="84">
        <v>39516.65</v>
      </c>
      <c r="V56" s="84">
        <v>10266.715</v>
      </c>
      <c r="W56" s="84">
        <v>9250.3471000000009</v>
      </c>
      <c r="X56" s="84">
        <v>174252.70209999999</v>
      </c>
      <c r="Y56" s="83" t="s">
        <v>970</v>
      </c>
      <c r="Z56" s="84">
        <v>9096.5499999999993</v>
      </c>
      <c r="AA56" s="84">
        <v>1608.6</v>
      </c>
      <c r="AB56" s="84">
        <v>10266.715</v>
      </c>
      <c r="AC56" s="84">
        <v>9250.3471000000009</v>
      </c>
      <c r="AD56" s="84">
        <v>30222.212100000001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1193</v>
      </c>
      <c r="C5" s="1"/>
      <c r="D5" s="1"/>
      <c r="E5" s="1"/>
      <c r="F5" s="1"/>
      <c r="G5" s="1"/>
      <c r="H5" s="1"/>
      <c r="I5" s="1"/>
      <c r="J5" s="1"/>
      <c r="K5" s="1"/>
      <c r="L5" s="1"/>
      <c r="M5" s="1"/>
      <c r="N5" s="1"/>
      <c r="O5" s="1"/>
      <c r="P5" s="1"/>
    </row>
    <row r="6" spans="1:16" ht="30" x14ac:dyDescent="0.25">
      <c r="A6" s="1"/>
      <c r="B6" s="3" t="s">
        <v>183</v>
      </c>
      <c r="C6" s="3" t="s">
        <v>1194</v>
      </c>
      <c r="D6" s="3" t="s">
        <v>1195</v>
      </c>
      <c r="E6" s="3" t="s">
        <v>1196</v>
      </c>
      <c r="F6" s="3" t="s">
        <v>186</v>
      </c>
      <c r="G6" s="3" t="s">
        <v>187</v>
      </c>
      <c r="H6" s="3" t="s">
        <v>1197</v>
      </c>
      <c r="I6" s="3" t="s">
        <v>1198</v>
      </c>
      <c r="J6" s="3" t="s">
        <v>1199</v>
      </c>
      <c r="K6" s="3" t="s">
        <v>1200</v>
      </c>
      <c r="L6" s="3" t="s">
        <v>1201</v>
      </c>
      <c r="M6" s="3" t="s">
        <v>1202</v>
      </c>
      <c r="N6" s="3" t="s">
        <v>1203</v>
      </c>
      <c r="O6" s="3" t="s">
        <v>1204</v>
      </c>
      <c r="P6" s="3" t="s">
        <v>1205</v>
      </c>
    </row>
    <row r="7" spans="1:16" x14ac:dyDescent="0.25">
      <c r="A7" s="1"/>
      <c r="B7" s="6" t="s">
        <v>196</v>
      </c>
      <c r="C7" s="6" t="s">
        <v>995</v>
      </c>
      <c r="D7" s="85" t="s">
        <v>55</v>
      </c>
      <c r="E7" s="6" t="s">
        <v>1206</v>
      </c>
      <c r="F7" s="85" t="s">
        <v>1207</v>
      </c>
      <c r="G7" s="85" t="s">
        <v>1208</v>
      </c>
      <c r="H7" s="85" t="s">
        <v>1209</v>
      </c>
      <c r="I7" s="85" t="s">
        <v>926</v>
      </c>
      <c r="J7" s="85" t="s">
        <v>1210</v>
      </c>
      <c r="K7" s="85" t="s">
        <v>926</v>
      </c>
      <c r="L7" s="85" t="s">
        <v>926</v>
      </c>
      <c r="M7" s="85" t="s">
        <v>926</v>
      </c>
      <c r="N7" s="85" t="s">
        <v>926</v>
      </c>
      <c r="O7" s="6" t="s">
        <v>1211</v>
      </c>
      <c r="P7" s="6"/>
    </row>
    <row r="8" spans="1:16" x14ac:dyDescent="0.25">
      <c r="A8" s="1"/>
      <c r="B8" s="6" t="s">
        <v>596</v>
      </c>
      <c r="C8" s="6" t="s">
        <v>1082</v>
      </c>
      <c r="D8" s="85" t="s">
        <v>55</v>
      </c>
      <c r="E8" s="6" t="s">
        <v>1212</v>
      </c>
      <c r="F8" s="85" t="s">
        <v>1213</v>
      </c>
      <c r="G8" s="85" t="s">
        <v>1208</v>
      </c>
      <c r="H8" s="85" t="s">
        <v>926</v>
      </c>
      <c r="I8" s="85" t="s">
        <v>926</v>
      </c>
      <c r="J8" s="85" t="s">
        <v>1210</v>
      </c>
      <c r="K8" s="85" t="s">
        <v>926</v>
      </c>
      <c r="L8" s="85" t="s">
        <v>926</v>
      </c>
      <c r="M8" s="85" t="s">
        <v>926</v>
      </c>
      <c r="N8" s="85" t="s">
        <v>926</v>
      </c>
      <c r="O8" s="6" t="s">
        <v>1211</v>
      </c>
      <c r="P8" s="6"/>
    </row>
    <row r="9" spans="1:16" x14ac:dyDescent="0.25">
      <c r="A9" s="1"/>
      <c r="B9" s="6" t="s">
        <v>597</v>
      </c>
      <c r="C9" s="6" t="s">
        <v>1084</v>
      </c>
      <c r="D9" s="85" t="s">
        <v>55</v>
      </c>
      <c r="E9" s="6" t="s">
        <v>1214</v>
      </c>
      <c r="F9" s="85" t="s">
        <v>1213</v>
      </c>
      <c r="G9" s="85" t="s">
        <v>1208</v>
      </c>
      <c r="H9" s="85" t="s">
        <v>926</v>
      </c>
      <c r="I9" s="85" t="s">
        <v>926</v>
      </c>
      <c r="J9" s="85" t="s">
        <v>1210</v>
      </c>
      <c r="K9" s="85" t="s">
        <v>926</v>
      </c>
      <c r="L9" s="85" t="s">
        <v>926</v>
      </c>
      <c r="M9" s="85" t="s">
        <v>926</v>
      </c>
      <c r="N9" s="85" t="s">
        <v>926</v>
      </c>
      <c r="O9" s="6" t="s">
        <v>1211</v>
      </c>
      <c r="P9" s="6"/>
    </row>
    <row r="10" spans="1:16" ht="25.5" x14ac:dyDescent="0.25">
      <c r="A10" s="1"/>
      <c r="B10" s="6" t="s">
        <v>598</v>
      </c>
      <c r="C10" s="6" t="s">
        <v>998</v>
      </c>
      <c r="D10" s="85" t="s">
        <v>55</v>
      </c>
      <c r="E10" s="6" t="s">
        <v>1215</v>
      </c>
      <c r="F10" s="85" t="s">
        <v>1213</v>
      </c>
      <c r="G10" s="85" t="s">
        <v>1208</v>
      </c>
      <c r="H10" s="85" t="s">
        <v>926</v>
      </c>
      <c r="I10" s="85" t="s">
        <v>926</v>
      </c>
      <c r="J10" s="85" t="s">
        <v>1210</v>
      </c>
      <c r="K10" s="85" t="s">
        <v>926</v>
      </c>
      <c r="L10" s="85" t="s">
        <v>926</v>
      </c>
      <c r="M10" s="85" t="s">
        <v>926</v>
      </c>
      <c r="N10" s="85" t="s">
        <v>926</v>
      </c>
      <c r="O10" s="6" t="s">
        <v>1211</v>
      </c>
      <c r="P10" s="6"/>
    </row>
    <row r="11" spans="1:16" x14ac:dyDescent="0.25">
      <c r="A11" s="1"/>
      <c r="B11" s="6" t="s">
        <v>599</v>
      </c>
      <c r="C11" s="6" t="s">
        <v>1002</v>
      </c>
      <c r="D11" s="85" t="s">
        <v>55</v>
      </c>
      <c r="E11" s="6" t="s">
        <v>1216</v>
      </c>
      <c r="F11" s="85" t="s">
        <v>1213</v>
      </c>
      <c r="G11" s="85" t="s">
        <v>1208</v>
      </c>
      <c r="H11" s="85" t="s">
        <v>926</v>
      </c>
      <c r="I11" s="85" t="s">
        <v>926</v>
      </c>
      <c r="J11" s="85" t="s">
        <v>1210</v>
      </c>
      <c r="K11" s="85" t="s">
        <v>926</v>
      </c>
      <c r="L11" s="85" t="s">
        <v>926</v>
      </c>
      <c r="M11" s="85" t="s">
        <v>926</v>
      </c>
      <c r="N11" s="85" t="s">
        <v>926</v>
      </c>
      <c r="O11" s="6" t="s">
        <v>1211</v>
      </c>
      <c r="P11" s="6"/>
    </row>
    <row r="12" spans="1:16" x14ac:dyDescent="0.25">
      <c r="A12" s="1"/>
      <c r="B12" s="6" t="s">
        <v>87</v>
      </c>
      <c r="C12" s="6" t="s">
        <v>1096</v>
      </c>
      <c r="D12" s="85" t="s">
        <v>1097</v>
      </c>
      <c r="E12" s="6" t="s">
        <v>1217</v>
      </c>
      <c r="F12" s="85" t="s">
        <v>1213</v>
      </c>
      <c r="G12" s="85" t="s">
        <v>1208</v>
      </c>
      <c r="H12" s="85" t="s">
        <v>926</v>
      </c>
      <c r="I12" s="85" t="s">
        <v>926</v>
      </c>
      <c r="J12" s="85" t="s">
        <v>1218</v>
      </c>
      <c r="K12" s="85" t="s">
        <v>926</v>
      </c>
      <c r="L12" s="85" t="s">
        <v>926</v>
      </c>
      <c r="M12" s="85" t="s">
        <v>926</v>
      </c>
      <c r="N12" s="85" t="s">
        <v>926</v>
      </c>
      <c r="O12" s="6" t="s">
        <v>1211</v>
      </c>
      <c r="P12" s="6"/>
    </row>
    <row r="13" spans="1:16" x14ac:dyDescent="0.25">
      <c r="A13" s="1"/>
      <c r="B13" s="6" t="s">
        <v>87</v>
      </c>
      <c r="C13" s="6" t="s">
        <v>1096</v>
      </c>
      <c r="D13" s="85" t="s">
        <v>1098</v>
      </c>
      <c r="E13" s="6" t="s">
        <v>1219</v>
      </c>
      <c r="F13" s="85" t="s">
        <v>1213</v>
      </c>
      <c r="G13" s="85" t="s">
        <v>1208</v>
      </c>
      <c r="H13" s="85" t="s">
        <v>926</v>
      </c>
      <c r="I13" s="85" t="s">
        <v>926</v>
      </c>
      <c r="J13" s="85" t="s">
        <v>1218</v>
      </c>
      <c r="K13" s="85" t="s">
        <v>926</v>
      </c>
      <c r="L13" s="85" t="s">
        <v>926</v>
      </c>
      <c r="M13" s="85" t="s">
        <v>926</v>
      </c>
      <c r="N13" s="85" t="s">
        <v>926</v>
      </c>
      <c r="O13" s="6" t="s">
        <v>1211</v>
      </c>
      <c r="P13" s="6"/>
    </row>
    <row r="14" spans="1:16" x14ac:dyDescent="0.25">
      <c r="A14" s="1"/>
      <c r="B14" s="6" t="s">
        <v>93</v>
      </c>
      <c r="C14" s="6" t="s">
        <v>1099</v>
      </c>
      <c r="D14" s="85" t="s">
        <v>55</v>
      </c>
      <c r="E14" s="6" t="s">
        <v>1220</v>
      </c>
      <c r="F14" s="85" t="s">
        <v>1221</v>
      </c>
      <c r="G14" s="85" t="s">
        <v>1222</v>
      </c>
      <c r="H14" s="85" t="s">
        <v>1223</v>
      </c>
      <c r="I14" s="85" t="s">
        <v>1224</v>
      </c>
      <c r="J14" s="85" t="s">
        <v>1225</v>
      </c>
      <c r="K14" s="85" t="s">
        <v>926</v>
      </c>
      <c r="L14" s="85" t="s">
        <v>926</v>
      </c>
      <c r="M14" s="85" t="s">
        <v>926</v>
      </c>
      <c r="N14" s="85" t="s">
        <v>926</v>
      </c>
      <c r="O14" s="6" t="s">
        <v>1211</v>
      </c>
      <c r="P14" s="6"/>
    </row>
    <row r="15" spans="1:16" x14ac:dyDescent="0.25">
      <c r="A15" s="1"/>
      <c r="B15" s="6" t="s">
        <v>93</v>
      </c>
      <c r="C15" s="6" t="s">
        <v>1099</v>
      </c>
      <c r="D15" s="85" t="s">
        <v>55</v>
      </c>
      <c r="E15" s="6" t="s">
        <v>1226</v>
      </c>
      <c r="F15" s="85" t="s">
        <v>1227</v>
      </c>
      <c r="G15" s="85" t="s">
        <v>1208</v>
      </c>
      <c r="H15" s="85" t="s">
        <v>1228</v>
      </c>
      <c r="I15" s="85" t="s">
        <v>1229</v>
      </c>
      <c r="J15" s="85" t="s">
        <v>1218</v>
      </c>
      <c r="K15" s="85" t="s">
        <v>926</v>
      </c>
      <c r="L15" s="85" t="s">
        <v>926</v>
      </c>
      <c r="M15" s="85" t="s">
        <v>926</v>
      </c>
      <c r="N15" s="85" t="s">
        <v>926</v>
      </c>
      <c r="O15" s="6" t="s">
        <v>1211</v>
      </c>
      <c r="P15" s="6"/>
    </row>
    <row r="16" spans="1:16" x14ac:dyDescent="0.25">
      <c r="A16" s="1"/>
      <c r="B16" s="6" t="s">
        <v>93</v>
      </c>
      <c r="C16" s="6" t="s">
        <v>1100</v>
      </c>
      <c r="D16" s="85" t="s">
        <v>55</v>
      </c>
      <c r="E16" s="6" t="s">
        <v>1230</v>
      </c>
      <c r="F16" s="85" t="s">
        <v>1213</v>
      </c>
      <c r="G16" s="85" t="s">
        <v>1231</v>
      </c>
      <c r="H16" s="85" t="s">
        <v>926</v>
      </c>
      <c r="I16" s="85" t="s">
        <v>1232</v>
      </c>
      <c r="J16" s="85" t="s">
        <v>1218</v>
      </c>
      <c r="K16" s="85" t="s">
        <v>926</v>
      </c>
      <c r="L16" s="85" t="s">
        <v>926</v>
      </c>
      <c r="M16" s="85" t="s">
        <v>926</v>
      </c>
      <c r="N16" s="85" t="s">
        <v>926</v>
      </c>
      <c r="O16" s="6" t="s">
        <v>1211</v>
      </c>
      <c r="P16" s="6"/>
    </row>
    <row r="17" spans="1:16" ht="51" x14ac:dyDescent="0.25">
      <c r="A17" s="1"/>
      <c r="B17" s="6" t="s">
        <v>93</v>
      </c>
      <c r="C17" s="6" t="s">
        <v>1100</v>
      </c>
      <c r="D17" s="85" t="s">
        <v>55</v>
      </c>
      <c r="E17" s="6" t="s">
        <v>1230</v>
      </c>
      <c r="F17" s="85" t="s">
        <v>1233</v>
      </c>
      <c r="G17" s="85" t="s">
        <v>1208</v>
      </c>
      <c r="H17" s="85" t="s">
        <v>1224</v>
      </c>
      <c r="I17" s="85" t="s">
        <v>926</v>
      </c>
      <c r="J17" s="85" t="s">
        <v>1218</v>
      </c>
      <c r="K17" s="85" t="s">
        <v>926</v>
      </c>
      <c r="L17" s="85" t="s">
        <v>926</v>
      </c>
      <c r="M17" s="85" t="s">
        <v>926</v>
      </c>
      <c r="N17" s="85" t="s">
        <v>926</v>
      </c>
      <c r="O17" s="6" t="s">
        <v>1211</v>
      </c>
      <c r="P17" s="6" t="s">
        <v>1234</v>
      </c>
    </row>
    <row r="18" spans="1:16" x14ac:dyDescent="0.25">
      <c r="A18" s="1"/>
      <c r="B18" s="6" t="s">
        <v>100</v>
      </c>
      <c r="C18" s="6" t="s">
        <v>1114</v>
      </c>
      <c r="D18" s="85" t="s">
        <v>1112</v>
      </c>
      <c r="E18" s="6" t="s">
        <v>1235</v>
      </c>
      <c r="F18" s="85" t="s">
        <v>1213</v>
      </c>
      <c r="G18" s="85" t="s">
        <v>1208</v>
      </c>
      <c r="H18" s="85" t="s">
        <v>926</v>
      </c>
      <c r="I18" s="85" t="s">
        <v>926</v>
      </c>
      <c r="J18" s="85" t="s">
        <v>1218</v>
      </c>
      <c r="K18" s="85" t="s">
        <v>926</v>
      </c>
      <c r="L18" s="85" t="s">
        <v>926</v>
      </c>
      <c r="M18" s="85" t="s">
        <v>926</v>
      </c>
      <c r="N18" s="85" t="s">
        <v>926</v>
      </c>
      <c r="O18" s="6" t="s">
        <v>1211</v>
      </c>
      <c r="P18" s="6"/>
    </row>
    <row r="19" spans="1:16" x14ac:dyDescent="0.25">
      <c r="A19" s="1"/>
      <c r="B19" s="6" t="s">
        <v>100</v>
      </c>
      <c r="C19" s="6" t="s">
        <v>1114</v>
      </c>
      <c r="D19" s="85" t="s">
        <v>1115</v>
      </c>
      <c r="E19" s="6" t="s">
        <v>1236</v>
      </c>
      <c r="F19" s="85" t="s">
        <v>1213</v>
      </c>
      <c r="G19" s="85" t="s">
        <v>1237</v>
      </c>
      <c r="H19" s="85" t="s">
        <v>926</v>
      </c>
      <c r="I19" s="85" t="s">
        <v>926</v>
      </c>
      <c r="J19" s="85" t="s">
        <v>1218</v>
      </c>
      <c r="K19" s="85" t="s">
        <v>926</v>
      </c>
      <c r="L19" s="85" t="s">
        <v>926</v>
      </c>
      <c r="M19" s="85" t="s">
        <v>926</v>
      </c>
      <c r="N19" s="85" t="s">
        <v>926</v>
      </c>
      <c r="O19" s="6" t="s">
        <v>1211</v>
      </c>
      <c r="P19" s="6"/>
    </row>
    <row r="20" spans="1:16" x14ac:dyDescent="0.25">
      <c r="A20" s="1"/>
      <c r="B20" s="6" t="s">
        <v>100</v>
      </c>
      <c r="C20" s="6" t="s">
        <v>1114</v>
      </c>
      <c r="D20" s="85" t="s">
        <v>1116</v>
      </c>
      <c r="E20" s="6" t="s">
        <v>1238</v>
      </c>
      <c r="F20" s="85" t="s">
        <v>1213</v>
      </c>
      <c r="G20" s="85" t="s">
        <v>1239</v>
      </c>
      <c r="H20" s="85" t="s">
        <v>926</v>
      </c>
      <c r="I20" s="85" t="s">
        <v>926</v>
      </c>
      <c r="J20" s="85" t="s">
        <v>1218</v>
      </c>
      <c r="K20" s="85" t="s">
        <v>926</v>
      </c>
      <c r="L20" s="85" t="s">
        <v>926</v>
      </c>
      <c r="M20" s="85" t="s">
        <v>926</v>
      </c>
      <c r="N20" s="85" t="s">
        <v>926</v>
      </c>
      <c r="O20" s="6" t="s">
        <v>1211</v>
      </c>
      <c r="P20" s="6"/>
    </row>
    <row r="21" spans="1:16" x14ac:dyDescent="0.25">
      <c r="A21" s="1"/>
      <c r="B21" s="6" t="s">
        <v>100</v>
      </c>
      <c r="C21" s="6" t="s">
        <v>1114</v>
      </c>
      <c r="D21" s="85" t="s">
        <v>1116</v>
      </c>
      <c r="E21" s="6" t="s">
        <v>1238</v>
      </c>
      <c r="F21" s="85" t="s">
        <v>1239</v>
      </c>
      <c r="G21" s="85" t="s">
        <v>1240</v>
      </c>
      <c r="H21" s="85" t="s">
        <v>926</v>
      </c>
      <c r="I21" s="85" t="s">
        <v>926</v>
      </c>
      <c r="J21" s="85" t="s">
        <v>1241</v>
      </c>
      <c r="K21" s="85" t="s">
        <v>926</v>
      </c>
      <c r="L21" s="85" t="s">
        <v>926</v>
      </c>
      <c r="M21" s="85" t="s">
        <v>926</v>
      </c>
      <c r="N21" s="85" t="s">
        <v>926</v>
      </c>
      <c r="O21" s="6" t="s">
        <v>1211</v>
      </c>
      <c r="P21" s="6"/>
    </row>
    <row r="22" spans="1:16" x14ac:dyDescent="0.25">
      <c r="A22" s="1"/>
      <c r="B22" s="6" t="s">
        <v>100</v>
      </c>
      <c r="C22" s="6" t="s">
        <v>1114</v>
      </c>
      <c r="D22" s="85" t="s">
        <v>1116</v>
      </c>
      <c r="E22" s="6" t="s">
        <v>1238</v>
      </c>
      <c r="F22" s="85" t="s">
        <v>1240</v>
      </c>
      <c r="G22" s="85" t="s">
        <v>1242</v>
      </c>
      <c r="H22" s="85" t="s">
        <v>926</v>
      </c>
      <c r="I22" s="85" t="s">
        <v>926</v>
      </c>
      <c r="J22" s="85" t="s">
        <v>1218</v>
      </c>
      <c r="K22" s="85" t="s">
        <v>926</v>
      </c>
      <c r="L22" s="85" t="s">
        <v>926</v>
      </c>
      <c r="M22" s="85" t="s">
        <v>926</v>
      </c>
      <c r="N22" s="85" t="s">
        <v>926</v>
      </c>
      <c r="O22" s="6" t="s">
        <v>1211</v>
      </c>
      <c r="P22" s="6"/>
    </row>
    <row r="23" spans="1:16" x14ac:dyDescent="0.25">
      <c r="A23" s="1"/>
      <c r="B23" s="6" t="s">
        <v>100</v>
      </c>
      <c r="C23" s="6" t="s">
        <v>1114</v>
      </c>
      <c r="D23" s="85" t="s">
        <v>1116</v>
      </c>
      <c r="E23" s="6" t="s">
        <v>1238</v>
      </c>
      <c r="F23" s="85" t="s">
        <v>1242</v>
      </c>
      <c r="G23" s="85" t="s">
        <v>1243</v>
      </c>
      <c r="H23" s="85" t="s">
        <v>926</v>
      </c>
      <c r="I23" s="85" t="s">
        <v>926</v>
      </c>
      <c r="J23" s="85" t="s">
        <v>1241</v>
      </c>
      <c r="K23" s="85" t="s">
        <v>926</v>
      </c>
      <c r="L23" s="85" t="s">
        <v>926</v>
      </c>
      <c r="M23" s="85" t="s">
        <v>926</v>
      </c>
      <c r="N23" s="85" t="s">
        <v>926</v>
      </c>
      <c r="O23" s="6" t="s">
        <v>1211</v>
      </c>
      <c r="P23" s="6"/>
    </row>
    <row r="24" spans="1:16" x14ac:dyDescent="0.25">
      <c r="A24" s="1"/>
      <c r="B24" s="6" t="s">
        <v>100</v>
      </c>
      <c r="C24" s="6" t="s">
        <v>1114</v>
      </c>
      <c r="D24" s="85" t="s">
        <v>1116</v>
      </c>
      <c r="E24" s="6" t="s">
        <v>1238</v>
      </c>
      <c r="F24" s="85" t="s">
        <v>1243</v>
      </c>
      <c r="G24" s="85" t="s">
        <v>1244</v>
      </c>
      <c r="H24" s="85" t="s">
        <v>926</v>
      </c>
      <c r="I24" s="85" t="s">
        <v>926</v>
      </c>
      <c r="J24" s="85" t="s">
        <v>1218</v>
      </c>
      <c r="K24" s="85" t="s">
        <v>926</v>
      </c>
      <c r="L24" s="85" t="s">
        <v>926</v>
      </c>
      <c r="M24" s="85" t="s">
        <v>926</v>
      </c>
      <c r="N24" s="85" t="s">
        <v>926</v>
      </c>
      <c r="O24" s="6" t="s">
        <v>1211</v>
      </c>
      <c r="P24" s="6"/>
    </row>
    <row r="25" spans="1:16" x14ac:dyDescent="0.25">
      <c r="A25" s="1"/>
      <c r="B25" s="6" t="s">
        <v>100</v>
      </c>
      <c r="C25" s="6" t="s">
        <v>1114</v>
      </c>
      <c r="D25" s="85" t="s">
        <v>1116</v>
      </c>
      <c r="E25" s="6" t="s">
        <v>1238</v>
      </c>
      <c r="F25" s="85" t="s">
        <v>1244</v>
      </c>
      <c r="G25" s="85" t="s">
        <v>1245</v>
      </c>
      <c r="H25" s="85" t="s">
        <v>926</v>
      </c>
      <c r="I25" s="85" t="s">
        <v>926</v>
      </c>
      <c r="J25" s="85" t="s">
        <v>1241</v>
      </c>
      <c r="K25" s="85" t="s">
        <v>926</v>
      </c>
      <c r="L25" s="85" t="s">
        <v>926</v>
      </c>
      <c r="M25" s="85" t="s">
        <v>926</v>
      </c>
      <c r="N25" s="85" t="s">
        <v>926</v>
      </c>
      <c r="O25" s="6" t="s">
        <v>1211</v>
      </c>
      <c r="P25" s="6"/>
    </row>
    <row r="26" spans="1:16" x14ac:dyDescent="0.25">
      <c r="A26" s="1"/>
      <c r="B26" s="6" t="s">
        <v>100</v>
      </c>
      <c r="C26" s="6" t="s">
        <v>1114</v>
      </c>
      <c r="D26" s="85" t="s">
        <v>1116</v>
      </c>
      <c r="E26" s="6" t="s">
        <v>1238</v>
      </c>
      <c r="F26" s="85" t="s">
        <v>1245</v>
      </c>
      <c r="G26" s="85" t="s">
        <v>1246</v>
      </c>
      <c r="H26" s="85" t="s">
        <v>926</v>
      </c>
      <c r="I26" s="85" t="s">
        <v>926</v>
      </c>
      <c r="J26" s="85" t="s">
        <v>1218</v>
      </c>
      <c r="K26" s="85" t="s">
        <v>926</v>
      </c>
      <c r="L26" s="85" t="s">
        <v>926</v>
      </c>
      <c r="M26" s="85" t="s">
        <v>926</v>
      </c>
      <c r="N26" s="85" t="s">
        <v>926</v>
      </c>
      <c r="O26" s="6" t="s">
        <v>1211</v>
      </c>
      <c r="P26" s="6"/>
    </row>
    <row r="27" spans="1:16" x14ac:dyDescent="0.25">
      <c r="A27" s="1"/>
      <c r="B27" s="6" t="s">
        <v>100</v>
      </c>
      <c r="C27" s="6" t="s">
        <v>1114</v>
      </c>
      <c r="D27" s="85" t="s">
        <v>1116</v>
      </c>
      <c r="E27" s="6" t="s">
        <v>1238</v>
      </c>
      <c r="F27" s="85" t="s">
        <v>1246</v>
      </c>
      <c r="G27" s="85" t="s">
        <v>1247</v>
      </c>
      <c r="H27" s="85" t="s">
        <v>926</v>
      </c>
      <c r="I27" s="85" t="s">
        <v>926</v>
      </c>
      <c r="J27" s="85" t="s">
        <v>1241</v>
      </c>
      <c r="K27" s="85" t="s">
        <v>926</v>
      </c>
      <c r="L27" s="85" t="s">
        <v>926</v>
      </c>
      <c r="M27" s="85" t="s">
        <v>926</v>
      </c>
      <c r="N27" s="85" t="s">
        <v>926</v>
      </c>
      <c r="O27" s="6" t="s">
        <v>1211</v>
      </c>
      <c r="P27" s="6"/>
    </row>
    <row r="28" spans="1:16" x14ac:dyDescent="0.25">
      <c r="A28" s="1"/>
      <c r="B28" s="6" t="s">
        <v>100</v>
      </c>
      <c r="C28" s="6" t="s">
        <v>1114</v>
      </c>
      <c r="D28" s="85" t="s">
        <v>1116</v>
      </c>
      <c r="E28" s="6" t="s">
        <v>1238</v>
      </c>
      <c r="F28" s="85" t="s">
        <v>1247</v>
      </c>
      <c r="G28" s="85" t="s">
        <v>1248</v>
      </c>
      <c r="H28" s="85" t="s">
        <v>926</v>
      </c>
      <c r="I28" s="85" t="s">
        <v>926</v>
      </c>
      <c r="J28" s="85" t="s">
        <v>1218</v>
      </c>
      <c r="K28" s="85" t="s">
        <v>926</v>
      </c>
      <c r="L28" s="85" t="s">
        <v>926</v>
      </c>
      <c r="M28" s="85" t="s">
        <v>926</v>
      </c>
      <c r="N28" s="85" t="s">
        <v>926</v>
      </c>
      <c r="O28" s="6" t="s">
        <v>1211</v>
      </c>
      <c r="P28" s="6"/>
    </row>
    <row r="29" spans="1:16" x14ac:dyDescent="0.25">
      <c r="A29" s="1"/>
      <c r="B29" s="6" t="s">
        <v>100</v>
      </c>
      <c r="C29" s="6" t="s">
        <v>1114</v>
      </c>
      <c r="D29" s="85" t="s">
        <v>1116</v>
      </c>
      <c r="E29" s="6" t="s">
        <v>1238</v>
      </c>
      <c r="F29" s="85" t="s">
        <v>1248</v>
      </c>
      <c r="G29" s="85" t="s">
        <v>1249</v>
      </c>
      <c r="H29" s="85" t="s">
        <v>926</v>
      </c>
      <c r="I29" s="85" t="s">
        <v>926</v>
      </c>
      <c r="J29" s="85" t="s">
        <v>1241</v>
      </c>
      <c r="K29" s="85" t="s">
        <v>926</v>
      </c>
      <c r="L29" s="85" t="s">
        <v>926</v>
      </c>
      <c r="M29" s="85" t="s">
        <v>926</v>
      </c>
      <c r="N29" s="85" t="s">
        <v>926</v>
      </c>
      <c r="O29" s="6" t="s">
        <v>1211</v>
      </c>
      <c r="P29" s="6"/>
    </row>
    <row r="30" spans="1:16" x14ac:dyDescent="0.25">
      <c r="A30" s="1"/>
      <c r="B30" s="6" t="s">
        <v>100</v>
      </c>
      <c r="C30" s="6" t="s">
        <v>1114</v>
      </c>
      <c r="D30" s="85" t="s">
        <v>1115</v>
      </c>
      <c r="E30" s="6" t="s">
        <v>1236</v>
      </c>
      <c r="F30" s="85" t="s">
        <v>1237</v>
      </c>
      <c r="G30" s="85" t="s">
        <v>1250</v>
      </c>
      <c r="H30" s="85" t="s">
        <v>926</v>
      </c>
      <c r="I30" s="85" t="s">
        <v>926</v>
      </c>
      <c r="J30" s="85" t="s">
        <v>1241</v>
      </c>
      <c r="K30" s="85" t="s">
        <v>926</v>
      </c>
      <c r="L30" s="85" t="s">
        <v>926</v>
      </c>
      <c r="M30" s="85" t="s">
        <v>926</v>
      </c>
      <c r="N30" s="85" t="s">
        <v>926</v>
      </c>
      <c r="O30" s="6" t="s">
        <v>1211</v>
      </c>
      <c r="P30" s="6"/>
    </row>
    <row r="31" spans="1:16" x14ac:dyDescent="0.25">
      <c r="A31" s="1"/>
      <c r="B31" s="6" t="s">
        <v>100</v>
      </c>
      <c r="C31" s="6" t="s">
        <v>1114</v>
      </c>
      <c r="D31" s="85" t="s">
        <v>1115</v>
      </c>
      <c r="E31" s="6" t="s">
        <v>1236</v>
      </c>
      <c r="F31" s="85" t="s">
        <v>1250</v>
      </c>
      <c r="G31" s="85" t="s">
        <v>1208</v>
      </c>
      <c r="H31" s="85" t="s">
        <v>926</v>
      </c>
      <c r="I31" s="85" t="s">
        <v>926</v>
      </c>
      <c r="J31" s="85" t="s">
        <v>1218</v>
      </c>
      <c r="K31" s="85" t="s">
        <v>926</v>
      </c>
      <c r="L31" s="85" t="s">
        <v>926</v>
      </c>
      <c r="M31" s="85" t="s">
        <v>926</v>
      </c>
      <c r="N31" s="85" t="s">
        <v>926</v>
      </c>
      <c r="O31" s="6" t="s">
        <v>1211</v>
      </c>
      <c r="P31" s="6"/>
    </row>
    <row r="32" spans="1:16" x14ac:dyDescent="0.25">
      <c r="A32" s="1"/>
      <c r="B32" s="6" t="s">
        <v>100</v>
      </c>
      <c r="C32" s="6" t="s">
        <v>1114</v>
      </c>
      <c r="D32" s="85" t="s">
        <v>1116</v>
      </c>
      <c r="E32" s="6" t="s">
        <v>1238</v>
      </c>
      <c r="F32" s="85" t="s">
        <v>1249</v>
      </c>
      <c r="G32" s="85" t="s">
        <v>1251</v>
      </c>
      <c r="H32" s="85" t="s">
        <v>926</v>
      </c>
      <c r="I32" s="85" t="s">
        <v>926</v>
      </c>
      <c r="J32" s="85" t="s">
        <v>1218</v>
      </c>
      <c r="K32" s="85" t="s">
        <v>926</v>
      </c>
      <c r="L32" s="85" t="s">
        <v>926</v>
      </c>
      <c r="M32" s="85" t="s">
        <v>926</v>
      </c>
      <c r="N32" s="85" t="s">
        <v>926</v>
      </c>
      <c r="O32" s="6" t="s">
        <v>1211</v>
      </c>
      <c r="P32" s="6"/>
    </row>
    <row r="33" spans="1:16" x14ac:dyDescent="0.25">
      <c r="A33" s="1"/>
      <c r="B33" s="6" t="s">
        <v>100</v>
      </c>
      <c r="C33" s="6" t="s">
        <v>1114</v>
      </c>
      <c r="D33" s="85" t="s">
        <v>1116</v>
      </c>
      <c r="E33" s="6" t="s">
        <v>1238</v>
      </c>
      <c r="F33" s="85" t="s">
        <v>1251</v>
      </c>
      <c r="G33" s="85" t="s">
        <v>1208</v>
      </c>
      <c r="H33" s="85" t="s">
        <v>926</v>
      </c>
      <c r="I33" s="85" t="s">
        <v>926</v>
      </c>
      <c r="J33" s="85" t="s">
        <v>1241</v>
      </c>
      <c r="K33" s="85" t="s">
        <v>926</v>
      </c>
      <c r="L33" s="85" t="s">
        <v>926</v>
      </c>
      <c r="M33" s="85" t="s">
        <v>926</v>
      </c>
      <c r="N33" s="85" t="s">
        <v>926</v>
      </c>
      <c r="O33" s="6" t="s">
        <v>1211</v>
      </c>
      <c r="P33" s="6"/>
    </row>
    <row r="34" spans="1:16" x14ac:dyDescent="0.25">
      <c r="A34" s="1"/>
      <c r="B34" s="6" t="s">
        <v>109</v>
      </c>
      <c r="C34" s="6" t="s">
        <v>110</v>
      </c>
      <c r="D34" s="85" t="s">
        <v>55</v>
      </c>
      <c r="E34" s="6" t="s">
        <v>1252</v>
      </c>
      <c r="F34" s="85" t="s">
        <v>1213</v>
      </c>
      <c r="G34" s="85" t="s">
        <v>1253</v>
      </c>
      <c r="H34" s="85" t="s">
        <v>926</v>
      </c>
      <c r="I34" s="85" t="s">
        <v>926</v>
      </c>
      <c r="J34" s="85" t="s">
        <v>1218</v>
      </c>
      <c r="K34" s="85" t="s">
        <v>926</v>
      </c>
      <c r="L34" s="85" t="s">
        <v>926</v>
      </c>
      <c r="M34" s="85" t="s">
        <v>926</v>
      </c>
      <c r="N34" s="85" t="s">
        <v>926</v>
      </c>
      <c r="O34" s="6" t="s">
        <v>1211</v>
      </c>
      <c r="P34" s="6"/>
    </row>
    <row r="35" spans="1:16" x14ac:dyDescent="0.25">
      <c r="A35" s="1"/>
      <c r="B35" s="6" t="s">
        <v>109</v>
      </c>
      <c r="C35" s="6" t="s">
        <v>110</v>
      </c>
      <c r="D35" s="85" t="s">
        <v>1120</v>
      </c>
      <c r="E35" s="6" t="s">
        <v>1254</v>
      </c>
      <c r="F35" s="85" t="s">
        <v>1255</v>
      </c>
      <c r="G35" s="85" t="s">
        <v>1253</v>
      </c>
      <c r="H35" s="85" t="s">
        <v>1256</v>
      </c>
      <c r="I35" s="85" t="s">
        <v>926</v>
      </c>
      <c r="J35" s="85" t="s">
        <v>1241</v>
      </c>
      <c r="K35" s="85" t="s">
        <v>926</v>
      </c>
      <c r="L35" s="85" t="s">
        <v>926</v>
      </c>
      <c r="M35" s="85" t="s">
        <v>926</v>
      </c>
      <c r="N35" s="85" t="s">
        <v>926</v>
      </c>
      <c r="O35" s="6" t="s">
        <v>1211</v>
      </c>
      <c r="P35" s="6" t="s">
        <v>1257</v>
      </c>
    </row>
    <row r="36" spans="1:16" ht="51" x14ac:dyDescent="0.25">
      <c r="A36" s="1"/>
      <c r="B36" s="6" t="s">
        <v>109</v>
      </c>
      <c r="C36" s="6" t="s">
        <v>110</v>
      </c>
      <c r="D36" s="85" t="s">
        <v>55</v>
      </c>
      <c r="E36" s="6" t="s">
        <v>1258</v>
      </c>
      <c r="F36" s="85" t="s">
        <v>1253</v>
      </c>
      <c r="G36" s="85" t="s">
        <v>1208</v>
      </c>
      <c r="H36" s="85" t="s">
        <v>926</v>
      </c>
      <c r="I36" s="85" t="s">
        <v>926</v>
      </c>
      <c r="J36" s="85" t="s">
        <v>1218</v>
      </c>
      <c r="K36" s="85" t="s">
        <v>926</v>
      </c>
      <c r="L36" s="85" t="s">
        <v>926</v>
      </c>
      <c r="M36" s="85" t="s">
        <v>926</v>
      </c>
      <c r="N36" s="85" t="s">
        <v>926</v>
      </c>
      <c r="O36" s="6" t="s">
        <v>1211</v>
      </c>
      <c r="P36" s="6" t="s">
        <v>1259</v>
      </c>
    </row>
    <row r="37" spans="1:16" ht="25.5" x14ac:dyDescent="0.25">
      <c r="A37" s="1"/>
      <c r="B37" s="6" t="s">
        <v>299</v>
      </c>
      <c r="C37" s="6" t="s">
        <v>1123</v>
      </c>
      <c r="D37" s="85" t="s">
        <v>1124</v>
      </c>
      <c r="E37" s="6" t="s">
        <v>1260</v>
      </c>
      <c r="F37" s="85" t="s">
        <v>1261</v>
      </c>
      <c r="G37" s="85" t="s">
        <v>1208</v>
      </c>
      <c r="H37" s="85" t="s">
        <v>1262</v>
      </c>
      <c r="I37" s="85" t="s">
        <v>926</v>
      </c>
      <c r="J37" s="85" t="s">
        <v>1210</v>
      </c>
      <c r="K37" s="85" t="s">
        <v>926</v>
      </c>
      <c r="L37" s="85" t="s">
        <v>926</v>
      </c>
      <c r="M37" s="85" t="s">
        <v>926</v>
      </c>
      <c r="N37" s="85" t="s">
        <v>926</v>
      </c>
      <c r="O37" s="6" t="s">
        <v>1211</v>
      </c>
      <c r="P37" s="6"/>
    </row>
    <row r="38" spans="1:16" ht="25.5" x14ac:dyDescent="0.25">
      <c r="A38" s="1"/>
      <c r="B38" s="6" t="s">
        <v>299</v>
      </c>
      <c r="C38" s="6" t="s">
        <v>1123</v>
      </c>
      <c r="D38" s="85" t="s">
        <v>1125</v>
      </c>
      <c r="E38" s="6" t="s">
        <v>1263</v>
      </c>
      <c r="F38" s="85" t="s">
        <v>56</v>
      </c>
      <c r="G38" s="85" t="s">
        <v>1208</v>
      </c>
      <c r="H38" s="85" t="s">
        <v>926</v>
      </c>
      <c r="I38" s="85" t="s">
        <v>926</v>
      </c>
      <c r="J38" s="85" t="s">
        <v>1210</v>
      </c>
      <c r="K38" s="85" t="s">
        <v>926</v>
      </c>
      <c r="L38" s="85" t="s">
        <v>926</v>
      </c>
      <c r="M38" s="85" t="s">
        <v>926</v>
      </c>
      <c r="N38" s="85" t="s">
        <v>926</v>
      </c>
      <c r="O38" s="6" t="s">
        <v>1211</v>
      </c>
      <c r="P38" s="6"/>
    </row>
    <row r="39" spans="1:16" x14ac:dyDescent="0.25">
      <c r="A39" s="1"/>
      <c r="B39" s="6" t="s">
        <v>341</v>
      </c>
      <c r="C39" s="6" t="s">
        <v>1134</v>
      </c>
      <c r="D39" s="85" t="s">
        <v>55</v>
      </c>
      <c r="E39" s="6" t="s">
        <v>1264</v>
      </c>
      <c r="F39" s="85" t="s">
        <v>1265</v>
      </c>
      <c r="G39" s="85" t="s">
        <v>1266</v>
      </c>
      <c r="H39" s="85" t="s">
        <v>1267</v>
      </c>
      <c r="I39" s="85" t="s">
        <v>1268</v>
      </c>
      <c r="J39" s="85" t="s">
        <v>1218</v>
      </c>
      <c r="K39" s="85" t="s">
        <v>926</v>
      </c>
      <c r="L39" s="85" t="s">
        <v>926</v>
      </c>
      <c r="M39" s="85" t="s">
        <v>926</v>
      </c>
      <c r="N39" s="85" t="s">
        <v>926</v>
      </c>
      <c r="O39" s="6" t="s">
        <v>1211</v>
      </c>
      <c r="P39" s="6"/>
    </row>
    <row r="40" spans="1:16" x14ac:dyDescent="0.25">
      <c r="A40" s="1"/>
      <c r="B40" s="6" t="s">
        <v>148</v>
      </c>
      <c r="C40" s="6" t="s">
        <v>1137</v>
      </c>
      <c r="D40" s="85" t="s">
        <v>157</v>
      </c>
      <c r="E40" s="6" t="s">
        <v>1269</v>
      </c>
      <c r="F40" s="85" t="s">
        <v>1213</v>
      </c>
      <c r="G40" s="85" t="s">
        <v>1270</v>
      </c>
      <c r="H40" s="85" t="s">
        <v>926</v>
      </c>
      <c r="I40" s="85" t="s">
        <v>926</v>
      </c>
      <c r="J40" s="85" t="s">
        <v>1241</v>
      </c>
      <c r="K40" s="85" t="s">
        <v>926</v>
      </c>
      <c r="L40" s="85" t="s">
        <v>926</v>
      </c>
      <c r="M40" s="85" t="s">
        <v>926</v>
      </c>
      <c r="N40" s="85" t="s">
        <v>926</v>
      </c>
      <c r="O40" s="6" t="s">
        <v>1211</v>
      </c>
      <c r="P40" s="6"/>
    </row>
    <row r="41" spans="1:16" x14ac:dyDescent="0.25">
      <c r="A41" s="1"/>
      <c r="B41" s="6" t="s">
        <v>148</v>
      </c>
      <c r="C41" s="6" t="s">
        <v>1137</v>
      </c>
      <c r="D41" s="85" t="s">
        <v>157</v>
      </c>
      <c r="E41" s="6" t="s">
        <v>1269</v>
      </c>
      <c r="F41" s="85" t="s">
        <v>1271</v>
      </c>
      <c r="G41" s="85" t="s">
        <v>1272</v>
      </c>
      <c r="H41" s="85" t="s">
        <v>1273</v>
      </c>
      <c r="I41" s="85" t="s">
        <v>1274</v>
      </c>
      <c r="J41" s="85" t="s">
        <v>1241</v>
      </c>
      <c r="K41" s="85" t="s">
        <v>926</v>
      </c>
      <c r="L41" s="85" t="s">
        <v>926</v>
      </c>
      <c r="M41" s="85" t="s">
        <v>926</v>
      </c>
      <c r="N41" s="85" t="s">
        <v>926</v>
      </c>
      <c r="O41" s="6" t="s">
        <v>1211</v>
      </c>
      <c r="P41" s="6"/>
    </row>
    <row r="42" spans="1:16" x14ac:dyDescent="0.25">
      <c r="A42" s="1"/>
      <c r="B42" s="6" t="s">
        <v>148</v>
      </c>
      <c r="C42" s="6" t="s">
        <v>163</v>
      </c>
      <c r="D42" s="85" t="s">
        <v>1111</v>
      </c>
      <c r="E42" s="6" t="s">
        <v>1275</v>
      </c>
      <c r="F42" s="85" t="s">
        <v>1213</v>
      </c>
      <c r="G42" s="85" t="s">
        <v>1208</v>
      </c>
      <c r="H42" s="85" t="s">
        <v>926</v>
      </c>
      <c r="I42" s="85" t="s">
        <v>926</v>
      </c>
      <c r="J42" s="85" t="s">
        <v>1218</v>
      </c>
      <c r="K42" s="85" t="s">
        <v>926</v>
      </c>
      <c r="L42" s="85" t="s">
        <v>926</v>
      </c>
      <c r="M42" s="85" t="s">
        <v>926</v>
      </c>
      <c r="N42" s="85" t="s">
        <v>926</v>
      </c>
      <c r="O42" s="6" t="s">
        <v>1211</v>
      </c>
      <c r="P42" s="6"/>
    </row>
    <row r="43" spans="1:16" x14ac:dyDescent="0.25">
      <c r="A43" s="1"/>
      <c r="B43" s="6" t="s">
        <v>389</v>
      </c>
      <c r="C43" s="6" t="s">
        <v>1041</v>
      </c>
      <c r="D43" s="85" t="s">
        <v>55</v>
      </c>
      <c r="E43" s="6" t="s">
        <v>1276</v>
      </c>
      <c r="F43" s="85" t="s">
        <v>1213</v>
      </c>
      <c r="G43" s="85" t="s">
        <v>1208</v>
      </c>
      <c r="H43" s="85" t="s">
        <v>926</v>
      </c>
      <c r="I43" s="85" t="s">
        <v>1277</v>
      </c>
      <c r="J43" s="85" t="s">
        <v>1218</v>
      </c>
      <c r="K43" s="85" t="s">
        <v>926</v>
      </c>
      <c r="L43" s="85" t="s">
        <v>926</v>
      </c>
      <c r="M43" s="85" t="s">
        <v>926</v>
      </c>
      <c r="N43" s="85" t="s">
        <v>926</v>
      </c>
      <c r="O43" s="6" t="s">
        <v>1211</v>
      </c>
      <c r="P43" s="6"/>
    </row>
    <row r="44" spans="1:16" x14ac:dyDescent="0.25">
      <c r="A44" s="1"/>
      <c r="B44" s="6" t="s">
        <v>389</v>
      </c>
      <c r="C44" s="6" t="s">
        <v>1041</v>
      </c>
      <c r="D44" s="85" t="s">
        <v>115</v>
      </c>
      <c r="E44" s="6" t="s">
        <v>1276</v>
      </c>
      <c r="F44" s="85" t="s">
        <v>1278</v>
      </c>
      <c r="G44" s="85" t="s">
        <v>1208</v>
      </c>
      <c r="H44" s="85" t="s">
        <v>1268</v>
      </c>
      <c r="I44" s="85" t="s">
        <v>926</v>
      </c>
      <c r="J44" s="85" t="s">
        <v>1218</v>
      </c>
      <c r="K44" s="85" t="s">
        <v>926</v>
      </c>
      <c r="L44" s="85" t="s">
        <v>926</v>
      </c>
      <c r="M44" s="85" t="s">
        <v>926</v>
      </c>
      <c r="N44" s="85" t="s">
        <v>926</v>
      </c>
      <c r="O44" s="6" t="s">
        <v>1211</v>
      </c>
      <c r="P44" s="6"/>
    </row>
    <row r="45" spans="1:16" x14ac:dyDescent="0.25">
      <c r="A45" s="1"/>
      <c r="B45" s="6" t="s">
        <v>389</v>
      </c>
      <c r="C45" s="6" t="s">
        <v>1142</v>
      </c>
      <c r="D45" s="85" t="s">
        <v>55</v>
      </c>
      <c r="E45" s="6" t="s">
        <v>1279</v>
      </c>
      <c r="F45" s="85" t="s">
        <v>1213</v>
      </c>
      <c r="G45" s="85" t="s">
        <v>1208</v>
      </c>
      <c r="H45" s="85" t="s">
        <v>926</v>
      </c>
      <c r="I45" s="85" t="s">
        <v>926</v>
      </c>
      <c r="J45" s="85" t="s">
        <v>1218</v>
      </c>
      <c r="K45" s="85" t="s">
        <v>926</v>
      </c>
      <c r="L45" s="85" t="s">
        <v>926</v>
      </c>
      <c r="M45" s="85" t="s">
        <v>926</v>
      </c>
      <c r="N45" s="85" t="s">
        <v>926</v>
      </c>
      <c r="O45" s="6" t="s">
        <v>1211</v>
      </c>
      <c r="P45" s="6"/>
    </row>
    <row r="46" spans="1:16" x14ac:dyDescent="0.25">
      <c r="A46" s="1"/>
      <c r="B46" s="6" t="s">
        <v>389</v>
      </c>
      <c r="C46" s="6" t="s">
        <v>1143</v>
      </c>
      <c r="D46" s="85" t="s">
        <v>55</v>
      </c>
      <c r="E46" s="6" t="s">
        <v>1280</v>
      </c>
      <c r="F46" s="85" t="s">
        <v>1213</v>
      </c>
      <c r="G46" s="85" t="s">
        <v>1208</v>
      </c>
      <c r="H46" s="85" t="s">
        <v>926</v>
      </c>
      <c r="I46" s="85" t="s">
        <v>1281</v>
      </c>
      <c r="J46" s="85" t="s">
        <v>1218</v>
      </c>
      <c r="K46" s="85" t="s">
        <v>926</v>
      </c>
      <c r="L46" s="85" t="s">
        <v>926</v>
      </c>
      <c r="M46" s="85" t="s">
        <v>926</v>
      </c>
      <c r="N46" s="85" t="s">
        <v>926</v>
      </c>
      <c r="O46" s="6" t="s">
        <v>1211</v>
      </c>
      <c r="P46" s="6"/>
    </row>
    <row r="47" spans="1:16" x14ac:dyDescent="0.25">
      <c r="A47" s="1"/>
      <c r="B47" s="6" t="s">
        <v>389</v>
      </c>
      <c r="C47" s="6" t="s">
        <v>1144</v>
      </c>
      <c r="D47" s="85" t="s">
        <v>55</v>
      </c>
      <c r="E47" s="6" t="s">
        <v>1282</v>
      </c>
      <c r="F47" s="85" t="s">
        <v>1213</v>
      </c>
      <c r="G47" s="85" t="s">
        <v>1208</v>
      </c>
      <c r="H47" s="85" t="s">
        <v>926</v>
      </c>
      <c r="I47" s="85" t="s">
        <v>926</v>
      </c>
      <c r="J47" s="85" t="s">
        <v>1218</v>
      </c>
      <c r="K47" s="85" t="s">
        <v>926</v>
      </c>
      <c r="L47" s="85" t="s">
        <v>926</v>
      </c>
      <c r="M47" s="85" t="s">
        <v>926</v>
      </c>
      <c r="N47" s="85" t="s">
        <v>926</v>
      </c>
      <c r="O47" s="6" t="s">
        <v>1211</v>
      </c>
      <c r="P47" s="6"/>
    </row>
    <row r="48" spans="1:16" x14ac:dyDescent="0.25">
      <c r="A48" s="1"/>
      <c r="B48" s="6" t="s">
        <v>168</v>
      </c>
      <c r="C48" s="6" t="s">
        <v>169</v>
      </c>
      <c r="D48" s="85" t="s">
        <v>1118</v>
      </c>
      <c r="E48" s="6" t="s">
        <v>1283</v>
      </c>
      <c r="F48" s="85" t="s">
        <v>1213</v>
      </c>
      <c r="G48" s="85" t="s">
        <v>1284</v>
      </c>
      <c r="H48" s="85" t="s">
        <v>926</v>
      </c>
      <c r="I48" s="85" t="s">
        <v>1285</v>
      </c>
      <c r="J48" s="85" t="s">
        <v>1218</v>
      </c>
      <c r="K48" s="85" t="s">
        <v>926</v>
      </c>
      <c r="L48" s="85" t="s">
        <v>926</v>
      </c>
      <c r="M48" s="85" t="s">
        <v>926</v>
      </c>
      <c r="N48" s="85" t="s">
        <v>926</v>
      </c>
      <c r="O48" s="6" t="s">
        <v>1211</v>
      </c>
      <c r="P48" s="6"/>
    </row>
    <row r="49" spans="1:16" x14ac:dyDescent="0.25">
      <c r="A49" s="1"/>
      <c r="B49" s="6" t="s">
        <v>168</v>
      </c>
      <c r="C49" s="6" t="s">
        <v>169</v>
      </c>
      <c r="D49" s="85" t="s">
        <v>1119</v>
      </c>
      <c r="E49" s="6" t="s">
        <v>1286</v>
      </c>
      <c r="F49" s="85" t="s">
        <v>1213</v>
      </c>
      <c r="G49" s="85" t="s">
        <v>1287</v>
      </c>
      <c r="H49" s="85" t="s">
        <v>926</v>
      </c>
      <c r="I49" s="85" t="s">
        <v>926</v>
      </c>
      <c r="J49" s="85" t="s">
        <v>1218</v>
      </c>
      <c r="K49" s="85" t="s">
        <v>926</v>
      </c>
      <c r="L49" s="85" t="s">
        <v>926</v>
      </c>
      <c r="M49" s="85" t="s">
        <v>926</v>
      </c>
      <c r="N49" s="85" t="s">
        <v>926</v>
      </c>
      <c r="O49" s="6" t="s">
        <v>1211</v>
      </c>
      <c r="P49" s="6"/>
    </row>
    <row r="50" spans="1:16" x14ac:dyDescent="0.25">
      <c r="A50" s="1"/>
      <c r="B50" s="6" t="s">
        <v>168</v>
      </c>
      <c r="C50" s="6" t="s">
        <v>169</v>
      </c>
      <c r="D50" s="85" t="s">
        <v>1111</v>
      </c>
      <c r="E50" s="6" t="s">
        <v>1288</v>
      </c>
      <c r="F50" s="85" t="s">
        <v>1213</v>
      </c>
      <c r="G50" s="85" t="s">
        <v>1289</v>
      </c>
      <c r="H50" s="85" t="s">
        <v>926</v>
      </c>
      <c r="I50" s="85" t="s">
        <v>926</v>
      </c>
      <c r="J50" s="85" t="s">
        <v>1218</v>
      </c>
      <c r="K50" s="85" t="s">
        <v>926</v>
      </c>
      <c r="L50" s="85" t="s">
        <v>926</v>
      </c>
      <c r="M50" s="85" t="s">
        <v>926</v>
      </c>
      <c r="N50" s="85" t="s">
        <v>926</v>
      </c>
      <c r="O50" s="6" t="s">
        <v>1211</v>
      </c>
      <c r="P50" s="6"/>
    </row>
    <row r="51" spans="1:16" x14ac:dyDescent="0.25">
      <c r="A51" s="1"/>
      <c r="B51" s="6" t="s">
        <v>168</v>
      </c>
      <c r="C51" s="6" t="s">
        <v>169</v>
      </c>
      <c r="D51" s="85" t="s">
        <v>98</v>
      </c>
      <c r="E51" s="6" t="s">
        <v>1290</v>
      </c>
      <c r="F51" s="85" t="s">
        <v>1213</v>
      </c>
      <c r="G51" s="85" t="s">
        <v>1291</v>
      </c>
      <c r="H51" s="85" t="s">
        <v>926</v>
      </c>
      <c r="I51" s="85" t="s">
        <v>1292</v>
      </c>
      <c r="J51" s="85" t="s">
        <v>1218</v>
      </c>
      <c r="K51" s="85" t="s">
        <v>926</v>
      </c>
      <c r="L51" s="85" t="s">
        <v>926</v>
      </c>
      <c r="M51" s="85" t="s">
        <v>926</v>
      </c>
      <c r="N51" s="85" t="s">
        <v>926</v>
      </c>
      <c r="O51" s="6" t="s">
        <v>1211</v>
      </c>
      <c r="P51" s="6"/>
    </row>
    <row r="52" spans="1:16" x14ac:dyDescent="0.25">
      <c r="A52" s="1"/>
      <c r="B52" s="6" t="s">
        <v>168</v>
      </c>
      <c r="C52" s="6" t="s">
        <v>169</v>
      </c>
      <c r="D52" s="85" t="s">
        <v>1119</v>
      </c>
      <c r="E52" s="6" t="s">
        <v>1286</v>
      </c>
      <c r="F52" s="85" t="s">
        <v>1287</v>
      </c>
      <c r="G52" s="85" t="s">
        <v>1293</v>
      </c>
      <c r="H52" s="85" t="s">
        <v>926</v>
      </c>
      <c r="I52" s="85" t="s">
        <v>926</v>
      </c>
      <c r="J52" s="85" t="s">
        <v>1241</v>
      </c>
      <c r="K52" s="85" t="s">
        <v>926</v>
      </c>
      <c r="L52" s="85" t="s">
        <v>926</v>
      </c>
      <c r="M52" s="85" t="s">
        <v>926</v>
      </c>
      <c r="N52" s="85" t="s">
        <v>926</v>
      </c>
      <c r="O52" s="6" t="s">
        <v>1211</v>
      </c>
      <c r="P52" s="6"/>
    </row>
    <row r="53" spans="1:16" x14ac:dyDescent="0.25">
      <c r="A53" s="1"/>
      <c r="B53" s="6" t="s">
        <v>168</v>
      </c>
      <c r="C53" s="6" t="s">
        <v>169</v>
      </c>
      <c r="D53" s="85" t="s">
        <v>1119</v>
      </c>
      <c r="E53" s="6" t="s">
        <v>1286</v>
      </c>
      <c r="F53" s="85" t="s">
        <v>1293</v>
      </c>
      <c r="G53" s="85" t="s">
        <v>1294</v>
      </c>
      <c r="H53" s="85" t="s">
        <v>926</v>
      </c>
      <c r="I53" s="85" t="s">
        <v>926</v>
      </c>
      <c r="J53" s="85" t="s">
        <v>1218</v>
      </c>
      <c r="K53" s="85" t="s">
        <v>926</v>
      </c>
      <c r="L53" s="85" t="s">
        <v>926</v>
      </c>
      <c r="M53" s="85" t="s">
        <v>926</v>
      </c>
      <c r="N53" s="85" t="s">
        <v>926</v>
      </c>
      <c r="O53" s="6" t="s">
        <v>1211</v>
      </c>
      <c r="P53" s="6"/>
    </row>
    <row r="54" spans="1:16" x14ac:dyDescent="0.25">
      <c r="A54" s="1"/>
      <c r="B54" s="6" t="s">
        <v>168</v>
      </c>
      <c r="C54" s="6" t="s">
        <v>169</v>
      </c>
      <c r="D54" s="85" t="s">
        <v>1119</v>
      </c>
      <c r="E54" s="6" t="s">
        <v>1286</v>
      </c>
      <c r="F54" s="85" t="s">
        <v>1294</v>
      </c>
      <c r="G54" s="85" t="s">
        <v>1295</v>
      </c>
      <c r="H54" s="85" t="s">
        <v>926</v>
      </c>
      <c r="I54" s="85" t="s">
        <v>926</v>
      </c>
      <c r="J54" s="85" t="s">
        <v>1241</v>
      </c>
      <c r="K54" s="85" t="s">
        <v>926</v>
      </c>
      <c r="L54" s="85" t="s">
        <v>926</v>
      </c>
      <c r="M54" s="85" t="s">
        <v>926</v>
      </c>
      <c r="N54" s="85" t="s">
        <v>926</v>
      </c>
      <c r="O54" s="6" t="s">
        <v>1211</v>
      </c>
      <c r="P54" s="6"/>
    </row>
    <row r="55" spans="1:16" x14ac:dyDescent="0.25">
      <c r="A55" s="1"/>
      <c r="B55" s="6" t="s">
        <v>168</v>
      </c>
      <c r="C55" s="6" t="s">
        <v>169</v>
      </c>
      <c r="D55" s="85" t="s">
        <v>1111</v>
      </c>
      <c r="E55" s="6" t="s">
        <v>1288</v>
      </c>
      <c r="F55" s="85" t="s">
        <v>1289</v>
      </c>
      <c r="G55" s="85" t="s">
        <v>1296</v>
      </c>
      <c r="H55" s="85" t="s">
        <v>926</v>
      </c>
      <c r="I55" s="85" t="s">
        <v>926</v>
      </c>
      <c r="J55" s="85" t="s">
        <v>1241</v>
      </c>
      <c r="K55" s="85" t="s">
        <v>926</v>
      </c>
      <c r="L55" s="85" t="s">
        <v>926</v>
      </c>
      <c r="M55" s="85" t="s">
        <v>926</v>
      </c>
      <c r="N55" s="85" t="s">
        <v>926</v>
      </c>
      <c r="O55" s="6" t="s">
        <v>1211</v>
      </c>
      <c r="P55" s="6"/>
    </row>
    <row r="56" spans="1:16" x14ac:dyDescent="0.25">
      <c r="A56" s="1"/>
      <c r="B56" s="6" t="s">
        <v>168</v>
      </c>
      <c r="C56" s="6" t="s">
        <v>169</v>
      </c>
      <c r="D56" s="85" t="s">
        <v>1111</v>
      </c>
      <c r="E56" s="6" t="s">
        <v>1288</v>
      </c>
      <c r="F56" s="85" t="s">
        <v>1296</v>
      </c>
      <c r="G56" s="85" t="s">
        <v>1297</v>
      </c>
      <c r="H56" s="85" t="s">
        <v>926</v>
      </c>
      <c r="I56" s="85" t="s">
        <v>926</v>
      </c>
      <c r="J56" s="85" t="s">
        <v>1218</v>
      </c>
      <c r="K56" s="85" t="s">
        <v>926</v>
      </c>
      <c r="L56" s="85" t="s">
        <v>926</v>
      </c>
      <c r="M56" s="85" t="s">
        <v>926</v>
      </c>
      <c r="N56" s="85" t="s">
        <v>926</v>
      </c>
      <c r="O56" s="6" t="s">
        <v>1211</v>
      </c>
      <c r="P56" s="6"/>
    </row>
    <row r="57" spans="1:16" x14ac:dyDescent="0.25">
      <c r="A57" s="1"/>
      <c r="B57" s="6" t="s">
        <v>168</v>
      </c>
      <c r="C57" s="6" t="s">
        <v>169</v>
      </c>
      <c r="D57" s="85" t="s">
        <v>1118</v>
      </c>
      <c r="E57" s="6" t="s">
        <v>1283</v>
      </c>
      <c r="F57" s="85" t="s">
        <v>1298</v>
      </c>
      <c r="G57" s="85" t="s">
        <v>1299</v>
      </c>
      <c r="H57" s="85" t="s">
        <v>1300</v>
      </c>
      <c r="I57" s="85" t="s">
        <v>1301</v>
      </c>
      <c r="J57" s="85" t="s">
        <v>1218</v>
      </c>
      <c r="K57" s="85" t="s">
        <v>926</v>
      </c>
      <c r="L57" s="85" t="s">
        <v>926</v>
      </c>
      <c r="M57" s="85" t="s">
        <v>926</v>
      </c>
      <c r="N57" s="85" t="s">
        <v>926</v>
      </c>
      <c r="O57" s="6" t="s">
        <v>1211</v>
      </c>
      <c r="P57" s="6"/>
    </row>
    <row r="58" spans="1:16" x14ac:dyDescent="0.25">
      <c r="A58" s="1"/>
      <c r="B58" s="6" t="s">
        <v>168</v>
      </c>
      <c r="C58" s="6" t="s">
        <v>169</v>
      </c>
      <c r="D58" s="85" t="s">
        <v>98</v>
      </c>
      <c r="E58" s="6" t="s">
        <v>1290</v>
      </c>
      <c r="F58" s="85" t="s">
        <v>1273</v>
      </c>
      <c r="G58" s="85" t="s">
        <v>1302</v>
      </c>
      <c r="H58" s="85" t="s">
        <v>1303</v>
      </c>
      <c r="I58" s="85" t="s">
        <v>1304</v>
      </c>
      <c r="J58" s="85" t="s">
        <v>1241</v>
      </c>
      <c r="K58" s="85" t="s">
        <v>926</v>
      </c>
      <c r="L58" s="85" t="s">
        <v>926</v>
      </c>
      <c r="M58" s="85" t="s">
        <v>926</v>
      </c>
      <c r="N58" s="85" t="s">
        <v>926</v>
      </c>
      <c r="O58" s="6" t="s">
        <v>1211</v>
      </c>
      <c r="P58" s="6"/>
    </row>
    <row r="59" spans="1:16" x14ac:dyDescent="0.25">
      <c r="A59" s="1"/>
      <c r="B59" s="6" t="s">
        <v>168</v>
      </c>
      <c r="C59" s="6" t="s">
        <v>169</v>
      </c>
      <c r="D59" s="85" t="s">
        <v>1119</v>
      </c>
      <c r="E59" s="6" t="s">
        <v>1286</v>
      </c>
      <c r="F59" s="85" t="s">
        <v>1295</v>
      </c>
      <c r="G59" s="85" t="s">
        <v>1305</v>
      </c>
      <c r="H59" s="85" t="s">
        <v>926</v>
      </c>
      <c r="I59" s="85" t="s">
        <v>926</v>
      </c>
      <c r="J59" s="85" t="s">
        <v>1218</v>
      </c>
      <c r="K59" s="85" t="s">
        <v>926</v>
      </c>
      <c r="L59" s="85" t="s">
        <v>926</v>
      </c>
      <c r="M59" s="85" t="s">
        <v>926</v>
      </c>
      <c r="N59" s="85" t="s">
        <v>926</v>
      </c>
      <c r="O59" s="6" t="s">
        <v>1211</v>
      </c>
      <c r="P59" s="6"/>
    </row>
    <row r="60" spans="1:16" x14ac:dyDescent="0.25">
      <c r="A60" s="1"/>
      <c r="B60" s="6" t="s">
        <v>168</v>
      </c>
      <c r="C60" s="6" t="s">
        <v>169</v>
      </c>
      <c r="D60" s="85" t="s">
        <v>1119</v>
      </c>
      <c r="E60" s="6" t="s">
        <v>1286</v>
      </c>
      <c r="F60" s="85" t="s">
        <v>1305</v>
      </c>
      <c r="G60" s="85" t="s">
        <v>1306</v>
      </c>
      <c r="H60" s="85" t="s">
        <v>926</v>
      </c>
      <c r="I60" s="85" t="s">
        <v>926</v>
      </c>
      <c r="J60" s="85" t="s">
        <v>1241</v>
      </c>
      <c r="K60" s="85" t="s">
        <v>926</v>
      </c>
      <c r="L60" s="85" t="s">
        <v>926</v>
      </c>
      <c r="M60" s="85" t="s">
        <v>926</v>
      </c>
      <c r="N60" s="85" t="s">
        <v>926</v>
      </c>
      <c r="O60" s="6" t="s">
        <v>1211</v>
      </c>
      <c r="P60" s="6"/>
    </row>
    <row r="61" spans="1:16" x14ac:dyDescent="0.25">
      <c r="A61" s="1"/>
      <c r="B61" s="6" t="s">
        <v>168</v>
      </c>
      <c r="C61" s="6" t="s">
        <v>169</v>
      </c>
      <c r="D61" s="85" t="s">
        <v>1111</v>
      </c>
      <c r="E61" s="6" t="s">
        <v>1288</v>
      </c>
      <c r="F61" s="85" t="s">
        <v>1297</v>
      </c>
      <c r="G61" s="85" t="s">
        <v>1307</v>
      </c>
      <c r="H61" s="85" t="s">
        <v>926</v>
      </c>
      <c r="I61" s="85" t="s">
        <v>926</v>
      </c>
      <c r="J61" s="85" t="s">
        <v>1241</v>
      </c>
      <c r="K61" s="85" t="s">
        <v>926</v>
      </c>
      <c r="L61" s="85" t="s">
        <v>926</v>
      </c>
      <c r="M61" s="85" t="s">
        <v>926</v>
      </c>
      <c r="N61" s="85" t="s">
        <v>926</v>
      </c>
      <c r="O61" s="6" t="s">
        <v>1211</v>
      </c>
      <c r="P61" s="6"/>
    </row>
    <row r="62" spans="1:16" x14ac:dyDescent="0.25">
      <c r="A62" s="1"/>
      <c r="B62" s="6" t="s">
        <v>168</v>
      </c>
      <c r="C62" s="6" t="s">
        <v>169</v>
      </c>
      <c r="D62" s="85" t="s">
        <v>1111</v>
      </c>
      <c r="E62" s="6" t="s">
        <v>1288</v>
      </c>
      <c r="F62" s="85" t="s">
        <v>1307</v>
      </c>
      <c r="G62" s="85" t="s">
        <v>1308</v>
      </c>
      <c r="H62" s="85" t="s">
        <v>926</v>
      </c>
      <c r="I62" s="85" t="s">
        <v>926</v>
      </c>
      <c r="J62" s="85" t="s">
        <v>1218</v>
      </c>
      <c r="K62" s="85" t="s">
        <v>926</v>
      </c>
      <c r="L62" s="85" t="s">
        <v>926</v>
      </c>
      <c r="M62" s="85" t="s">
        <v>926</v>
      </c>
      <c r="N62" s="85" t="s">
        <v>926</v>
      </c>
      <c r="O62" s="6" t="s">
        <v>1211</v>
      </c>
      <c r="P62" s="6"/>
    </row>
    <row r="63" spans="1:16" x14ac:dyDescent="0.25">
      <c r="A63" s="1"/>
      <c r="B63" s="6" t="s">
        <v>168</v>
      </c>
      <c r="C63" s="6" t="s">
        <v>169</v>
      </c>
      <c r="D63" s="85" t="s">
        <v>98</v>
      </c>
      <c r="E63" s="6" t="s">
        <v>1290</v>
      </c>
      <c r="F63" s="85" t="s">
        <v>1309</v>
      </c>
      <c r="G63" s="85" t="s">
        <v>1306</v>
      </c>
      <c r="H63" s="85" t="s">
        <v>1310</v>
      </c>
      <c r="I63" s="85" t="s">
        <v>926</v>
      </c>
      <c r="J63" s="85" t="s">
        <v>1241</v>
      </c>
      <c r="K63" s="85" t="s">
        <v>926</v>
      </c>
      <c r="L63" s="85" t="s">
        <v>926</v>
      </c>
      <c r="M63" s="85" t="s">
        <v>926</v>
      </c>
      <c r="N63" s="85" t="s">
        <v>926</v>
      </c>
      <c r="O63" s="6" t="s">
        <v>1211</v>
      </c>
      <c r="P63" s="6"/>
    </row>
    <row r="64" spans="1:16" x14ac:dyDescent="0.25">
      <c r="A64" s="1"/>
      <c r="B64" s="6" t="s">
        <v>168</v>
      </c>
      <c r="C64" s="6" t="s">
        <v>169</v>
      </c>
      <c r="D64" s="85" t="s">
        <v>1118</v>
      </c>
      <c r="E64" s="6" t="s">
        <v>1283</v>
      </c>
      <c r="F64" s="85" t="s">
        <v>1311</v>
      </c>
      <c r="G64" s="85" t="s">
        <v>1312</v>
      </c>
      <c r="H64" s="85" t="s">
        <v>1313</v>
      </c>
      <c r="I64" s="85" t="s">
        <v>926</v>
      </c>
      <c r="J64" s="85" t="s">
        <v>1241</v>
      </c>
      <c r="K64" s="85" t="s">
        <v>926</v>
      </c>
      <c r="L64" s="85" t="s">
        <v>926</v>
      </c>
      <c r="M64" s="85" t="s">
        <v>926</v>
      </c>
      <c r="N64" s="85" t="s">
        <v>926</v>
      </c>
      <c r="O64" s="6" t="s">
        <v>1211</v>
      </c>
      <c r="P64" s="6"/>
    </row>
    <row r="65" spans="1:16" x14ac:dyDescent="0.25">
      <c r="A65" s="1"/>
      <c r="B65" s="6" t="s">
        <v>168</v>
      </c>
      <c r="C65" s="6" t="s">
        <v>169</v>
      </c>
      <c r="D65" s="85" t="s">
        <v>1111</v>
      </c>
      <c r="E65" s="6" t="s">
        <v>1288</v>
      </c>
      <c r="F65" s="85" t="s">
        <v>1308</v>
      </c>
      <c r="G65" s="85" t="s">
        <v>1314</v>
      </c>
      <c r="H65" s="85" t="s">
        <v>926</v>
      </c>
      <c r="I65" s="85" t="s">
        <v>926</v>
      </c>
      <c r="J65" s="85" t="s">
        <v>1241</v>
      </c>
      <c r="K65" s="85" t="s">
        <v>926</v>
      </c>
      <c r="L65" s="85" t="s">
        <v>926</v>
      </c>
      <c r="M65" s="85" t="s">
        <v>926</v>
      </c>
      <c r="N65" s="85" t="s">
        <v>926</v>
      </c>
      <c r="O65" s="6" t="s">
        <v>1211</v>
      </c>
      <c r="P65" s="6"/>
    </row>
    <row r="66" spans="1:16" x14ac:dyDescent="0.25">
      <c r="A66" s="1"/>
      <c r="B66" s="6" t="s">
        <v>168</v>
      </c>
      <c r="C66" s="6" t="s">
        <v>169</v>
      </c>
      <c r="D66" s="85" t="s">
        <v>1111</v>
      </c>
      <c r="E66" s="6" t="s">
        <v>1288</v>
      </c>
      <c r="F66" s="85" t="s">
        <v>1314</v>
      </c>
      <c r="G66" s="85" t="s">
        <v>1315</v>
      </c>
      <c r="H66" s="85" t="s">
        <v>926</v>
      </c>
      <c r="I66" s="85" t="s">
        <v>1316</v>
      </c>
      <c r="J66" s="85" t="s">
        <v>1218</v>
      </c>
      <c r="K66" s="85" t="s">
        <v>926</v>
      </c>
      <c r="L66" s="85" t="s">
        <v>926</v>
      </c>
      <c r="M66" s="85" t="s">
        <v>926</v>
      </c>
      <c r="N66" s="85" t="s">
        <v>926</v>
      </c>
      <c r="O66" s="6" t="s">
        <v>1211</v>
      </c>
      <c r="P66" s="6"/>
    </row>
    <row r="67" spans="1:16" x14ac:dyDescent="0.25">
      <c r="A67" s="1"/>
      <c r="B67" s="6" t="s">
        <v>168</v>
      </c>
      <c r="C67" s="6" t="s">
        <v>169</v>
      </c>
      <c r="D67" s="85" t="s">
        <v>1118</v>
      </c>
      <c r="E67" s="6" t="s">
        <v>1283</v>
      </c>
      <c r="F67" s="85" t="s">
        <v>1312</v>
      </c>
      <c r="G67" s="85" t="s">
        <v>1317</v>
      </c>
      <c r="H67" s="85" t="s">
        <v>926</v>
      </c>
      <c r="I67" s="85" t="s">
        <v>926</v>
      </c>
      <c r="J67" s="85" t="s">
        <v>1218</v>
      </c>
      <c r="K67" s="85" t="s">
        <v>926</v>
      </c>
      <c r="L67" s="85" t="s">
        <v>926</v>
      </c>
      <c r="M67" s="85" t="s">
        <v>926</v>
      </c>
      <c r="N67" s="85" t="s">
        <v>926</v>
      </c>
      <c r="O67" s="6" t="s">
        <v>1211</v>
      </c>
      <c r="P67" s="6"/>
    </row>
    <row r="68" spans="1:16" x14ac:dyDescent="0.25">
      <c r="A68" s="1"/>
      <c r="B68" s="6" t="s">
        <v>168</v>
      </c>
      <c r="C68" s="6" t="s">
        <v>169</v>
      </c>
      <c r="D68" s="85" t="s">
        <v>1119</v>
      </c>
      <c r="E68" s="6" t="s">
        <v>1286</v>
      </c>
      <c r="F68" s="85" t="s">
        <v>1306</v>
      </c>
      <c r="G68" s="85" t="s">
        <v>1318</v>
      </c>
      <c r="H68" s="85" t="s">
        <v>926</v>
      </c>
      <c r="I68" s="85" t="s">
        <v>1319</v>
      </c>
      <c r="J68" s="85" t="s">
        <v>1218</v>
      </c>
      <c r="K68" s="85" t="s">
        <v>926</v>
      </c>
      <c r="L68" s="85" t="s">
        <v>926</v>
      </c>
      <c r="M68" s="85" t="s">
        <v>926</v>
      </c>
      <c r="N68" s="85" t="s">
        <v>926</v>
      </c>
      <c r="O68" s="6" t="s">
        <v>1211</v>
      </c>
      <c r="P68" s="6"/>
    </row>
    <row r="69" spans="1:16" x14ac:dyDescent="0.25">
      <c r="A69" s="1"/>
      <c r="B69" s="6" t="s">
        <v>168</v>
      </c>
      <c r="C69" s="6" t="s">
        <v>169</v>
      </c>
      <c r="D69" s="85" t="s">
        <v>98</v>
      </c>
      <c r="E69" s="6" t="s">
        <v>1290</v>
      </c>
      <c r="F69" s="85" t="s">
        <v>1306</v>
      </c>
      <c r="G69" s="85" t="s">
        <v>1320</v>
      </c>
      <c r="H69" s="85" t="s">
        <v>926</v>
      </c>
      <c r="I69" s="85" t="s">
        <v>926</v>
      </c>
      <c r="J69" s="85" t="s">
        <v>1218</v>
      </c>
      <c r="K69" s="85" t="s">
        <v>926</v>
      </c>
      <c r="L69" s="85" t="s">
        <v>926</v>
      </c>
      <c r="M69" s="85" t="s">
        <v>926</v>
      </c>
      <c r="N69" s="85" t="s">
        <v>926</v>
      </c>
      <c r="O69" s="6" t="s">
        <v>1211</v>
      </c>
      <c r="P69" s="6"/>
    </row>
    <row r="70" spans="1:16" x14ac:dyDescent="0.25">
      <c r="A70" s="1"/>
      <c r="B70" s="6" t="s">
        <v>168</v>
      </c>
      <c r="C70" s="6" t="s">
        <v>169</v>
      </c>
      <c r="D70" s="85" t="s">
        <v>98</v>
      </c>
      <c r="E70" s="6" t="s">
        <v>1290</v>
      </c>
      <c r="F70" s="85" t="s">
        <v>1320</v>
      </c>
      <c r="G70" s="85" t="s">
        <v>1319</v>
      </c>
      <c r="H70" s="85" t="s">
        <v>926</v>
      </c>
      <c r="I70" s="85" t="s">
        <v>1321</v>
      </c>
      <c r="J70" s="85" t="s">
        <v>1241</v>
      </c>
      <c r="K70" s="85" t="s">
        <v>926</v>
      </c>
      <c r="L70" s="85" t="s">
        <v>926</v>
      </c>
      <c r="M70" s="85" t="s">
        <v>926</v>
      </c>
      <c r="N70" s="85" t="s">
        <v>926</v>
      </c>
      <c r="O70" s="6" t="s">
        <v>1211</v>
      </c>
      <c r="P70" s="6"/>
    </row>
    <row r="71" spans="1:16" x14ac:dyDescent="0.25">
      <c r="A71" s="1"/>
      <c r="B71" s="6" t="s">
        <v>168</v>
      </c>
      <c r="C71" s="6" t="s">
        <v>169</v>
      </c>
      <c r="D71" s="85" t="s">
        <v>1118</v>
      </c>
      <c r="E71" s="6" t="s">
        <v>1283</v>
      </c>
      <c r="F71" s="85" t="s">
        <v>1317</v>
      </c>
      <c r="G71" s="85" t="s">
        <v>1208</v>
      </c>
      <c r="H71" s="85" t="s">
        <v>926</v>
      </c>
      <c r="I71" s="85" t="s">
        <v>926</v>
      </c>
      <c r="J71" s="85" t="s">
        <v>1241</v>
      </c>
      <c r="K71" s="85" t="s">
        <v>926</v>
      </c>
      <c r="L71" s="85" t="s">
        <v>926</v>
      </c>
      <c r="M71" s="85" t="s">
        <v>926</v>
      </c>
      <c r="N71" s="85" t="s">
        <v>926</v>
      </c>
      <c r="O71" s="6" t="s">
        <v>1211</v>
      </c>
      <c r="P71" s="6"/>
    </row>
    <row r="72" spans="1:16" x14ac:dyDescent="0.25">
      <c r="A72" s="1"/>
      <c r="B72" s="6" t="s">
        <v>486</v>
      </c>
      <c r="C72" s="6" t="s">
        <v>1148</v>
      </c>
      <c r="D72" s="85" t="s">
        <v>1150</v>
      </c>
      <c r="E72" s="6" t="s">
        <v>1322</v>
      </c>
      <c r="F72" s="85" t="s">
        <v>1213</v>
      </c>
      <c r="G72" s="85" t="s">
        <v>1323</v>
      </c>
      <c r="H72" s="85" t="s">
        <v>926</v>
      </c>
      <c r="I72" s="85" t="s">
        <v>926</v>
      </c>
      <c r="J72" s="85" t="s">
        <v>1218</v>
      </c>
      <c r="K72" s="85" t="s">
        <v>926</v>
      </c>
      <c r="L72" s="85" t="s">
        <v>926</v>
      </c>
      <c r="M72" s="85" t="s">
        <v>926</v>
      </c>
      <c r="N72" s="85" t="s">
        <v>926</v>
      </c>
      <c r="O72" s="6" t="s">
        <v>1211</v>
      </c>
      <c r="P72" s="6"/>
    </row>
    <row r="73" spans="1:16" x14ac:dyDescent="0.25">
      <c r="A73" s="1"/>
      <c r="B73" s="6" t="s">
        <v>486</v>
      </c>
      <c r="C73" s="6" t="s">
        <v>1148</v>
      </c>
      <c r="D73" s="85" t="s">
        <v>1151</v>
      </c>
      <c r="E73" s="6" t="s">
        <v>1324</v>
      </c>
      <c r="F73" s="85" t="s">
        <v>1213</v>
      </c>
      <c r="G73" s="85" t="s">
        <v>1325</v>
      </c>
      <c r="H73" s="85" t="s">
        <v>926</v>
      </c>
      <c r="I73" s="85" t="s">
        <v>926</v>
      </c>
      <c r="J73" s="85" t="s">
        <v>1218</v>
      </c>
      <c r="K73" s="85" t="s">
        <v>926</v>
      </c>
      <c r="L73" s="85" t="s">
        <v>926</v>
      </c>
      <c r="M73" s="85" t="s">
        <v>926</v>
      </c>
      <c r="N73" s="85" t="s">
        <v>926</v>
      </c>
      <c r="O73" s="6" t="s">
        <v>1211</v>
      </c>
      <c r="P73" s="6" t="s">
        <v>1326</v>
      </c>
    </row>
    <row r="74" spans="1:16" x14ac:dyDescent="0.25">
      <c r="A74" s="1"/>
      <c r="B74" s="6" t="s">
        <v>486</v>
      </c>
      <c r="C74" s="6" t="s">
        <v>1148</v>
      </c>
      <c r="D74" s="85" t="s">
        <v>1150</v>
      </c>
      <c r="E74" s="6" t="s">
        <v>1322</v>
      </c>
      <c r="F74" s="85" t="s">
        <v>1323</v>
      </c>
      <c r="G74" s="85" t="s">
        <v>1327</v>
      </c>
      <c r="H74" s="85" t="s">
        <v>926</v>
      </c>
      <c r="I74" s="85" t="s">
        <v>926</v>
      </c>
      <c r="J74" s="85" t="s">
        <v>1241</v>
      </c>
      <c r="K74" s="85" t="s">
        <v>926</v>
      </c>
      <c r="L74" s="85" t="s">
        <v>926</v>
      </c>
      <c r="M74" s="85" t="s">
        <v>926</v>
      </c>
      <c r="N74" s="85" t="s">
        <v>1328</v>
      </c>
      <c r="O74" s="6" t="s">
        <v>1211</v>
      </c>
      <c r="P74" s="6"/>
    </row>
    <row r="75" spans="1:16" x14ac:dyDescent="0.25">
      <c r="A75" s="1"/>
      <c r="B75" s="6" t="s">
        <v>486</v>
      </c>
      <c r="C75" s="6" t="s">
        <v>1148</v>
      </c>
      <c r="D75" s="85" t="s">
        <v>1150</v>
      </c>
      <c r="E75" s="6" t="s">
        <v>1322</v>
      </c>
      <c r="F75" s="85" t="s">
        <v>1327</v>
      </c>
      <c r="G75" s="85" t="s">
        <v>1208</v>
      </c>
      <c r="H75" s="85" t="s">
        <v>926</v>
      </c>
      <c r="I75" s="85" t="s">
        <v>926</v>
      </c>
      <c r="J75" s="85" t="s">
        <v>1218</v>
      </c>
      <c r="K75" s="85" t="s">
        <v>926</v>
      </c>
      <c r="L75" s="85" t="s">
        <v>926</v>
      </c>
      <c r="M75" s="85" t="s">
        <v>926</v>
      </c>
      <c r="N75" s="85" t="s">
        <v>926</v>
      </c>
      <c r="O75" s="6" t="s">
        <v>1211</v>
      </c>
      <c r="P75" s="6"/>
    </row>
    <row r="76" spans="1:16" x14ac:dyDescent="0.25">
      <c r="A76" s="1"/>
      <c r="B76" s="6" t="s">
        <v>179</v>
      </c>
      <c r="C76" s="6" t="s">
        <v>1155</v>
      </c>
      <c r="D76" s="85" t="s">
        <v>1119</v>
      </c>
      <c r="E76" s="6" t="s">
        <v>1329</v>
      </c>
      <c r="F76" s="85" t="s">
        <v>1213</v>
      </c>
      <c r="G76" s="85" t="s">
        <v>1330</v>
      </c>
      <c r="H76" s="85" t="s">
        <v>926</v>
      </c>
      <c r="I76" s="85" t="s">
        <v>1331</v>
      </c>
      <c r="J76" s="85" t="s">
        <v>1218</v>
      </c>
      <c r="K76" s="85" t="s">
        <v>926</v>
      </c>
      <c r="L76" s="85" t="s">
        <v>926</v>
      </c>
      <c r="M76" s="85" t="s">
        <v>926</v>
      </c>
      <c r="N76" s="85" t="s">
        <v>926</v>
      </c>
      <c r="O76" s="6" t="s">
        <v>1211</v>
      </c>
      <c r="P76" s="6" t="s">
        <v>1332</v>
      </c>
    </row>
    <row r="77" spans="1:16" x14ac:dyDescent="0.25">
      <c r="A77" s="1"/>
      <c r="B77" s="6" t="s">
        <v>179</v>
      </c>
      <c r="C77" s="6" t="s">
        <v>1155</v>
      </c>
      <c r="D77" s="85" t="s">
        <v>1118</v>
      </c>
      <c r="E77" s="6" t="s">
        <v>1333</v>
      </c>
      <c r="F77" s="85" t="s">
        <v>1334</v>
      </c>
      <c r="G77" s="85" t="s">
        <v>1208</v>
      </c>
      <c r="H77" s="85" t="s">
        <v>1335</v>
      </c>
      <c r="I77" s="85" t="s">
        <v>926</v>
      </c>
      <c r="J77" s="85" t="s">
        <v>1218</v>
      </c>
      <c r="K77" s="85" t="s">
        <v>926</v>
      </c>
      <c r="L77" s="85" t="s">
        <v>926</v>
      </c>
      <c r="M77" s="85" t="s">
        <v>926</v>
      </c>
      <c r="N77" s="85" t="s">
        <v>926</v>
      </c>
      <c r="O77" s="6" t="s">
        <v>1211</v>
      </c>
      <c r="P7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1336</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38.25" x14ac:dyDescent="0.25">
      <c r="A7" s="1"/>
      <c r="B7" s="5" t="s">
        <v>196</v>
      </c>
      <c r="C7" s="5" t="s">
        <v>197</v>
      </c>
      <c r="D7" s="5" t="s">
        <v>198</v>
      </c>
      <c r="E7" s="4" t="s">
        <v>199</v>
      </c>
      <c r="F7" s="4" t="s">
        <v>200</v>
      </c>
      <c r="G7" s="6" t="s">
        <v>1337</v>
      </c>
      <c r="H7" s="8">
        <v>14</v>
      </c>
      <c r="I7" s="5" t="s">
        <v>202</v>
      </c>
      <c r="J7" s="5" t="s">
        <v>203</v>
      </c>
      <c r="K7" s="5" t="s">
        <v>204</v>
      </c>
      <c r="L7" s="5" t="s">
        <v>205</v>
      </c>
      <c r="M7" s="8">
        <v>12664</v>
      </c>
      <c r="N7" s="5" t="s">
        <v>206</v>
      </c>
    </row>
    <row r="8" spans="1:14" x14ac:dyDescent="0.25">
      <c r="A8" s="1"/>
      <c r="B8" s="5" t="s">
        <v>221</v>
      </c>
      <c r="C8" s="5" t="s">
        <v>700</v>
      </c>
      <c r="D8" s="5" t="s">
        <v>55</v>
      </c>
      <c r="E8" s="4" t="s">
        <v>199</v>
      </c>
      <c r="F8" s="4" t="s">
        <v>209</v>
      </c>
      <c r="G8" s="6" t="s">
        <v>1338</v>
      </c>
      <c r="H8" s="8">
        <v>11.9</v>
      </c>
      <c r="I8" s="5" t="s">
        <v>202</v>
      </c>
      <c r="J8" s="5" t="s">
        <v>203</v>
      </c>
      <c r="K8" s="5" t="s">
        <v>204</v>
      </c>
      <c r="L8" s="5" t="s">
        <v>205</v>
      </c>
      <c r="M8" s="8">
        <v>20510</v>
      </c>
      <c r="N8" s="5" t="s">
        <v>206</v>
      </c>
    </row>
    <row r="9" spans="1:14" x14ac:dyDescent="0.25">
      <c r="A9" s="1"/>
      <c r="B9" s="5" t="s">
        <v>82</v>
      </c>
      <c r="C9" s="5" t="s">
        <v>242</v>
      </c>
      <c r="D9" s="5" t="s">
        <v>55</v>
      </c>
      <c r="E9" s="4" t="s">
        <v>199</v>
      </c>
      <c r="F9" s="4" t="s">
        <v>209</v>
      </c>
      <c r="G9" s="6" t="s">
        <v>243</v>
      </c>
      <c r="H9" s="8">
        <v>15</v>
      </c>
      <c r="I9" s="5" t="s">
        <v>228</v>
      </c>
      <c r="J9" s="5" t="s">
        <v>203</v>
      </c>
      <c r="K9" s="5" t="s">
        <v>204</v>
      </c>
      <c r="L9" s="5" t="s">
        <v>212</v>
      </c>
      <c r="M9" s="8">
        <v>1198</v>
      </c>
      <c r="N9" s="5" t="s">
        <v>206</v>
      </c>
    </row>
    <row r="10" spans="1:14" x14ac:dyDescent="0.25">
      <c r="A10" s="1"/>
      <c r="B10" s="5" t="s">
        <v>82</v>
      </c>
      <c r="C10" s="5" t="s">
        <v>247</v>
      </c>
      <c r="D10" s="5" t="s">
        <v>248</v>
      </c>
      <c r="E10" s="4" t="s">
        <v>199</v>
      </c>
      <c r="F10" s="4" t="s">
        <v>249</v>
      </c>
      <c r="G10" s="6" t="s">
        <v>1339</v>
      </c>
      <c r="H10" s="8">
        <v>5</v>
      </c>
      <c r="I10" s="5" t="s">
        <v>228</v>
      </c>
      <c r="J10" s="5" t="s">
        <v>203</v>
      </c>
      <c r="K10" s="5" t="s">
        <v>204</v>
      </c>
      <c r="L10" s="5" t="s">
        <v>251</v>
      </c>
      <c r="M10" s="8">
        <v>136</v>
      </c>
      <c r="N10" s="5" t="s">
        <v>206</v>
      </c>
    </row>
    <row r="11" spans="1:14" ht="51" x14ac:dyDescent="0.25">
      <c r="A11" s="1"/>
      <c r="B11" s="5" t="s">
        <v>255</v>
      </c>
      <c r="C11" s="5" t="s">
        <v>256</v>
      </c>
      <c r="D11" s="5" t="s">
        <v>115</v>
      </c>
      <c r="E11" s="4" t="s">
        <v>199</v>
      </c>
      <c r="F11" s="4" t="s">
        <v>209</v>
      </c>
      <c r="G11" s="6" t="s">
        <v>1340</v>
      </c>
      <c r="H11" s="8">
        <v>0</v>
      </c>
      <c r="I11" s="5" t="s">
        <v>202</v>
      </c>
      <c r="J11" s="5" t="s">
        <v>203</v>
      </c>
      <c r="K11" s="5" t="s">
        <v>204</v>
      </c>
      <c r="L11" s="5" t="s">
        <v>205</v>
      </c>
      <c r="M11" s="8">
        <v>125</v>
      </c>
      <c r="N11" s="5" t="s">
        <v>206</v>
      </c>
    </row>
    <row r="12" spans="1:14" x14ac:dyDescent="0.25">
      <c r="A12" s="1"/>
      <c r="B12" s="5" t="s">
        <v>93</v>
      </c>
      <c r="C12" s="5" t="s">
        <v>273</v>
      </c>
      <c r="D12" s="5" t="s">
        <v>274</v>
      </c>
      <c r="E12" s="4" t="s">
        <v>199</v>
      </c>
      <c r="F12" s="4" t="s">
        <v>209</v>
      </c>
      <c r="G12" s="6" t="s">
        <v>275</v>
      </c>
      <c r="H12" s="8">
        <v>0</v>
      </c>
      <c r="I12" s="5" t="s">
        <v>202</v>
      </c>
      <c r="J12" s="5" t="s">
        <v>203</v>
      </c>
      <c r="K12" s="5" t="s">
        <v>204</v>
      </c>
      <c r="L12" s="5" t="s">
        <v>251</v>
      </c>
      <c r="M12" s="8">
        <v>13555</v>
      </c>
      <c r="N12" s="5" t="s">
        <v>206</v>
      </c>
    </row>
    <row r="13" spans="1:14" x14ac:dyDescent="0.25">
      <c r="A13" s="1"/>
      <c r="B13" s="5" t="s">
        <v>299</v>
      </c>
      <c r="C13" s="5" t="s">
        <v>300</v>
      </c>
      <c r="D13" s="5" t="s">
        <v>55</v>
      </c>
      <c r="E13" s="4" t="s">
        <v>199</v>
      </c>
      <c r="F13" s="4" t="s">
        <v>209</v>
      </c>
      <c r="G13" s="6" t="s">
        <v>301</v>
      </c>
      <c r="H13" s="8">
        <v>0</v>
      </c>
      <c r="I13" s="5" t="s">
        <v>202</v>
      </c>
      <c r="J13" s="5" t="s">
        <v>203</v>
      </c>
      <c r="K13" s="5" t="s">
        <v>204</v>
      </c>
      <c r="L13" s="5" t="s">
        <v>251</v>
      </c>
      <c r="M13" s="8">
        <v>22187</v>
      </c>
      <c r="N13" s="5" t="s">
        <v>206</v>
      </c>
    </row>
    <row r="14" spans="1:14" x14ac:dyDescent="0.25">
      <c r="A14" s="1"/>
      <c r="B14" s="5" t="s">
        <v>148</v>
      </c>
      <c r="C14" s="5" t="s">
        <v>345</v>
      </c>
      <c r="D14" s="5" t="s">
        <v>346</v>
      </c>
      <c r="E14" s="4" t="s">
        <v>347</v>
      </c>
      <c r="F14" s="4" t="s">
        <v>209</v>
      </c>
      <c r="G14" s="6" t="s">
        <v>1341</v>
      </c>
      <c r="H14" s="8">
        <v>0.7</v>
      </c>
      <c r="I14" s="5" t="s">
        <v>228</v>
      </c>
      <c r="J14" s="5" t="s">
        <v>203</v>
      </c>
      <c r="K14" s="5" t="s">
        <v>204</v>
      </c>
      <c r="L14" s="5" t="s">
        <v>212</v>
      </c>
      <c r="M14" s="8">
        <v>18790</v>
      </c>
      <c r="N14" s="5" t="s">
        <v>206</v>
      </c>
    </row>
    <row r="15" spans="1:14" x14ac:dyDescent="0.25">
      <c r="A15" s="1"/>
      <c r="B15" s="5" t="s">
        <v>148</v>
      </c>
      <c r="C15" s="5" t="s">
        <v>1342</v>
      </c>
      <c r="D15" s="5" t="s">
        <v>115</v>
      </c>
      <c r="E15" s="4" t="s">
        <v>199</v>
      </c>
      <c r="F15" s="4" t="s">
        <v>350</v>
      </c>
      <c r="G15" s="6" t="s">
        <v>1343</v>
      </c>
      <c r="H15" s="8">
        <v>15</v>
      </c>
      <c r="I15" s="5" t="s">
        <v>228</v>
      </c>
      <c r="J15" s="5" t="s">
        <v>203</v>
      </c>
      <c r="K15" s="5" t="s">
        <v>204</v>
      </c>
      <c r="L15" s="5" t="s">
        <v>251</v>
      </c>
      <c r="M15" s="8">
        <v>27</v>
      </c>
      <c r="N15" s="5" t="s">
        <v>206</v>
      </c>
    </row>
    <row r="16" spans="1:14" x14ac:dyDescent="0.25">
      <c r="A16" s="1"/>
      <c r="B16" s="5" t="s">
        <v>148</v>
      </c>
      <c r="C16" s="5" t="s">
        <v>1342</v>
      </c>
      <c r="D16" s="5" t="s">
        <v>55</v>
      </c>
      <c r="E16" s="4" t="s">
        <v>354</v>
      </c>
      <c r="F16" s="4" t="s">
        <v>209</v>
      </c>
      <c r="G16" s="6" t="s">
        <v>1341</v>
      </c>
      <c r="H16" s="8">
        <v>30</v>
      </c>
      <c r="I16" s="5" t="s">
        <v>228</v>
      </c>
      <c r="J16" s="5" t="s">
        <v>203</v>
      </c>
      <c r="K16" s="5" t="s">
        <v>204</v>
      </c>
      <c r="L16" s="5" t="s">
        <v>212</v>
      </c>
      <c r="M16" s="8">
        <v>270</v>
      </c>
      <c r="N16" s="5" t="s">
        <v>206</v>
      </c>
    </row>
    <row r="17" spans="1:14" ht="25.5" x14ac:dyDescent="0.25">
      <c r="A17" s="1"/>
      <c r="B17" s="5" t="s">
        <v>148</v>
      </c>
      <c r="C17" s="5" t="s">
        <v>364</v>
      </c>
      <c r="D17" s="5" t="s">
        <v>157</v>
      </c>
      <c r="E17" s="4" t="s">
        <v>369</v>
      </c>
      <c r="F17" s="4" t="s">
        <v>370</v>
      </c>
      <c r="G17" s="6" t="s">
        <v>1344</v>
      </c>
      <c r="H17" s="8">
        <v>0</v>
      </c>
      <c r="I17" s="5" t="s">
        <v>228</v>
      </c>
      <c r="J17" s="5" t="s">
        <v>203</v>
      </c>
      <c r="K17" s="5" t="s">
        <v>204</v>
      </c>
      <c r="L17" s="5" t="s">
        <v>251</v>
      </c>
      <c r="M17" s="8">
        <v>33</v>
      </c>
      <c r="N17" s="5" t="s">
        <v>206</v>
      </c>
    </row>
    <row r="18" spans="1:14" x14ac:dyDescent="0.25">
      <c r="A18" s="1"/>
      <c r="B18" s="5" t="s">
        <v>148</v>
      </c>
      <c r="C18" s="5" t="s">
        <v>372</v>
      </c>
      <c r="D18" s="5" t="s">
        <v>98</v>
      </c>
      <c r="E18" s="4" t="s">
        <v>199</v>
      </c>
      <c r="F18" s="4" t="s">
        <v>209</v>
      </c>
      <c r="G18" s="6" t="s">
        <v>374</v>
      </c>
      <c r="H18" s="8">
        <v>150</v>
      </c>
      <c r="I18" s="5" t="s">
        <v>202</v>
      </c>
      <c r="J18" s="5" t="s">
        <v>203</v>
      </c>
      <c r="K18" s="5" t="s">
        <v>204</v>
      </c>
      <c r="L18" s="5" t="s">
        <v>205</v>
      </c>
      <c r="M18" s="8">
        <v>14</v>
      </c>
      <c r="N18" s="5" t="s">
        <v>206</v>
      </c>
    </row>
    <row r="19" spans="1:14" x14ac:dyDescent="0.25">
      <c r="A19" s="1"/>
      <c r="B19" s="5" t="s">
        <v>148</v>
      </c>
      <c r="C19" s="5" t="s">
        <v>372</v>
      </c>
      <c r="D19" s="5" t="s">
        <v>98</v>
      </c>
      <c r="E19" s="4" t="s">
        <v>199</v>
      </c>
      <c r="F19" s="4" t="s">
        <v>209</v>
      </c>
      <c r="G19" s="6" t="s">
        <v>1345</v>
      </c>
      <c r="H19" s="8">
        <v>150</v>
      </c>
      <c r="I19" s="5" t="s">
        <v>202</v>
      </c>
      <c r="J19" s="5" t="s">
        <v>203</v>
      </c>
      <c r="K19" s="5" t="s">
        <v>204</v>
      </c>
      <c r="L19" s="5" t="s">
        <v>205</v>
      </c>
      <c r="M19" s="8">
        <v>14</v>
      </c>
      <c r="N19" s="5" t="s">
        <v>206</v>
      </c>
    </row>
    <row r="20" spans="1:14" x14ac:dyDescent="0.25">
      <c r="A20" s="1"/>
      <c r="B20" s="5" t="s">
        <v>148</v>
      </c>
      <c r="C20" s="5" t="s">
        <v>372</v>
      </c>
      <c r="D20" s="5" t="s">
        <v>98</v>
      </c>
      <c r="E20" s="4" t="s">
        <v>199</v>
      </c>
      <c r="F20" s="4" t="s">
        <v>209</v>
      </c>
      <c r="G20" s="6" t="s">
        <v>376</v>
      </c>
      <c r="H20" s="8">
        <v>150</v>
      </c>
      <c r="I20" s="5" t="s">
        <v>202</v>
      </c>
      <c r="J20" s="5" t="s">
        <v>203</v>
      </c>
      <c r="K20" s="5" t="s">
        <v>204</v>
      </c>
      <c r="L20" s="5" t="s">
        <v>205</v>
      </c>
      <c r="M20" s="8">
        <v>14</v>
      </c>
      <c r="N20" s="5" t="s">
        <v>206</v>
      </c>
    </row>
    <row r="21" spans="1:14" x14ac:dyDescent="0.25">
      <c r="A21" s="1"/>
      <c r="B21" s="5" t="s">
        <v>378</v>
      </c>
      <c r="C21" s="5" t="s">
        <v>379</v>
      </c>
      <c r="D21" s="5" t="s">
        <v>55</v>
      </c>
      <c r="E21" s="4" t="s">
        <v>380</v>
      </c>
      <c r="F21" s="4" t="s">
        <v>381</v>
      </c>
      <c r="G21" s="6" t="s">
        <v>382</v>
      </c>
      <c r="H21" s="8">
        <v>3.15</v>
      </c>
      <c r="I21" s="5" t="s">
        <v>228</v>
      </c>
      <c r="J21" s="5" t="s">
        <v>203</v>
      </c>
      <c r="K21" s="5" t="s">
        <v>204</v>
      </c>
      <c r="L21" s="5" t="s">
        <v>205</v>
      </c>
      <c r="M21" s="8">
        <v>14160</v>
      </c>
      <c r="N21" s="5" t="s">
        <v>206</v>
      </c>
    </row>
    <row r="22" spans="1:14" x14ac:dyDescent="0.25">
      <c r="A22" s="1"/>
      <c r="B22" s="5" t="s">
        <v>378</v>
      </c>
      <c r="C22" s="5" t="s">
        <v>379</v>
      </c>
      <c r="D22" s="5" t="s">
        <v>55</v>
      </c>
      <c r="E22" s="4" t="s">
        <v>383</v>
      </c>
      <c r="F22" s="4" t="s">
        <v>384</v>
      </c>
      <c r="G22" s="6" t="s">
        <v>385</v>
      </c>
      <c r="H22" s="8">
        <v>3.15</v>
      </c>
      <c r="I22" s="5" t="s">
        <v>202</v>
      </c>
      <c r="J22" s="5" t="s">
        <v>203</v>
      </c>
      <c r="K22" s="5" t="s">
        <v>204</v>
      </c>
      <c r="L22" s="5" t="s">
        <v>205</v>
      </c>
      <c r="M22" s="8">
        <v>14160</v>
      </c>
      <c r="N22" s="5" t="s">
        <v>206</v>
      </c>
    </row>
    <row r="23" spans="1:14" x14ac:dyDescent="0.25">
      <c r="A23" s="1"/>
      <c r="B23" s="5" t="s">
        <v>378</v>
      </c>
      <c r="C23" s="5" t="s">
        <v>379</v>
      </c>
      <c r="D23" s="5" t="s">
        <v>55</v>
      </c>
      <c r="E23" s="4" t="s">
        <v>386</v>
      </c>
      <c r="F23" s="4" t="s">
        <v>387</v>
      </c>
      <c r="G23" s="6" t="s">
        <v>1346</v>
      </c>
      <c r="H23" s="8">
        <v>3.15</v>
      </c>
      <c r="I23" s="5" t="s">
        <v>228</v>
      </c>
      <c r="J23" s="5" t="s">
        <v>203</v>
      </c>
      <c r="K23" s="5" t="s">
        <v>204</v>
      </c>
      <c r="L23" s="5" t="s">
        <v>251</v>
      </c>
      <c r="M23" s="8">
        <v>14160</v>
      </c>
      <c r="N23" s="5" t="s">
        <v>206</v>
      </c>
    </row>
    <row r="24" spans="1:14" ht="25.5" x14ac:dyDescent="0.25">
      <c r="A24" s="1"/>
      <c r="B24" s="5" t="s">
        <v>389</v>
      </c>
      <c r="C24" s="5" t="s">
        <v>1347</v>
      </c>
      <c r="D24" s="5" t="s">
        <v>115</v>
      </c>
      <c r="E24" s="4" t="s">
        <v>391</v>
      </c>
      <c r="F24" s="4" t="s">
        <v>209</v>
      </c>
      <c r="G24" s="6" t="s">
        <v>392</v>
      </c>
      <c r="H24" s="8">
        <v>1.2</v>
      </c>
      <c r="I24" s="5" t="s">
        <v>202</v>
      </c>
      <c r="J24" s="5" t="s">
        <v>203</v>
      </c>
      <c r="K24" s="5" t="s">
        <v>204</v>
      </c>
      <c r="L24" s="5" t="s">
        <v>251</v>
      </c>
      <c r="M24" s="8">
        <v>18814</v>
      </c>
      <c r="N24" s="5" t="s">
        <v>206</v>
      </c>
    </row>
    <row r="25" spans="1:14" x14ac:dyDescent="0.25">
      <c r="A25" s="1"/>
      <c r="B25" s="5" t="s">
        <v>389</v>
      </c>
      <c r="C25" s="5" t="s">
        <v>393</v>
      </c>
      <c r="D25" s="5" t="s">
        <v>115</v>
      </c>
      <c r="E25" s="4" t="s">
        <v>394</v>
      </c>
      <c r="F25" s="4" t="s">
        <v>395</v>
      </c>
      <c r="G25" s="6" t="s">
        <v>396</v>
      </c>
      <c r="H25" s="8">
        <v>1.5</v>
      </c>
      <c r="I25" s="5" t="s">
        <v>202</v>
      </c>
      <c r="J25" s="5" t="s">
        <v>203</v>
      </c>
      <c r="K25" s="5" t="s">
        <v>204</v>
      </c>
      <c r="L25" s="5" t="s">
        <v>205</v>
      </c>
      <c r="M25" s="8">
        <v>13300</v>
      </c>
      <c r="N25" s="5" t="s">
        <v>206</v>
      </c>
    </row>
    <row r="26" spans="1:14" x14ac:dyDescent="0.25">
      <c r="A26" s="1"/>
      <c r="B26" s="5" t="s">
        <v>486</v>
      </c>
      <c r="C26" s="5" t="s">
        <v>1348</v>
      </c>
      <c r="D26" s="5" t="s">
        <v>487</v>
      </c>
      <c r="E26" s="4" t="s">
        <v>199</v>
      </c>
      <c r="F26" s="4" t="s">
        <v>209</v>
      </c>
      <c r="G26" s="6" t="s">
        <v>488</v>
      </c>
      <c r="H26" s="8">
        <v>24.26</v>
      </c>
      <c r="I26" s="5" t="s">
        <v>202</v>
      </c>
      <c r="J26" s="5" t="s">
        <v>203</v>
      </c>
      <c r="K26" s="5" t="s">
        <v>204</v>
      </c>
      <c r="L26" s="5" t="s">
        <v>251</v>
      </c>
      <c r="M26" s="8">
        <v>60</v>
      </c>
      <c r="N26" s="5" t="s">
        <v>206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FW7" activePane="bottomRight" state="frozen"/>
      <selection pane="topRight" activeCell="C1" sqref="C1"/>
      <selection pane="bottomLeft" activeCell="A7" sqref="A7"/>
      <selection pane="bottomRight" activeCell="GV28" sqref="GV28"/>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19" t="s">
        <v>75</v>
      </c>
      <c r="C3" s="195"/>
      <c r="D3" s="195"/>
      <c r="E3" s="220" t="s">
        <v>1349</v>
      </c>
      <c r="F3" s="220"/>
      <c r="G3" s="220"/>
      <c r="H3" s="2"/>
      <c r="I3" s="2"/>
      <c r="J3" s="2"/>
      <c r="K3" s="2"/>
      <c r="L3" s="2" t="s">
        <v>1350</v>
      </c>
      <c r="M3" s="2"/>
      <c r="N3" s="2"/>
      <c r="O3" s="2"/>
      <c r="P3" s="2"/>
      <c r="Q3" s="2"/>
      <c r="R3" s="2"/>
      <c r="S3" s="2"/>
      <c r="T3" s="2"/>
      <c r="U3" s="2"/>
      <c r="V3" s="2" t="s">
        <v>1349</v>
      </c>
      <c r="W3" s="2"/>
      <c r="X3" s="2"/>
      <c r="Y3" s="2"/>
      <c r="Z3" s="2"/>
      <c r="AA3" s="2"/>
      <c r="AB3" s="2"/>
      <c r="AC3" s="2" t="s">
        <v>1350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1351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1352</v>
      </c>
      <c r="GX3" s="1"/>
      <c r="GY3" s="1"/>
      <c r="GZ3" s="1"/>
      <c r="HA3" s="1"/>
      <c r="HB3" s="1"/>
      <c r="HC3" s="1"/>
      <c r="HD3" s="1"/>
      <c r="HE3" s="1"/>
      <c r="HF3" s="86" t="s">
        <v>1353</v>
      </c>
      <c r="HG3" s="1"/>
      <c r="HH3" s="1"/>
      <c r="HI3" s="1"/>
      <c r="HJ3" s="1"/>
      <c r="HK3" s="1"/>
      <c r="HL3" s="1"/>
      <c r="HM3" s="1"/>
      <c r="HN3" s="1"/>
      <c r="HO3" s="86" t="s">
        <v>926</v>
      </c>
      <c r="HP3" s="1"/>
      <c r="HQ3" s="1"/>
    </row>
    <row r="4" spans="1:225" ht="0" hidden="1" customHeight="1" x14ac:dyDescent="0.25">
      <c r="A4" s="1"/>
      <c r="B4" s="87" t="s">
        <v>1354</v>
      </c>
      <c r="C4" s="221" t="s">
        <v>1355</v>
      </c>
      <c r="D4" s="222" t="s">
        <v>87</v>
      </c>
      <c r="E4" s="223"/>
      <c r="F4" s="223"/>
      <c r="G4" s="224"/>
      <c r="H4" s="222" t="s">
        <v>1356</v>
      </c>
      <c r="I4" s="224"/>
      <c r="J4" s="222" t="s">
        <v>1357</v>
      </c>
      <c r="K4" s="224"/>
      <c r="L4" s="222" t="s">
        <v>112</v>
      </c>
      <c r="M4" s="223"/>
      <c r="N4" s="223"/>
      <c r="O4" s="223"/>
      <c r="P4" s="223"/>
      <c r="Q4" s="223"/>
      <c r="R4" s="223"/>
      <c r="S4" s="224"/>
      <c r="T4" s="222" t="s">
        <v>486</v>
      </c>
      <c r="U4" s="223"/>
      <c r="V4" s="223"/>
      <c r="W4" s="224"/>
      <c r="X4" s="221" t="s">
        <v>1358</v>
      </c>
      <c r="Y4" s="222" t="s">
        <v>255</v>
      </c>
      <c r="Z4" s="223"/>
      <c r="AA4" s="224"/>
      <c r="AB4" s="222" t="s">
        <v>82</v>
      </c>
      <c r="AC4" s="223"/>
      <c r="AD4" s="223"/>
      <c r="AE4" s="223"/>
      <c r="AF4" s="223"/>
      <c r="AG4" s="223"/>
      <c r="AH4" s="224"/>
      <c r="AI4" s="221" t="s">
        <v>1359</v>
      </c>
      <c r="AJ4" s="221" t="s">
        <v>1360</v>
      </c>
      <c r="AK4" s="221" t="s">
        <v>1361</v>
      </c>
      <c r="AL4" s="222" t="s">
        <v>1362</v>
      </c>
      <c r="AM4" s="224"/>
      <c r="AN4" s="222" t="s">
        <v>1363</v>
      </c>
      <c r="AO4" s="224"/>
      <c r="AP4" s="221" t="s">
        <v>1364</v>
      </c>
      <c r="AQ4" s="222" t="s">
        <v>1365</v>
      </c>
      <c r="AR4" s="224"/>
      <c r="AS4" s="221" t="s">
        <v>1366</v>
      </c>
      <c r="AT4" s="221" t="s">
        <v>1367</v>
      </c>
      <c r="AU4" s="221" t="s">
        <v>1368</v>
      </c>
      <c r="AV4" s="222" t="s">
        <v>109</v>
      </c>
      <c r="AW4" s="223"/>
      <c r="AX4" s="224"/>
      <c r="AY4" s="222" t="s">
        <v>59</v>
      </c>
      <c r="AZ4" s="223"/>
      <c r="BA4" s="223"/>
      <c r="BB4" s="223"/>
      <c r="BC4" s="223"/>
      <c r="BD4" s="224"/>
      <c r="BE4" s="222" t="s">
        <v>1369</v>
      </c>
      <c r="BF4" s="224"/>
      <c r="BG4" s="221" t="s">
        <v>655</v>
      </c>
      <c r="BH4" s="222" t="s">
        <v>93</v>
      </c>
      <c r="BI4" s="223"/>
      <c r="BJ4" s="224"/>
      <c r="BK4" s="222" t="s">
        <v>100</v>
      </c>
      <c r="BL4" s="223"/>
      <c r="BM4" s="223"/>
      <c r="BN4" s="223"/>
      <c r="BO4" s="223"/>
      <c r="BP4" s="223"/>
      <c r="BQ4" s="223"/>
      <c r="BR4" s="223"/>
      <c r="BS4" s="223"/>
      <c r="BT4" s="223"/>
      <c r="BU4" s="223"/>
      <c r="BV4" s="223"/>
      <c r="BW4" s="223"/>
      <c r="BX4" s="224"/>
      <c r="BY4" s="222" t="s">
        <v>1370</v>
      </c>
      <c r="BZ4" s="224"/>
      <c r="CA4" s="221" t="s">
        <v>1371</v>
      </c>
      <c r="CB4" s="222" t="s">
        <v>148</v>
      </c>
      <c r="CC4" s="223"/>
      <c r="CD4" s="223"/>
      <c r="CE4" s="223"/>
      <c r="CF4" s="223"/>
      <c r="CG4" s="223"/>
      <c r="CH4" s="223"/>
      <c r="CI4" s="223"/>
      <c r="CJ4" s="223"/>
      <c r="CK4" s="223"/>
      <c r="CL4" s="223"/>
      <c r="CM4" s="224"/>
      <c r="CN4" s="222" t="s">
        <v>168</v>
      </c>
      <c r="CO4" s="223"/>
      <c r="CP4" s="223"/>
      <c r="CQ4" s="224"/>
      <c r="CR4" s="222" t="s">
        <v>1372</v>
      </c>
      <c r="CS4" s="224"/>
      <c r="CT4" s="222" t="s">
        <v>1373</v>
      </c>
      <c r="CU4" s="224"/>
      <c r="CV4" s="222" t="s">
        <v>1374</v>
      </c>
      <c r="CW4" s="223"/>
      <c r="CX4" s="224"/>
      <c r="CY4" s="222" t="s">
        <v>1375</v>
      </c>
      <c r="CZ4" s="223"/>
      <c r="DA4" s="223"/>
      <c r="DB4" s="224"/>
      <c r="DC4" s="222" t="s">
        <v>1376</v>
      </c>
      <c r="DD4" s="223"/>
      <c r="DE4" s="223"/>
      <c r="DF4" s="223"/>
      <c r="DG4" s="223"/>
      <c r="DH4" s="223"/>
      <c r="DI4" s="223"/>
      <c r="DJ4" s="223"/>
      <c r="DK4" s="223"/>
      <c r="DL4" s="223"/>
      <c r="DM4" s="223"/>
      <c r="DN4" s="224"/>
      <c r="DO4" s="222" t="s">
        <v>1377</v>
      </c>
      <c r="DP4" s="223"/>
      <c r="DQ4" s="223"/>
      <c r="DR4" s="224"/>
      <c r="DS4" s="222" t="s">
        <v>1378</v>
      </c>
      <c r="DT4" s="223"/>
      <c r="DU4" s="223"/>
      <c r="DV4" s="224"/>
      <c r="DW4" s="221"/>
      <c r="DX4" s="222" t="s">
        <v>1379</v>
      </c>
      <c r="DY4" s="223"/>
      <c r="DZ4" s="223"/>
      <c r="EA4" s="223"/>
      <c r="EB4" s="223"/>
      <c r="EC4" s="224"/>
      <c r="ED4" s="1"/>
      <c r="EE4" s="221" t="s">
        <v>1380</v>
      </c>
      <c r="EF4" s="221" t="s">
        <v>1381</v>
      </c>
      <c r="EG4" s="221" t="s">
        <v>1382</v>
      </c>
      <c r="EH4" s="221" t="s">
        <v>1383</v>
      </c>
      <c r="EI4" s="221" t="s">
        <v>1384</v>
      </c>
      <c r="EJ4" s="221" t="s">
        <v>1385</v>
      </c>
      <c r="EK4" s="221" t="s">
        <v>1386</v>
      </c>
      <c r="EL4" s="221" t="s">
        <v>1387</v>
      </c>
      <c r="EM4" s="222" t="s">
        <v>1356</v>
      </c>
      <c r="EN4" s="224"/>
      <c r="EO4" s="222" t="s">
        <v>1388</v>
      </c>
      <c r="EP4" s="224"/>
      <c r="EQ4" s="221" t="s">
        <v>1359</v>
      </c>
      <c r="ER4" s="221" t="s">
        <v>1389</v>
      </c>
      <c r="ES4" s="221" t="s">
        <v>1390</v>
      </c>
      <c r="ET4" s="221" t="s">
        <v>1391</v>
      </c>
      <c r="EU4" s="221" t="s">
        <v>1392</v>
      </c>
      <c r="EV4" s="221" t="s">
        <v>1393</v>
      </c>
      <c r="EW4" s="221" t="s">
        <v>1394</v>
      </c>
      <c r="EX4" s="221" t="s">
        <v>1395</v>
      </c>
      <c r="EY4" s="221" t="s">
        <v>1396</v>
      </c>
      <c r="EZ4" s="221" t="s">
        <v>1397</v>
      </c>
      <c r="FA4" s="221" t="s">
        <v>1398</v>
      </c>
      <c r="FB4" s="221" t="s">
        <v>1399</v>
      </c>
      <c r="FC4" s="221" t="s">
        <v>1400</v>
      </c>
      <c r="FD4" s="221" t="s">
        <v>1401</v>
      </c>
      <c r="FE4" s="221" t="s">
        <v>1402</v>
      </c>
      <c r="FF4" s="221" t="s">
        <v>1403</v>
      </c>
      <c r="FG4" s="221" t="s">
        <v>1404</v>
      </c>
      <c r="FH4" s="221" t="s">
        <v>1405</v>
      </c>
      <c r="FI4" s="221" t="s">
        <v>1406</v>
      </c>
      <c r="FJ4" s="221" t="s">
        <v>1407</v>
      </c>
      <c r="FK4" s="221" t="s">
        <v>1408</v>
      </c>
      <c r="FL4" s="221" t="s">
        <v>1409</v>
      </c>
      <c r="FM4" s="221" t="s">
        <v>1410</v>
      </c>
      <c r="FN4" s="222" t="s">
        <v>588</v>
      </c>
      <c r="FO4" s="223"/>
      <c r="FP4" s="223"/>
      <c r="FQ4" s="224"/>
      <c r="FR4" s="222" t="s">
        <v>1411</v>
      </c>
      <c r="FS4" s="224"/>
      <c r="FT4" s="222" t="s">
        <v>100</v>
      </c>
      <c r="FU4" s="223"/>
      <c r="FV4" s="223"/>
      <c r="FW4" s="223"/>
      <c r="FX4" s="223"/>
      <c r="FY4" s="224"/>
      <c r="FZ4" s="222" t="s">
        <v>1412</v>
      </c>
      <c r="GA4" s="224"/>
      <c r="GB4" s="222" t="s">
        <v>591</v>
      </c>
      <c r="GC4" s="223"/>
      <c r="GD4" s="223"/>
      <c r="GE4" s="224"/>
      <c r="GF4" s="221" t="s">
        <v>1413</v>
      </c>
      <c r="GG4" s="221" t="s">
        <v>1414</v>
      </c>
      <c r="GH4" s="221" t="s">
        <v>1415</v>
      </c>
      <c r="GI4" s="222" t="s">
        <v>148</v>
      </c>
      <c r="GJ4" s="223"/>
      <c r="GK4" s="223"/>
      <c r="GL4" s="223"/>
      <c r="GM4" s="224"/>
      <c r="GN4" s="222" t="s">
        <v>389</v>
      </c>
      <c r="GO4" s="223"/>
      <c r="GP4" s="223"/>
      <c r="GQ4" s="224"/>
      <c r="GR4" s="221" t="s">
        <v>1416</v>
      </c>
      <c r="GS4" s="222" t="s">
        <v>977</v>
      </c>
      <c r="GT4" s="223"/>
      <c r="GU4" s="224"/>
      <c r="GV4" s="1"/>
      <c r="GW4" s="221" t="s">
        <v>1380</v>
      </c>
      <c r="GX4" s="222" t="s">
        <v>1417</v>
      </c>
      <c r="GY4" s="224"/>
      <c r="GZ4" s="221" t="s">
        <v>1389</v>
      </c>
      <c r="HA4" s="221" t="s">
        <v>1403</v>
      </c>
      <c r="HB4" s="221" t="s">
        <v>1404</v>
      </c>
      <c r="HC4" s="221" t="s">
        <v>1405</v>
      </c>
      <c r="HD4" s="221" t="s">
        <v>1409</v>
      </c>
      <c r="HE4" s="1"/>
      <c r="HF4" s="221" t="s">
        <v>1418</v>
      </c>
      <c r="HG4" s="221" t="s">
        <v>1419</v>
      </c>
      <c r="HH4" s="221" t="s">
        <v>1420</v>
      </c>
      <c r="HI4" s="221" t="s">
        <v>1421</v>
      </c>
      <c r="HJ4" s="221" t="s">
        <v>1422</v>
      </c>
      <c r="HK4" s="221" t="s">
        <v>1423</v>
      </c>
      <c r="HL4" s="222" t="s">
        <v>1424</v>
      </c>
      <c r="HM4" s="224"/>
      <c r="HN4" s="1"/>
      <c r="HO4" s="222" t="s">
        <v>1378</v>
      </c>
      <c r="HP4" s="223"/>
      <c r="HQ4" s="224"/>
    </row>
    <row r="5" spans="1:225" x14ac:dyDescent="0.25">
      <c r="A5" s="1"/>
      <c r="B5" s="88"/>
      <c r="C5" s="88" t="s">
        <v>3397</v>
      </c>
      <c r="D5" s="89">
        <v>101</v>
      </c>
      <c r="E5" s="90">
        <v>102</v>
      </c>
      <c r="F5" s="90" t="s">
        <v>3397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3397</v>
      </c>
      <c r="DS5" s="89">
        <v>1227</v>
      </c>
      <c r="DT5" s="90">
        <v>1205</v>
      </c>
      <c r="DU5" s="90">
        <v>1207</v>
      </c>
      <c r="DV5" s="91">
        <v>1206</v>
      </c>
      <c r="DW5" s="88">
        <v>1218</v>
      </c>
      <c r="DX5" s="89">
        <v>1211</v>
      </c>
      <c r="DY5" s="90">
        <v>1212</v>
      </c>
      <c r="DZ5" s="90">
        <v>1213</v>
      </c>
      <c r="EA5" s="90">
        <v>1214</v>
      </c>
      <c r="EB5" s="90">
        <v>1229</v>
      </c>
      <c r="EC5" s="91" t="s">
        <v>3397</v>
      </c>
      <c r="ED5" s="1"/>
      <c r="EE5" s="88">
        <v>289</v>
      </c>
      <c r="EF5" s="88">
        <v>2194</v>
      </c>
      <c r="EG5" s="88">
        <v>303</v>
      </c>
      <c r="EH5" s="88" t="s">
        <v>3397</v>
      </c>
      <c r="EI5" s="88" t="s">
        <v>3397</v>
      </c>
      <c r="EJ5" s="88">
        <v>1263</v>
      </c>
      <c r="EK5" s="88">
        <v>61800</v>
      </c>
      <c r="EL5" s="88" t="s">
        <v>3397</v>
      </c>
      <c r="EM5" s="89">
        <v>216</v>
      </c>
      <c r="EN5" s="91">
        <v>198</v>
      </c>
      <c r="EO5" s="89">
        <v>70400</v>
      </c>
      <c r="EP5" s="91">
        <v>76068</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0">
        <v>917</v>
      </c>
      <c r="GU5" s="91">
        <v>920</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89">
        <v>7000</v>
      </c>
      <c r="HP5" s="90">
        <v>7001</v>
      </c>
      <c r="HQ5" s="91">
        <v>7002</v>
      </c>
    </row>
    <row r="6" spans="1:225" ht="170.1" customHeight="1" thickBot="1" x14ac:dyDescent="0.3">
      <c r="A6" s="1"/>
      <c r="B6" s="92" t="s">
        <v>1425</v>
      </c>
      <c r="C6" s="92" t="s">
        <v>605</v>
      </c>
      <c r="D6" s="93" t="s">
        <v>606</v>
      </c>
      <c r="E6" s="94" t="s">
        <v>607</v>
      </c>
      <c r="F6" s="94" t="s">
        <v>608</v>
      </c>
      <c r="G6" s="95" t="s">
        <v>609</v>
      </c>
      <c r="H6" s="93" t="s">
        <v>610</v>
      </c>
      <c r="I6" s="95" t="s">
        <v>611</v>
      </c>
      <c r="J6" s="93" t="s">
        <v>612</v>
      </c>
      <c r="K6" s="95" t="s">
        <v>613</v>
      </c>
      <c r="L6" s="93" t="s">
        <v>614</v>
      </c>
      <c r="M6" s="94" t="s">
        <v>615</v>
      </c>
      <c r="N6" s="94" t="s">
        <v>616</v>
      </c>
      <c r="O6" s="94" t="s">
        <v>617</v>
      </c>
      <c r="P6" s="94" t="s">
        <v>618</v>
      </c>
      <c r="Q6" s="94" t="s">
        <v>619</v>
      </c>
      <c r="R6" s="94" t="s">
        <v>620</v>
      </c>
      <c r="S6" s="95" t="s">
        <v>621</v>
      </c>
      <c r="T6" s="93" t="s">
        <v>622</v>
      </c>
      <c r="U6" s="94" t="s">
        <v>623</v>
      </c>
      <c r="V6" s="94" t="s">
        <v>624</v>
      </c>
      <c r="W6" s="95" t="s">
        <v>625</v>
      </c>
      <c r="X6" s="92" t="s">
        <v>626</v>
      </c>
      <c r="Y6" s="93" t="s">
        <v>627</v>
      </c>
      <c r="Z6" s="94" t="s">
        <v>628</v>
      </c>
      <c r="AA6" s="95" t="s">
        <v>261</v>
      </c>
      <c r="AB6" s="93" t="s">
        <v>629</v>
      </c>
      <c r="AC6" s="94" t="s">
        <v>242</v>
      </c>
      <c r="AD6" s="94" t="s">
        <v>244</v>
      </c>
      <c r="AE6" s="94" t="s">
        <v>630</v>
      </c>
      <c r="AF6" s="94" t="s">
        <v>631</v>
      </c>
      <c r="AG6" s="94" t="s">
        <v>632</v>
      </c>
      <c r="AH6" s="95" t="s">
        <v>633</v>
      </c>
      <c r="AI6" s="92" t="s">
        <v>634</v>
      </c>
      <c r="AJ6" s="92" t="s">
        <v>635</v>
      </c>
      <c r="AK6" s="92" t="s">
        <v>636</v>
      </c>
      <c r="AL6" s="93" t="s">
        <v>637</v>
      </c>
      <c r="AM6" s="95" t="s">
        <v>638</v>
      </c>
      <c r="AN6" s="93" t="s">
        <v>639</v>
      </c>
      <c r="AO6" s="95" t="s">
        <v>640</v>
      </c>
      <c r="AP6" s="92" t="s">
        <v>556</v>
      </c>
      <c r="AQ6" s="93" t="s">
        <v>641</v>
      </c>
      <c r="AR6" s="95" t="s">
        <v>642</v>
      </c>
      <c r="AS6" s="92" t="s">
        <v>643</v>
      </c>
      <c r="AT6" s="92" t="s">
        <v>644</v>
      </c>
      <c r="AU6" s="92" t="s">
        <v>645</v>
      </c>
      <c r="AV6" s="93" t="s">
        <v>1661</v>
      </c>
      <c r="AW6" s="94" t="s">
        <v>1662</v>
      </c>
      <c r="AX6" s="96" t="s">
        <v>648</v>
      </c>
      <c r="AY6" s="93" t="s">
        <v>66</v>
      </c>
      <c r="AZ6" s="94" t="s">
        <v>649</v>
      </c>
      <c r="BA6" s="94" t="s">
        <v>60</v>
      </c>
      <c r="BB6" s="94" t="s">
        <v>650</v>
      </c>
      <c r="BC6" s="94" t="s">
        <v>651</v>
      </c>
      <c r="BD6" s="95" t="s">
        <v>652</v>
      </c>
      <c r="BE6" s="93" t="s">
        <v>653</v>
      </c>
      <c r="BF6" s="95" t="s">
        <v>654</v>
      </c>
      <c r="BG6" s="92" t="s">
        <v>655</v>
      </c>
      <c r="BH6" s="93" t="s">
        <v>656</v>
      </c>
      <c r="BI6" s="94" t="s">
        <v>657</v>
      </c>
      <c r="BJ6" s="95" t="s">
        <v>658</v>
      </c>
      <c r="BK6" s="93" t="s">
        <v>659</v>
      </c>
      <c r="BL6" s="94" t="s">
        <v>660</v>
      </c>
      <c r="BM6" s="94" t="s">
        <v>661</v>
      </c>
      <c r="BN6" s="94" t="s">
        <v>662</v>
      </c>
      <c r="BO6" s="94" t="s">
        <v>663</v>
      </c>
      <c r="BP6" s="94" t="s">
        <v>664</v>
      </c>
      <c r="BQ6" s="94" t="s">
        <v>665</v>
      </c>
      <c r="BR6" s="94" t="s">
        <v>666</v>
      </c>
      <c r="BS6" s="94" t="s">
        <v>667</v>
      </c>
      <c r="BT6" s="94" t="s">
        <v>668</v>
      </c>
      <c r="BU6" s="94" t="s">
        <v>669</v>
      </c>
      <c r="BV6" s="94" t="s">
        <v>670</v>
      </c>
      <c r="BW6" s="94" t="s">
        <v>671</v>
      </c>
      <c r="BX6" s="95" t="s">
        <v>295</v>
      </c>
      <c r="BY6" s="93" t="s">
        <v>672</v>
      </c>
      <c r="BZ6" s="95" t="s">
        <v>673</v>
      </c>
      <c r="CA6" s="92" t="s">
        <v>674</v>
      </c>
      <c r="CB6" s="93" t="s">
        <v>355</v>
      </c>
      <c r="CC6" s="94" t="s">
        <v>675</v>
      </c>
      <c r="CD6" s="94" t="s">
        <v>360</v>
      </c>
      <c r="CE6" s="94" t="s">
        <v>676</v>
      </c>
      <c r="CF6" s="94" t="s">
        <v>349</v>
      </c>
      <c r="CG6" s="94" t="s">
        <v>677</v>
      </c>
      <c r="CH6" s="94" t="s">
        <v>678</v>
      </c>
      <c r="CI6" s="94" t="s">
        <v>679</v>
      </c>
      <c r="CJ6" s="94" t="s">
        <v>680</v>
      </c>
      <c r="CK6" s="94" t="s">
        <v>681</v>
      </c>
      <c r="CL6" s="94" t="s">
        <v>682</v>
      </c>
      <c r="CM6" s="95" t="s">
        <v>683</v>
      </c>
      <c r="CN6" s="93" t="s">
        <v>684</v>
      </c>
      <c r="CO6" s="94" t="s">
        <v>685</v>
      </c>
      <c r="CP6" s="94" t="s">
        <v>686</v>
      </c>
      <c r="CQ6" s="95" t="s">
        <v>687</v>
      </c>
      <c r="CR6" s="93" t="s">
        <v>688</v>
      </c>
      <c r="CS6" s="95" t="s">
        <v>689</v>
      </c>
      <c r="CT6" s="93" t="s">
        <v>690</v>
      </c>
      <c r="CU6" s="95" t="s">
        <v>691</v>
      </c>
      <c r="CV6" s="93" t="s">
        <v>1426</v>
      </c>
      <c r="CW6" s="94" t="s">
        <v>1427</v>
      </c>
      <c r="CX6" s="95" t="s">
        <v>1428</v>
      </c>
      <c r="CY6" s="93" t="s">
        <v>1429</v>
      </c>
      <c r="CZ6" s="94" t="s">
        <v>1430</v>
      </c>
      <c r="DA6" s="94" t="s">
        <v>1431</v>
      </c>
      <c r="DB6" s="95" t="s">
        <v>1432</v>
      </c>
      <c r="DC6" s="93" t="s">
        <v>1433</v>
      </c>
      <c r="DD6" s="94" t="s">
        <v>1434</v>
      </c>
      <c r="DE6" s="94" t="s">
        <v>1435</v>
      </c>
      <c r="DF6" s="94" t="s">
        <v>1436</v>
      </c>
      <c r="DG6" s="94" t="s">
        <v>1437</v>
      </c>
      <c r="DH6" s="94" t="s">
        <v>1438</v>
      </c>
      <c r="DI6" s="94" t="s">
        <v>1439</v>
      </c>
      <c r="DJ6" s="94" t="s">
        <v>1440</v>
      </c>
      <c r="DK6" s="94" t="s">
        <v>1441</v>
      </c>
      <c r="DL6" s="94" t="s">
        <v>1442</v>
      </c>
      <c r="DM6" s="94" t="s">
        <v>1443</v>
      </c>
      <c r="DN6" s="95" t="s">
        <v>1444</v>
      </c>
      <c r="DO6" s="93" t="s">
        <v>1445</v>
      </c>
      <c r="DP6" s="94" t="s">
        <v>1446</v>
      </c>
      <c r="DQ6" s="94" t="s">
        <v>1447</v>
      </c>
      <c r="DR6" s="95" t="s">
        <v>1448</v>
      </c>
      <c r="DS6" s="93" t="s">
        <v>1449</v>
      </c>
      <c r="DT6" s="94" t="s">
        <v>1450</v>
      </c>
      <c r="DU6" s="94" t="s">
        <v>1451</v>
      </c>
      <c r="DV6" s="95" t="s">
        <v>1452</v>
      </c>
      <c r="DW6" s="92" t="s">
        <v>1453</v>
      </c>
      <c r="DX6" s="93" t="s">
        <v>1454</v>
      </c>
      <c r="DY6" s="94" t="s">
        <v>1455</v>
      </c>
      <c r="DZ6" s="94" t="s">
        <v>1456</v>
      </c>
      <c r="EA6" s="94" t="s">
        <v>1457</v>
      </c>
      <c r="EB6" s="94" t="s">
        <v>1458</v>
      </c>
      <c r="EC6" s="95" t="s">
        <v>1459</v>
      </c>
      <c r="ED6" s="1"/>
      <c r="EE6" s="92" t="s">
        <v>753</v>
      </c>
      <c r="EF6" s="92" t="s">
        <v>692</v>
      </c>
      <c r="EG6" s="92" t="s">
        <v>693</v>
      </c>
      <c r="EH6" s="92" t="s">
        <v>694</v>
      </c>
      <c r="EI6" s="92" t="s">
        <v>695</v>
      </c>
      <c r="EJ6" s="92" t="s">
        <v>696</v>
      </c>
      <c r="EK6" s="92" t="s">
        <v>697</v>
      </c>
      <c r="EL6" s="92" t="s">
        <v>698</v>
      </c>
      <c r="EM6" s="93" t="s">
        <v>699</v>
      </c>
      <c r="EN6" s="95" t="s">
        <v>700</v>
      </c>
      <c r="EO6" s="93" t="s">
        <v>701</v>
      </c>
      <c r="EP6" s="95" t="s">
        <v>319</v>
      </c>
      <c r="EQ6" s="92" t="s">
        <v>702</v>
      </c>
      <c r="ER6" s="92" t="s">
        <v>197</v>
      </c>
      <c r="ES6" s="92" t="s">
        <v>703</v>
      </c>
      <c r="ET6" s="92" t="s">
        <v>704</v>
      </c>
      <c r="EU6" s="92" t="s">
        <v>705</v>
      </c>
      <c r="EV6" s="92" t="s">
        <v>706</v>
      </c>
      <c r="EW6" s="92" t="s">
        <v>707</v>
      </c>
      <c r="EX6" s="92" t="s">
        <v>708</v>
      </c>
      <c r="EY6" s="92" t="s">
        <v>709</v>
      </c>
      <c r="EZ6" s="92" t="s">
        <v>710</v>
      </c>
      <c r="FA6" s="92" t="s">
        <v>711</v>
      </c>
      <c r="FB6" s="92" t="s">
        <v>712</v>
      </c>
      <c r="FC6" s="92" t="s">
        <v>713</v>
      </c>
      <c r="FD6" s="92" t="s">
        <v>714</v>
      </c>
      <c r="FE6" s="92" t="s">
        <v>715</v>
      </c>
      <c r="FF6" s="92" t="s">
        <v>756</v>
      </c>
      <c r="FG6" s="92" t="s">
        <v>757</v>
      </c>
      <c r="FH6" s="92" t="s">
        <v>758</v>
      </c>
      <c r="FI6" s="92" t="s">
        <v>716</v>
      </c>
      <c r="FJ6" s="92" t="s">
        <v>717</v>
      </c>
      <c r="FK6" s="92" t="s">
        <v>718</v>
      </c>
      <c r="FL6" s="92" t="s">
        <v>759</v>
      </c>
      <c r="FM6" s="92" t="s">
        <v>719</v>
      </c>
      <c r="FN6" s="93" t="s">
        <v>720</v>
      </c>
      <c r="FO6" s="94" t="s">
        <v>721</v>
      </c>
      <c r="FP6" s="94" t="s">
        <v>722</v>
      </c>
      <c r="FQ6" s="95" t="s">
        <v>723</v>
      </c>
      <c r="FR6" s="93" t="s">
        <v>724</v>
      </c>
      <c r="FS6" s="95" t="s">
        <v>725</v>
      </c>
      <c r="FT6" s="93" t="s">
        <v>726</v>
      </c>
      <c r="FU6" s="94" t="s">
        <v>727</v>
      </c>
      <c r="FV6" s="94" t="s">
        <v>728</v>
      </c>
      <c r="FW6" s="94" t="s">
        <v>729</v>
      </c>
      <c r="FX6" s="94" t="s">
        <v>730</v>
      </c>
      <c r="FY6" s="95" t="s">
        <v>731</v>
      </c>
      <c r="FZ6" s="239">
        <v>46242</v>
      </c>
      <c r="GA6" s="95" t="s">
        <v>733</v>
      </c>
      <c r="GB6" s="93" t="s">
        <v>734</v>
      </c>
      <c r="GC6" s="94" t="s">
        <v>735</v>
      </c>
      <c r="GD6" s="94" t="s">
        <v>736</v>
      </c>
      <c r="GE6" s="95" t="s">
        <v>737</v>
      </c>
      <c r="GF6" s="92" t="s">
        <v>738</v>
      </c>
      <c r="GG6" s="92" t="s">
        <v>739</v>
      </c>
      <c r="GH6" s="92" t="s">
        <v>740</v>
      </c>
      <c r="GI6" s="93" t="s">
        <v>741</v>
      </c>
      <c r="GJ6" s="94" t="s">
        <v>742</v>
      </c>
      <c r="GK6" s="94" t="s">
        <v>743</v>
      </c>
      <c r="GL6" s="94" t="s">
        <v>744</v>
      </c>
      <c r="GM6" s="95" t="s">
        <v>745</v>
      </c>
      <c r="GN6" s="93" t="s">
        <v>393</v>
      </c>
      <c r="GO6" s="94" t="s">
        <v>746</v>
      </c>
      <c r="GP6" s="94" t="s">
        <v>747</v>
      </c>
      <c r="GQ6" s="95" t="s">
        <v>748</v>
      </c>
      <c r="GR6" s="92" t="s">
        <v>749</v>
      </c>
      <c r="GS6" s="93" t="s">
        <v>750</v>
      </c>
      <c r="GT6" s="94" t="s">
        <v>751</v>
      </c>
      <c r="GU6" s="95" t="s">
        <v>752</v>
      </c>
      <c r="GV6" s="1"/>
      <c r="GW6" s="92" t="s">
        <v>753</v>
      </c>
      <c r="GX6" s="93" t="s">
        <v>754</v>
      </c>
      <c r="GY6" s="95" t="s">
        <v>755</v>
      </c>
      <c r="GZ6" s="92" t="s">
        <v>197</v>
      </c>
      <c r="HA6" s="92" t="s">
        <v>756</v>
      </c>
      <c r="HB6" s="92" t="s">
        <v>757</v>
      </c>
      <c r="HC6" s="92" t="s">
        <v>758</v>
      </c>
      <c r="HD6" s="92" t="s">
        <v>759</v>
      </c>
      <c r="HE6" s="1"/>
      <c r="HF6" s="92" t="s">
        <v>761</v>
      </c>
      <c r="HG6" s="92" t="s">
        <v>762</v>
      </c>
      <c r="HH6" s="92" t="s">
        <v>763</v>
      </c>
      <c r="HI6" s="92" t="s">
        <v>764</v>
      </c>
      <c r="HJ6" s="92" t="s">
        <v>765</v>
      </c>
      <c r="HK6" s="92" t="s">
        <v>766</v>
      </c>
      <c r="HL6" s="93" t="s">
        <v>767</v>
      </c>
      <c r="HM6" s="95" t="s">
        <v>768</v>
      </c>
      <c r="HN6" s="1"/>
      <c r="HO6" s="93" t="s">
        <v>1460</v>
      </c>
      <c r="HP6" s="94" t="s">
        <v>1461</v>
      </c>
      <c r="HQ6" s="95" t="s">
        <v>1462</v>
      </c>
    </row>
    <row r="7" spans="1:225" x14ac:dyDescent="0.25">
      <c r="A7" s="1"/>
      <c r="B7" s="240">
        <v>2.0833333333333332E-2</v>
      </c>
      <c r="C7" s="97"/>
      <c r="D7" s="98"/>
      <c r="E7" s="99"/>
      <c r="F7" s="99"/>
      <c r="G7" s="100"/>
      <c r="H7" s="98"/>
      <c r="I7" s="100"/>
      <c r="J7" s="98"/>
      <c r="K7" s="100"/>
      <c r="L7" s="98"/>
      <c r="M7" s="99"/>
      <c r="N7" s="99"/>
      <c r="O7" s="99"/>
      <c r="P7" s="99"/>
      <c r="Q7" s="99"/>
      <c r="R7" s="99"/>
      <c r="S7" s="100"/>
      <c r="T7" s="98"/>
      <c r="U7" s="99"/>
      <c r="V7" s="99"/>
      <c r="W7" s="100"/>
      <c r="X7" s="97"/>
      <c r="Y7" s="98"/>
      <c r="Z7" s="99"/>
      <c r="AA7" s="100"/>
      <c r="AB7" s="98"/>
      <c r="AC7" s="99"/>
      <c r="AD7" s="99"/>
      <c r="AE7" s="99"/>
      <c r="AF7" s="99">
        <v>11.4</v>
      </c>
      <c r="AG7" s="99">
        <v>23.9</v>
      </c>
      <c r="AH7" s="100">
        <v>5.0999999999999996</v>
      </c>
      <c r="AI7" s="97"/>
      <c r="AJ7" s="97"/>
      <c r="AK7" s="97">
        <v>175.9</v>
      </c>
      <c r="AL7" s="98">
        <v>213.7</v>
      </c>
      <c r="AM7" s="100">
        <v>7.8</v>
      </c>
      <c r="AN7" s="98"/>
      <c r="AO7" s="100"/>
      <c r="AP7" s="97"/>
      <c r="AQ7" s="98"/>
      <c r="AR7" s="100"/>
      <c r="AS7" s="97"/>
      <c r="AT7" s="97"/>
      <c r="AU7" s="97"/>
      <c r="AV7" s="98"/>
      <c r="AW7" s="99"/>
      <c r="AX7" s="101">
        <v>271</v>
      </c>
      <c r="AY7" s="98"/>
      <c r="AZ7" s="99"/>
      <c r="BA7" s="99"/>
      <c r="BB7" s="99"/>
      <c r="BC7" s="99"/>
      <c r="BD7" s="100"/>
      <c r="BE7" s="98"/>
      <c r="BF7" s="100"/>
      <c r="BG7" s="97"/>
      <c r="BH7" s="98"/>
      <c r="BI7" s="99"/>
      <c r="BJ7" s="100"/>
      <c r="BK7" s="98">
        <v>164.4</v>
      </c>
      <c r="BL7" s="99">
        <v>165.5</v>
      </c>
      <c r="BM7" s="99">
        <v>165.6</v>
      </c>
      <c r="BN7" s="99"/>
      <c r="BO7" s="99"/>
      <c r="BP7" s="99"/>
      <c r="BQ7" s="99"/>
      <c r="BR7" s="99"/>
      <c r="BS7" s="99"/>
      <c r="BT7" s="99"/>
      <c r="BU7" s="99"/>
      <c r="BV7" s="99"/>
      <c r="BW7" s="99"/>
      <c r="BX7" s="100"/>
      <c r="BY7" s="98">
        <v>17.399999999999999</v>
      </c>
      <c r="BZ7" s="100">
        <v>44.1</v>
      </c>
      <c r="CA7" s="97"/>
      <c r="CB7" s="98"/>
      <c r="CC7" s="99"/>
      <c r="CD7" s="99"/>
      <c r="CE7" s="99"/>
      <c r="CF7" s="99"/>
      <c r="CG7" s="99"/>
      <c r="CH7" s="99"/>
      <c r="CI7" s="99"/>
      <c r="CJ7" s="99"/>
      <c r="CK7" s="99"/>
      <c r="CL7" s="99"/>
      <c r="CM7" s="100"/>
      <c r="CN7" s="98"/>
      <c r="CO7" s="99"/>
      <c r="CP7" s="99"/>
      <c r="CQ7" s="100"/>
      <c r="CR7" s="98"/>
      <c r="CS7" s="100"/>
      <c r="CT7" s="98"/>
      <c r="CU7" s="100"/>
      <c r="CV7" s="98"/>
      <c r="CW7" s="99"/>
      <c r="CX7" s="102"/>
      <c r="CY7" s="98"/>
      <c r="CZ7" s="99"/>
      <c r="DA7" s="99"/>
      <c r="DB7" s="100"/>
      <c r="DC7" s="98"/>
      <c r="DD7" s="99"/>
      <c r="DE7" s="99"/>
      <c r="DF7" s="99"/>
      <c r="DG7" s="99"/>
      <c r="DH7" s="99"/>
      <c r="DI7" s="99"/>
      <c r="DJ7" s="99"/>
      <c r="DK7" s="99"/>
      <c r="DL7" s="99"/>
      <c r="DM7" s="99"/>
      <c r="DN7" s="100"/>
      <c r="DO7" s="103"/>
      <c r="DP7" s="104"/>
      <c r="DQ7" s="104"/>
      <c r="DR7" s="105"/>
      <c r="DS7" s="98"/>
      <c r="DT7" s="99"/>
      <c r="DU7" s="99"/>
      <c r="DV7" s="100"/>
      <c r="DW7" s="97"/>
      <c r="DX7" s="98"/>
      <c r="DY7" s="99"/>
      <c r="DZ7" s="99"/>
      <c r="EA7" s="99"/>
      <c r="EB7" s="99"/>
      <c r="EC7" s="102"/>
      <c r="ED7" s="1"/>
      <c r="EE7" s="97"/>
      <c r="EF7" s="97"/>
      <c r="EG7" s="97"/>
      <c r="EH7" s="97"/>
      <c r="EI7" s="97"/>
      <c r="EJ7" s="97"/>
      <c r="EK7" s="97"/>
      <c r="EL7" s="97"/>
      <c r="EM7" s="98"/>
      <c r="EN7" s="100"/>
      <c r="EO7" s="98"/>
      <c r="EP7" s="100"/>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99"/>
      <c r="GU7" s="100"/>
      <c r="GV7" s="1"/>
      <c r="GW7" s="97"/>
      <c r="GX7" s="98"/>
      <c r="GY7" s="100"/>
      <c r="GZ7" s="97"/>
      <c r="HA7" s="97"/>
      <c r="HB7" s="97"/>
      <c r="HC7" s="97"/>
      <c r="HD7" s="97"/>
      <c r="HE7" s="1"/>
      <c r="HF7" s="97"/>
      <c r="HG7" s="97"/>
      <c r="HH7" s="97"/>
      <c r="HI7" s="97"/>
      <c r="HJ7" s="97"/>
      <c r="HK7" s="97"/>
      <c r="HL7" s="98"/>
      <c r="HM7" s="100"/>
      <c r="HN7" s="1"/>
      <c r="HO7" s="98">
        <v>1265.9380000000001</v>
      </c>
      <c r="HP7" s="99">
        <v>1265.9380000000001</v>
      </c>
      <c r="HQ7" s="100">
        <v>357.5</v>
      </c>
    </row>
    <row r="8" spans="1:225" x14ac:dyDescent="0.25">
      <c r="A8" s="1"/>
      <c r="B8" s="240">
        <v>4.1666666666666664E-2</v>
      </c>
      <c r="C8" s="97"/>
      <c r="D8" s="98"/>
      <c r="E8" s="99"/>
      <c r="F8" s="99"/>
      <c r="G8" s="100"/>
      <c r="H8" s="98"/>
      <c r="I8" s="100"/>
      <c r="J8" s="98"/>
      <c r="K8" s="100"/>
      <c r="L8" s="98"/>
      <c r="M8" s="99"/>
      <c r="N8" s="99"/>
      <c r="O8" s="99"/>
      <c r="P8" s="99"/>
      <c r="Q8" s="99"/>
      <c r="R8" s="99"/>
      <c r="S8" s="100"/>
      <c r="T8" s="98"/>
      <c r="U8" s="99"/>
      <c r="V8" s="99"/>
      <c r="W8" s="100"/>
      <c r="X8" s="97"/>
      <c r="Y8" s="98"/>
      <c r="Z8" s="99"/>
      <c r="AA8" s="100"/>
      <c r="AB8" s="98"/>
      <c r="AC8" s="99"/>
      <c r="AD8" s="99"/>
      <c r="AE8" s="99"/>
      <c r="AF8" s="99">
        <v>11.4</v>
      </c>
      <c r="AG8" s="99">
        <v>23.9</v>
      </c>
      <c r="AH8" s="100">
        <v>5.0999999999999996</v>
      </c>
      <c r="AI8" s="97"/>
      <c r="AJ8" s="97"/>
      <c r="AK8" s="97">
        <v>175.9</v>
      </c>
      <c r="AL8" s="98">
        <v>213.7</v>
      </c>
      <c r="AM8" s="100">
        <v>7.8</v>
      </c>
      <c r="AN8" s="98"/>
      <c r="AO8" s="100"/>
      <c r="AP8" s="97"/>
      <c r="AQ8" s="98"/>
      <c r="AR8" s="100"/>
      <c r="AS8" s="97"/>
      <c r="AT8" s="97"/>
      <c r="AU8" s="97"/>
      <c r="AV8" s="98"/>
      <c r="AW8" s="99"/>
      <c r="AX8" s="101">
        <v>271</v>
      </c>
      <c r="AY8" s="98"/>
      <c r="AZ8" s="99"/>
      <c r="BA8" s="99"/>
      <c r="BB8" s="99"/>
      <c r="BC8" s="99"/>
      <c r="BD8" s="100"/>
      <c r="BE8" s="98"/>
      <c r="BF8" s="100"/>
      <c r="BG8" s="97"/>
      <c r="BH8" s="98"/>
      <c r="BI8" s="99"/>
      <c r="BJ8" s="100"/>
      <c r="BK8" s="98">
        <v>164.4</v>
      </c>
      <c r="BL8" s="99">
        <v>165.5</v>
      </c>
      <c r="BM8" s="99">
        <v>165.6</v>
      </c>
      <c r="BN8" s="99"/>
      <c r="BO8" s="99"/>
      <c r="BP8" s="99"/>
      <c r="BQ8" s="99"/>
      <c r="BR8" s="99"/>
      <c r="BS8" s="99"/>
      <c r="BT8" s="99"/>
      <c r="BU8" s="99"/>
      <c r="BV8" s="99"/>
      <c r="BW8" s="99"/>
      <c r="BX8" s="100"/>
      <c r="BY8" s="98">
        <v>17.399999999999999</v>
      </c>
      <c r="BZ8" s="100">
        <v>44.1</v>
      </c>
      <c r="CA8" s="97"/>
      <c r="CB8" s="98"/>
      <c r="CC8" s="99"/>
      <c r="CD8" s="99"/>
      <c r="CE8" s="99"/>
      <c r="CF8" s="99"/>
      <c r="CG8" s="99"/>
      <c r="CH8" s="99"/>
      <c r="CI8" s="99"/>
      <c r="CJ8" s="99"/>
      <c r="CK8" s="99"/>
      <c r="CL8" s="99"/>
      <c r="CM8" s="100"/>
      <c r="CN8" s="98"/>
      <c r="CO8" s="99"/>
      <c r="CP8" s="99"/>
      <c r="CQ8" s="100"/>
      <c r="CR8" s="98"/>
      <c r="CS8" s="100"/>
      <c r="CT8" s="98"/>
      <c r="CU8" s="100"/>
      <c r="CV8" s="98"/>
      <c r="CW8" s="99"/>
      <c r="CX8" s="102"/>
      <c r="CY8" s="98"/>
      <c r="CZ8" s="99"/>
      <c r="DA8" s="99"/>
      <c r="DB8" s="100"/>
      <c r="DC8" s="98"/>
      <c r="DD8" s="99"/>
      <c r="DE8" s="99"/>
      <c r="DF8" s="99"/>
      <c r="DG8" s="99"/>
      <c r="DH8" s="99"/>
      <c r="DI8" s="99"/>
      <c r="DJ8" s="99"/>
      <c r="DK8" s="99"/>
      <c r="DL8" s="99"/>
      <c r="DM8" s="99"/>
      <c r="DN8" s="100"/>
      <c r="DO8" s="103"/>
      <c r="DP8" s="104"/>
      <c r="DQ8" s="104"/>
      <c r="DR8" s="105"/>
      <c r="DS8" s="98"/>
      <c r="DT8" s="99"/>
      <c r="DU8" s="99"/>
      <c r="DV8" s="100"/>
      <c r="DW8" s="97"/>
      <c r="DX8" s="98"/>
      <c r="DY8" s="99"/>
      <c r="DZ8" s="99"/>
      <c r="EA8" s="99"/>
      <c r="EB8" s="99"/>
      <c r="EC8" s="102"/>
      <c r="ED8" s="1"/>
      <c r="EE8" s="97"/>
      <c r="EF8" s="97"/>
      <c r="EG8" s="97"/>
      <c r="EH8" s="97"/>
      <c r="EI8" s="97"/>
      <c r="EJ8" s="97"/>
      <c r="EK8" s="97"/>
      <c r="EL8" s="97"/>
      <c r="EM8" s="98"/>
      <c r="EN8" s="100"/>
      <c r="EO8" s="98"/>
      <c r="EP8" s="100"/>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99"/>
      <c r="GU8" s="100"/>
      <c r="GV8" s="1"/>
      <c r="GW8" s="97"/>
      <c r="GX8" s="98"/>
      <c r="GY8" s="100"/>
      <c r="GZ8" s="97"/>
      <c r="HA8" s="97"/>
      <c r="HB8" s="97"/>
      <c r="HC8" s="97"/>
      <c r="HD8" s="97"/>
      <c r="HE8" s="1"/>
      <c r="HF8" s="97"/>
      <c r="HG8" s="97"/>
      <c r="HH8" s="97"/>
      <c r="HI8" s="97"/>
      <c r="HJ8" s="97"/>
      <c r="HK8" s="97"/>
      <c r="HL8" s="98"/>
      <c r="HM8" s="100"/>
      <c r="HN8" s="1"/>
      <c r="HO8" s="98">
        <v>1265.9380000000001</v>
      </c>
      <c r="HP8" s="99">
        <v>1265.9380000000001</v>
      </c>
      <c r="HQ8" s="100">
        <v>376.7</v>
      </c>
    </row>
    <row r="9" spans="1:225" x14ac:dyDescent="0.25">
      <c r="A9" s="1"/>
      <c r="B9" s="240">
        <v>6.25E-2</v>
      </c>
      <c r="C9" s="97"/>
      <c r="D9" s="98"/>
      <c r="E9" s="99"/>
      <c r="F9" s="99"/>
      <c r="G9" s="100"/>
      <c r="H9" s="98"/>
      <c r="I9" s="100"/>
      <c r="J9" s="98"/>
      <c r="K9" s="100"/>
      <c r="L9" s="98"/>
      <c r="M9" s="99"/>
      <c r="N9" s="99"/>
      <c r="O9" s="99"/>
      <c r="P9" s="99"/>
      <c r="Q9" s="99"/>
      <c r="R9" s="99"/>
      <c r="S9" s="100"/>
      <c r="T9" s="98"/>
      <c r="U9" s="99"/>
      <c r="V9" s="99"/>
      <c r="W9" s="100"/>
      <c r="X9" s="97"/>
      <c r="Y9" s="98"/>
      <c r="Z9" s="99"/>
      <c r="AA9" s="100"/>
      <c r="AB9" s="98"/>
      <c r="AC9" s="99"/>
      <c r="AD9" s="99"/>
      <c r="AE9" s="99"/>
      <c r="AF9" s="99">
        <v>11.4</v>
      </c>
      <c r="AG9" s="99">
        <v>23.9</v>
      </c>
      <c r="AH9" s="100">
        <v>5.0999999999999996</v>
      </c>
      <c r="AI9" s="97"/>
      <c r="AJ9" s="97"/>
      <c r="AK9" s="97">
        <v>175.9</v>
      </c>
      <c r="AL9" s="98">
        <v>213.7</v>
      </c>
      <c r="AM9" s="100">
        <v>7.8</v>
      </c>
      <c r="AN9" s="98"/>
      <c r="AO9" s="100"/>
      <c r="AP9" s="97"/>
      <c r="AQ9" s="98"/>
      <c r="AR9" s="100"/>
      <c r="AS9" s="97"/>
      <c r="AT9" s="97"/>
      <c r="AU9" s="97"/>
      <c r="AV9" s="98"/>
      <c r="AW9" s="99"/>
      <c r="AX9" s="101">
        <v>271</v>
      </c>
      <c r="AY9" s="98"/>
      <c r="AZ9" s="99"/>
      <c r="BA9" s="99"/>
      <c r="BB9" s="99"/>
      <c r="BC9" s="99"/>
      <c r="BD9" s="100"/>
      <c r="BE9" s="98"/>
      <c r="BF9" s="100"/>
      <c r="BG9" s="97"/>
      <c r="BH9" s="98"/>
      <c r="BI9" s="99"/>
      <c r="BJ9" s="100"/>
      <c r="BK9" s="98">
        <v>164.4</v>
      </c>
      <c r="BL9" s="99">
        <v>165.5</v>
      </c>
      <c r="BM9" s="99">
        <v>165.6</v>
      </c>
      <c r="BN9" s="99"/>
      <c r="BO9" s="99"/>
      <c r="BP9" s="99"/>
      <c r="BQ9" s="99"/>
      <c r="BR9" s="99"/>
      <c r="BS9" s="99"/>
      <c r="BT9" s="99"/>
      <c r="BU9" s="99"/>
      <c r="BV9" s="99"/>
      <c r="BW9" s="99"/>
      <c r="BX9" s="100"/>
      <c r="BY9" s="98">
        <v>17.399999999999999</v>
      </c>
      <c r="BZ9" s="100">
        <v>44.1</v>
      </c>
      <c r="CA9" s="97"/>
      <c r="CB9" s="98"/>
      <c r="CC9" s="99"/>
      <c r="CD9" s="99"/>
      <c r="CE9" s="99"/>
      <c r="CF9" s="99"/>
      <c r="CG9" s="99">
        <v>118.1</v>
      </c>
      <c r="CH9" s="99"/>
      <c r="CI9" s="99"/>
      <c r="CJ9" s="99"/>
      <c r="CK9" s="99"/>
      <c r="CL9" s="99"/>
      <c r="CM9" s="100"/>
      <c r="CN9" s="98">
        <v>180.6</v>
      </c>
      <c r="CO9" s="99"/>
      <c r="CP9" s="99"/>
      <c r="CQ9" s="100"/>
      <c r="CR9" s="98"/>
      <c r="CS9" s="100"/>
      <c r="CT9" s="98"/>
      <c r="CU9" s="100"/>
      <c r="CV9" s="98"/>
      <c r="CW9" s="99"/>
      <c r="CX9" s="102"/>
      <c r="CY9" s="98"/>
      <c r="CZ9" s="99"/>
      <c r="DA9" s="99"/>
      <c r="DB9" s="100"/>
      <c r="DC9" s="98"/>
      <c r="DD9" s="99"/>
      <c r="DE9" s="99"/>
      <c r="DF9" s="99"/>
      <c r="DG9" s="99"/>
      <c r="DH9" s="99"/>
      <c r="DI9" s="99"/>
      <c r="DJ9" s="99"/>
      <c r="DK9" s="99"/>
      <c r="DL9" s="99"/>
      <c r="DM9" s="99"/>
      <c r="DN9" s="100"/>
      <c r="DO9" s="103"/>
      <c r="DP9" s="104"/>
      <c r="DQ9" s="104"/>
      <c r="DR9" s="105"/>
      <c r="DS9" s="98"/>
      <c r="DT9" s="99"/>
      <c r="DU9" s="99"/>
      <c r="DV9" s="100"/>
      <c r="DW9" s="97"/>
      <c r="DX9" s="98"/>
      <c r="DY9" s="99"/>
      <c r="DZ9" s="99"/>
      <c r="EA9" s="99"/>
      <c r="EB9" s="99"/>
      <c r="EC9" s="102"/>
      <c r="ED9" s="1"/>
      <c r="EE9" s="97"/>
      <c r="EF9" s="97"/>
      <c r="EG9" s="97"/>
      <c r="EH9" s="97"/>
      <c r="EI9" s="97"/>
      <c r="EJ9" s="97"/>
      <c r="EK9" s="97"/>
      <c r="EL9" s="97"/>
      <c r="EM9" s="98"/>
      <c r="EN9" s="100"/>
      <c r="EO9" s="98"/>
      <c r="EP9" s="100"/>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99"/>
      <c r="GU9" s="100"/>
      <c r="GV9" s="1"/>
      <c r="GW9" s="97"/>
      <c r="GX9" s="98"/>
      <c r="GY9" s="100"/>
      <c r="GZ9" s="97"/>
      <c r="HA9" s="97"/>
      <c r="HB9" s="97"/>
      <c r="HC9" s="97"/>
      <c r="HD9" s="97"/>
      <c r="HE9" s="1"/>
      <c r="HF9" s="97"/>
      <c r="HG9" s="97"/>
      <c r="HH9" s="97"/>
      <c r="HI9" s="97"/>
      <c r="HJ9" s="97"/>
      <c r="HK9" s="97"/>
      <c r="HL9" s="98"/>
      <c r="HM9" s="100"/>
      <c r="HN9" s="1"/>
      <c r="HO9" s="98">
        <v>1564.6379999999999</v>
      </c>
      <c r="HP9" s="99">
        <v>1564.6379999999999</v>
      </c>
      <c r="HQ9" s="100">
        <v>376.7</v>
      </c>
    </row>
    <row r="10" spans="1:225" x14ac:dyDescent="0.25">
      <c r="A10" s="1"/>
      <c r="B10" s="240">
        <v>8.3333333333333329E-2</v>
      </c>
      <c r="C10" s="97"/>
      <c r="D10" s="98"/>
      <c r="E10" s="99"/>
      <c r="F10" s="99"/>
      <c r="G10" s="100"/>
      <c r="H10" s="98"/>
      <c r="I10" s="100"/>
      <c r="J10" s="98"/>
      <c r="K10" s="100"/>
      <c r="L10" s="98"/>
      <c r="M10" s="99"/>
      <c r="N10" s="99"/>
      <c r="O10" s="99"/>
      <c r="P10" s="99"/>
      <c r="Q10" s="99"/>
      <c r="R10" s="99"/>
      <c r="S10" s="100"/>
      <c r="T10" s="98"/>
      <c r="U10" s="99"/>
      <c r="V10" s="99"/>
      <c r="W10" s="100"/>
      <c r="X10" s="97"/>
      <c r="Y10" s="98"/>
      <c r="Z10" s="99"/>
      <c r="AA10" s="100"/>
      <c r="AB10" s="98"/>
      <c r="AC10" s="99"/>
      <c r="AD10" s="99"/>
      <c r="AE10" s="99"/>
      <c r="AF10" s="99">
        <v>11.4</v>
      </c>
      <c r="AG10" s="99">
        <v>23.9</v>
      </c>
      <c r="AH10" s="100">
        <v>5.0999999999999996</v>
      </c>
      <c r="AI10" s="97"/>
      <c r="AJ10" s="97"/>
      <c r="AK10" s="97">
        <v>175.9</v>
      </c>
      <c r="AL10" s="98">
        <v>213.7</v>
      </c>
      <c r="AM10" s="100">
        <v>7.8</v>
      </c>
      <c r="AN10" s="98"/>
      <c r="AO10" s="100"/>
      <c r="AP10" s="97"/>
      <c r="AQ10" s="98"/>
      <c r="AR10" s="100"/>
      <c r="AS10" s="97"/>
      <c r="AT10" s="97"/>
      <c r="AU10" s="97"/>
      <c r="AV10" s="98"/>
      <c r="AW10" s="99"/>
      <c r="AX10" s="101">
        <v>271</v>
      </c>
      <c r="AY10" s="98"/>
      <c r="AZ10" s="99"/>
      <c r="BA10" s="99"/>
      <c r="BB10" s="99"/>
      <c r="BC10" s="99"/>
      <c r="BD10" s="100"/>
      <c r="BE10" s="98"/>
      <c r="BF10" s="100"/>
      <c r="BG10" s="97"/>
      <c r="BH10" s="98"/>
      <c r="BI10" s="99"/>
      <c r="BJ10" s="100"/>
      <c r="BK10" s="98">
        <v>164.4</v>
      </c>
      <c r="BL10" s="99">
        <v>165.5</v>
      </c>
      <c r="BM10" s="99">
        <v>165.6</v>
      </c>
      <c r="BN10" s="99"/>
      <c r="BO10" s="99"/>
      <c r="BP10" s="99"/>
      <c r="BQ10" s="99"/>
      <c r="BR10" s="99"/>
      <c r="BS10" s="99"/>
      <c r="BT10" s="99"/>
      <c r="BU10" s="99"/>
      <c r="BV10" s="99"/>
      <c r="BW10" s="99"/>
      <c r="BX10" s="100"/>
      <c r="BY10" s="98">
        <v>17.399999999999999</v>
      </c>
      <c r="BZ10" s="100">
        <v>44.1</v>
      </c>
      <c r="CA10" s="97"/>
      <c r="CB10" s="98"/>
      <c r="CC10" s="99"/>
      <c r="CD10" s="99"/>
      <c r="CE10" s="99"/>
      <c r="CF10" s="99"/>
      <c r="CG10" s="99">
        <v>118.1</v>
      </c>
      <c r="CH10" s="99"/>
      <c r="CI10" s="99"/>
      <c r="CJ10" s="99"/>
      <c r="CK10" s="99"/>
      <c r="CL10" s="99"/>
      <c r="CM10" s="100"/>
      <c r="CN10" s="98">
        <v>180.6</v>
      </c>
      <c r="CO10" s="99"/>
      <c r="CP10" s="99"/>
      <c r="CQ10" s="100"/>
      <c r="CR10" s="98"/>
      <c r="CS10" s="100"/>
      <c r="CT10" s="98"/>
      <c r="CU10" s="100"/>
      <c r="CV10" s="98"/>
      <c r="CW10" s="99"/>
      <c r="CX10" s="102"/>
      <c r="CY10" s="98"/>
      <c r="CZ10" s="99"/>
      <c r="DA10" s="99"/>
      <c r="DB10" s="100"/>
      <c r="DC10" s="98"/>
      <c r="DD10" s="99"/>
      <c r="DE10" s="99"/>
      <c r="DF10" s="99"/>
      <c r="DG10" s="99"/>
      <c r="DH10" s="99"/>
      <c r="DI10" s="99"/>
      <c r="DJ10" s="99"/>
      <c r="DK10" s="99"/>
      <c r="DL10" s="99"/>
      <c r="DM10" s="99"/>
      <c r="DN10" s="100"/>
      <c r="DO10" s="103"/>
      <c r="DP10" s="104"/>
      <c r="DQ10" s="104"/>
      <c r="DR10" s="105"/>
      <c r="DS10" s="98"/>
      <c r="DT10" s="99"/>
      <c r="DU10" s="99"/>
      <c r="DV10" s="100"/>
      <c r="DW10" s="97"/>
      <c r="DX10" s="98"/>
      <c r="DY10" s="99"/>
      <c r="DZ10" s="99"/>
      <c r="EA10" s="99"/>
      <c r="EB10" s="99"/>
      <c r="EC10" s="102"/>
      <c r="ED10" s="1"/>
      <c r="EE10" s="97"/>
      <c r="EF10" s="97"/>
      <c r="EG10" s="97"/>
      <c r="EH10" s="97"/>
      <c r="EI10" s="97"/>
      <c r="EJ10" s="97"/>
      <c r="EK10" s="97"/>
      <c r="EL10" s="97"/>
      <c r="EM10" s="98"/>
      <c r="EN10" s="100"/>
      <c r="EO10" s="98"/>
      <c r="EP10" s="100"/>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99"/>
      <c r="GU10" s="100"/>
      <c r="GV10" s="1"/>
      <c r="GW10" s="97"/>
      <c r="GX10" s="98"/>
      <c r="GY10" s="100"/>
      <c r="GZ10" s="97"/>
      <c r="HA10" s="97"/>
      <c r="HB10" s="97"/>
      <c r="HC10" s="97"/>
      <c r="HD10" s="97"/>
      <c r="HE10" s="1"/>
      <c r="HF10" s="97"/>
      <c r="HG10" s="97"/>
      <c r="HH10" s="97"/>
      <c r="HI10" s="97"/>
      <c r="HJ10" s="97"/>
      <c r="HK10" s="97"/>
      <c r="HL10" s="98"/>
      <c r="HM10" s="100"/>
      <c r="HN10" s="1"/>
      <c r="HO10" s="98">
        <v>1564.6379999999999</v>
      </c>
      <c r="HP10" s="99">
        <v>1564.6379999999999</v>
      </c>
      <c r="HQ10" s="100">
        <v>376.7</v>
      </c>
    </row>
    <row r="11" spans="1:225" x14ac:dyDescent="0.25">
      <c r="A11" s="1"/>
      <c r="B11" s="240">
        <v>0.10416666666666667</v>
      </c>
      <c r="C11" s="97"/>
      <c r="D11" s="98"/>
      <c r="E11" s="99"/>
      <c r="F11" s="99"/>
      <c r="G11" s="100"/>
      <c r="H11" s="98"/>
      <c r="I11" s="100"/>
      <c r="J11" s="98"/>
      <c r="K11" s="100"/>
      <c r="L11" s="98"/>
      <c r="M11" s="99"/>
      <c r="N11" s="99"/>
      <c r="O11" s="99"/>
      <c r="P11" s="99"/>
      <c r="Q11" s="99"/>
      <c r="R11" s="99"/>
      <c r="S11" s="100"/>
      <c r="T11" s="98"/>
      <c r="U11" s="99"/>
      <c r="V11" s="99"/>
      <c r="W11" s="100"/>
      <c r="X11" s="97"/>
      <c r="Y11" s="98"/>
      <c r="Z11" s="99"/>
      <c r="AA11" s="100"/>
      <c r="AB11" s="98"/>
      <c r="AC11" s="99"/>
      <c r="AD11" s="99"/>
      <c r="AE11" s="99"/>
      <c r="AF11" s="99">
        <v>11.4</v>
      </c>
      <c r="AG11" s="99">
        <v>23.9</v>
      </c>
      <c r="AH11" s="100">
        <v>5.0999999999999996</v>
      </c>
      <c r="AI11" s="97"/>
      <c r="AJ11" s="97"/>
      <c r="AK11" s="97">
        <v>175.9</v>
      </c>
      <c r="AL11" s="98">
        <v>213.7</v>
      </c>
      <c r="AM11" s="100">
        <v>7.8</v>
      </c>
      <c r="AN11" s="98"/>
      <c r="AO11" s="100"/>
      <c r="AP11" s="97"/>
      <c r="AQ11" s="98"/>
      <c r="AR11" s="100"/>
      <c r="AS11" s="97"/>
      <c r="AT11" s="97"/>
      <c r="AU11" s="97"/>
      <c r="AV11" s="98"/>
      <c r="AW11" s="99"/>
      <c r="AX11" s="101">
        <v>271</v>
      </c>
      <c r="AY11" s="98"/>
      <c r="AZ11" s="99"/>
      <c r="BA11" s="99"/>
      <c r="BB11" s="99"/>
      <c r="BC11" s="99"/>
      <c r="BD11" s="100"/>
      <c r="BE11" s="98"/>
      <c r="BF11" s="100"/>
      <c r="BG11" s="97"/>
      <c r="BH11" s="98"/>
      <c r="BI11" s="99"/>
      <c r="BJ11" s="100"/>
      <c r="BK11" s="98">
        <v>164.4</v>
      </c>
      <c r="BL11" s="99">
        <v>165.5</v>
      </c>
      <c r="BM11" s="99">
        <v>165.6</v>
      </c>
      <c r="BN11" s="99"/>
      <c r="BO11" s="99"/>
      <c r="BP11" s="99"/>
      <c r="BQ11" s="99"/>
      <c r="BR11" s="99"/>
      <c r="BS11" s="99"/>
      <c r="BT11" s="99"/>
      <c r="BU11" s="99"/>
      <c r="BV11" s="99"/>
      <c r="BW11" s="99"/>
      <c r="BX11" s="100"/>
      <c r="BY11" s="98">
        <v>17.399999999999999</v>
      </c>
      <c r="BZ11" s="100">
        <v>44.1</v>
      </c>
      <c r="CA11" s="97"/>
      <c r="CB11" s="98"/>
      <c r="CC11" s="99"/>
      <c r="CD11" s="99"/>
      <c r="CE11" s="99"/>
      <c r="CF11" s="99"/>
      <c r="CG11" s="99">
        <v>118.1</v>
      </c>
      <c r="CH11" s="99"/>
      <c r="CI11" s="99"/>
      <c r="CJ11" s="99"/>
      <c r="CK11" s="99"/>
      <c r="CL11" s="99"/>
      <c r="CM11" s="100"/>
      <c r="CN11" s="98">
        <v>180.6</v>
      </c>
      <c r="CO11" s="99"/>
      <c r="CP11" s="99"/>
      <c r="CQ11" s="100"/>
      <c r="CR11" s="98"/>
      <c r="CS11" s="100"/>
      <c r="CT11" s="98"/>
      <c r="CU11" s="100"/>
      <c r="CV11" s="98"/>
      <c r="CW11" s="99"/>
      <c r="CX11" s="102"/>
      <c r="CY11" s="98"/>
      <c r="CZ11" s="99"/>
      <c r="DA11" s="99"/>
      <c r="DB11" s="100"/>
      <c r="DC11" s="98"/>
      <c r="DD11" s="99"/>
      <c r="DE11" s="99"/>
      <c r="DF11" s="99"/>
      <c r="DG11" s="99"/>
      <c r="DH11" s="99"/>
      <c r="DI11" s="99"/>
      <c r="DJ11" s="99"/>
      <c r="DK11" s="99"/>
      <c r="DL11" s="99"/>
      <c r="DM11" s="99"/>
      <c r="DN11" s="100"/>
      <c r="DO11" s="103"/>
      <c r="DP11" s="104"/>
      <c r="DQ11" s="104"/>
      <c r="DR11" s="105"/>
      <c r="DS11" s="98"/>
      <c r="DT11" s="99"/>
      <c r="DU11" s="99"/>
      <c r="DV11" s="100"/>
      <c r="DW11" s="97"/>
      <c r="DX11" s="98"/>
      <c r="DY11" s="99"/>
      <c r="DZ11" s="99"/>
      <c r="EA11" s="99"/>
      <c r="EB11" s="99"/>
      <c r="EC11" s="102"/>
      <c r="ED11" s="1"/>
      <c r="EE11" s="97"/>
      <c r="EF11" s="97"/>
      <c r="EG11" s="97"/>
      <c r="EH11" s="97"/>
      <c r="EI11" s="97"/>
      <c r="EJ11" s="97"/>
      <c r="EK11" s="97"/>
      <c r="EL11" s="97"/>
      <c r="EM11" s="98"/>
      <c r="EN11" s="100"/>
      <c r="EO11" s="98"/>
      <c r="EP11" s="100"/>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99"/>
      <c r="GU11" s="100"/>
      <c r="GV11" s="1"/>
      <c r="GW11" s="97"/>
      <c r="GX11" s="98"/>
      <c r="GY11" s="100"/>
      <c r="GZ11" s="97"/>
      <c r="HA11" s="97"/>
      <c r="HB11" s="97"/>
      <c r="HC11" s="97"/>
      <c r="HD11" s="97"/>
      <c r="HE11" s="1"/>
      <c r="HF11" s="97"/>
      <c r="HG11" s="97"/>
      <c r="HH11" s="97"/>
      <c r="HI11" s="97"/>
      <c r="HJ11" s="97"/>
      <c r="HK11" s="97"/>
      <c r="HL11" s="98"/>
      <c r="HM11" s="100"/>
      <c r="HN11" s="1"/>
      <c r="HO11" s="98">
        <v>1564.6379999999999</v>
      </c>
      <c r="HP11" s="99">
        <v>1564.6379999999999</v>
      </c>
      <c r="HQ11" s="100">
        <v>376.7</v>
      </c>
    </row>
    <row r="12" spans="1:225" x14ac:dyDescent="0.25">
      <c r="A12" s="1"/>
      <c r="B12" s="240">
        <v>0.125</v>
      </c>
      <c r="C12" s="97"/>
      <c r="D12" s="98"/>
      <c r="E12" s="99"/>
      <c r="F12" s="99"/>
      <c r="G12" s="100"/>
      <c r="H12" s="98"/>
      <c r="I12" s="100"/>
      <c r="J12" s="98"/>
      <c r="K12" s="100"/>
      <c r="L12" s="98"/>
      <c r="M12" s="99"/>
      <c r="N12" s="99"/>
      <c r="O12" s="99"/>
      <c r="P12" s="99"/>
      <c r="Q12" s="99"/>
      <c r="R12" s="99"/>
      <c r="S12" s="100"/>
      <c r="T12" s="98"/>
      <c r="U12" s="99"/>
      <c r="V12" s="99"/>
      <c r="W12" s="100"/>
      <c r="X12" s="97"/>
      <c r="Y12" s="98"/>
      <c r="Z12" s="99"/>
      <c r="AA12" s="100"/>
      <c r="AB12" s="98"/>
      <c r="AC12" s="99"/>
      <c r="AD12" s="99"/>
      <c r="AE12" s="99"/>
      <c r="AF12" s="99">
        <v>11.4</v>
      </c>
      <c r="AG12" s="99">
        <v>23.9</v>
      </c>
      <c r="AH12" s="100">
        <v>5.0999999999999996</v>
      </c>
      <c r="AI12" s="97"/>
      <c r="AJ12" s="97"/>
      <c r="AK12" s="97">
        <v>175.9</v>
      </c>
      <c r="AL12" s="98">
        <v>213.7</v>
      </c>
      <c r="AM12" s="100">
        <v>7.8</v>
      </c>
      <c r="AN12" s="98"/>
      <c r="AO12" s="100"/>
      <c r="AP12" s="97"/>
      <c r="AQ12" s="98"/>
      <c r="AR12" s="100"/>
      <c r="AS12" s="97"/>
      <c r="AT12" s="97"/>
      <c r="AU12" s="97"/>
      <c r="AV12" s="98"/>
      <c r="AW12" s="99"/>
      <c r="AX12" s="101">
        <v>271</v>
      </c>
      <c r="AY12" s="98"/>
      <c r="AZ12" s="99"/>
      <c r="BA12" s="99"/>
      <c r="BB12" s="99"/>
      <c r="BC12" s="99"/>
      <c r="BD12" s="100"/>
      <c r="BE12" s="98"/>
      <c r="BF12" s="100"/>
      <c r="BG12" s="97"/>
      <c r="BH12" s="98"/>
      <c r="BI12" s="99"/>
      <c r="BJ12" s="100"/>
      <c r="BK12" s="98">
        <v>164.4</v>
      </c>
      <c r="BL12" s="99">
        <v>165.5</v>
      </c>
      <c r="BM12" s="99">
        <v>165.6</v>
      </c>
      <c r="BN12" s="99"/>
      <c r="BO12" s="99"/>
      <c r="BP12" s="99"/>
      <c r="BQ12" s="99"/>
      <c r="BR12" s="99"/>
      <c r="BS12" s="99"/>
      <c r="BT12" s="99"/>
      <c r="BU12" s="99"/>
      <c r="BV12" s="99"/>
      <c r="BW12" s="99"/>
      <c r="BX12" s="100"/>
      <c r="BY12" s="98">
        <v>17.399999999999999</v>
      </c>
      <c r="BZ12" s="100">
        <v>44.1</v>
      </c>
      <c r="CA12" s="97"/>
      <c r="CB12" s="98"/>
      <c r="CC12" s="99"/>
      <c r="CD12" s="99"/>
      <c r="CE12" s="99"/>
      <c r="CF12" s="99"/>
      <c r="CG12" s="99">
        <v>118.1</v>
      </c>
      <c r="CH12" s="99"/>
      <c r="CI12" s="99"/>
      <c r="CJ12" s="99"/>
      <c r="CK12" s="99"/>
      <c r="CL12" s="99"/>
      <c r="CM12" s="100"/>
      <c r="CN12" s="98">
        <v>180.6</v>
      </c>
      <c r="CO12" s="99"/>
      <c r="CP12" s="99"/>
      <c r="CQ12" s="100"/>
      <c r="CR12" s="98"/>
      <c r="CS12" s="100"/>
      <c r="CT12" s="98"/>
      <c r="CU12" s="100"/>
      <c r="CV12" s="98"/>
      <c r="CW12" s="99"/>
      <c r="CX12" s="102"/>
      <c r="CY12" s="98"/>
      <c r="CZ12" s="99"/>
      <c r="DA12" s="99"/>
      <c r="DB12" s="100"/>
      <c r="DC12" s="98"/>
      <c r="DD12" s="99"/>
      <c r="DE12" s="99"/>
      <c r="DF12" s="99"/>
      <c r="DG12" s="99"/>
      <c r="DH12" s="99"/>
      <c r="DI12" s="99"/>
      <c r="DJ12" s="99"/>
      <c r="DK12" s="99"/>
      <c r="DL12" s="99"/>
      <c r="DM12" s="99"/>
      <c r="DN12" s="100"/>
      <c r="DO12" s="103"/>
      <c r="DP12" s="104"/>
      <c r="DQ12" s="104"/>
      <c r="DR12" s="105"/>
      <c r="DS12" s="98"/>
      <c r="DT12" s="99"/>
      <c r="DU12" s="99"/>
      <c r="DV12" s="100"/>
      <c r="DW12" s="97"/>
      <c r="DX12" s="98"/>
      <c r="DY12" s="99"/>
      <c r="DZ12" s="99"/>
      <c r="EA12" s="99"/>
      <c r="EB12" s="99"/>
      <c r="EC12" s="102"/>
      <c r="ED12" s="1"/>
      <c r="EE12" s="97"/>
      <c r="EF12" s="97"/>
      <c r="EG12" s="97"/>
      <c r="EH12" s="97"/>
      <c r="EI12" s="97"/>
      <c r="EJ12" s="97"/>
      <c r="EK12" s="97"/>
      <c r="EL12" s="97"/>
      <c r="EM12" s="98"/>
      <c r="EN12" s="100"/>
      <c r="EO12" s="98"/>
      <c r="EP12" s="100"/>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99"/>
      <c r="GU12" s="100"/>
      <c r="GV12" s="1"/>
      <c r="GW12" s="97"/>
      <c r="GX12" s="98"/>
      <c r="GY12" s="100"/>
      <c r="GZ12" s="97"/>
      <c r="HA12" s="97"/>
      <c r="HB12" s="97"/>
      <c r="HC12" s="97"/>
      <c r="HD12" s="97"/>
      <c r="HE12" s="1"/>
      <c r="HF12" s="97"/>
      <c r="HG12" s="97"/>
      <c r="HH12" s="97"/>
      <c r="HI12" s="97"/>
      <c r="HJ12" s="97"/>
      <c r="HK12" s="97"/>
      <c r="HL12" s="98"/>
      <c r="HM12" s="100"/>
      <c r="HN12" s="1"/>
      <c r="HO12" s="98">
        <v>1564.6379999999999</v>
      </c>
      <c r="HP12" s="99">
        <v>1564.6379999999999</v>
      </c>
      <c r="HQ12" s="100">
        <v>376.7</v>
      </c>
    </row>
    <row r="13" spans="1:225" x14ac:dyDescent="0.25">
      <c r="A13" s="1"/>
      <c r="B13" s="240">
        <v>0.14583333333333334</v>
      </c>
      <c r="C13" s="97"/>
      <c r="D13" s="98"/>
      <c r="E13" s="99"/>
      <c r="F13" s="99"/>
      <c r="G13" s="100"/>
      <c r="H13" s="98"/>
      <c r="I13" s="100"/>
      <c r="J13" s="98"/>
      <c r="K13" s="100"/>
      <c r="L13" s="98"/>
      <c r="M13" s="99"/>
      <c r="N13" s="99"/>
      <c r="O13" s="99"/>
      <c r="P13" s="99"/>
      <c r="Q13" s="99"/>
      <c r="R13" s="99"/>
      <c r="S13" s="100"/>
      <c r="T13" s="98"/>
      <c r="U13" s="99"/>
      <c r="V13" s="99"/>
      <c r="W13" s="100"/>
      <c r="X13" s="97"/>
      <c r="Y13" s="98"/>
      <c r="Z13" s="99"/>
      <c r="AA13" s="100"/>
      <c r="AB13" s="98"/>
      <c r="AC13" s="99"/>
      <c r="AD13" s="99"/>
      <c r="AE13" s="99"/>
      <c r="AF13" s="99">
        <v>11.4</v>
      </c>
      <c r="AG13" s="99">
        <v>23.9</v>
      </c>
      <c r="AH13" s="100">
        <v>5.0999999999999996</v>
      </c>
      <c r="AI13" s="97"/>
      <c r="AJ13" s="97"/>
      <c r="AK13" s="97">
        <v>175.9</v>
      </c>
      <c r="AL13" s="98">
        <v>213.7</v>
      </c>
      <c r="AM13" s="100">
        <v>7.8</v>
      </c>
      <c r="AN13" s="98"/>
      <c r="AO13" s="100"/>
      <c r="AP13" s="97"/>
      <c r="AQ13" s="98"/>
      <c r="AR13" s="100"/>
      <c r="AS13" s="97"/>
      <c r="AT13" s="97"/>
      <c r="AU13" s="97"/>
      <c r="AV13" s="98"/>
      <c r="AW13" s="99"/>
      <c r="AX13" s="101">
        <v>271</v>
      </c>
      <c r="AY13" s="98"/>
      <c r="AZ13" s="99"/>
      <c r="BA13" s="99"/>
      <c r="BB13" s="99"/>
      <c r="BC13" s="99"/>
      <c r="BD13" s="100"/>
      <c r="BE13" s="98"/>
      <c r="BF13" s="100"/>
      <c r="BG13" s="97"/>
      <c r="BH13" s="98"/>
      <c r="BI13" s="99"/>
      <c r="BJ13" s="100"/>
      <c r="BK13" s="98">
        <v>164.4</v>
      </c>
      <c r="BL13" s="99">
        <v>165.5</v>
      </c>
      <c r="BM13" s="99">
        <v>165.6</v>
      </c>
      <c r="BN13" s="99"/>
      <c r="BO13" s="99"/>
      <c r="BP13" s="99"/>
      <c r="BQ13" s="99"/>
      <c r="BR13" s="99"/>
      <c r="BS13" s="99"/>
      <c r="BT13" s="99"/>
      <c r="BU13" s="99"/>
      <c r="BV13" s="99"/>
      <c r="BW13" s="99"/>
      <c r="BX13" s="100"/>
      <c r="BY13" s="98">
        <v>17.399999999999999</v>
      </c>
      <c r="BZ13" s="100">
        <v>44.1</v>
      </c>
      <c r="CA13" s="97"/>
      <c r="CB13" s="98"/>
      <c r="CC13" s="99"/>
      <c r="CD13" s="99"/>
      <c r="CE13" s="99"/>
      <c r="CF13" s="99"/>
      <c r="CG13" s="99">
        <v>118.1</v>
      </c>
      <c r="CH13" s="99"/>
      <c r="CI13" s="99"/>
      <c r="CJ13" s="99"/>
      <c r="CK13" s="99"/>
      <c r="CL13" s="99"/>
      <c r="CM13" s="100"/>
      <c r="CN13" s="98">
        <v>180.6</v>
      </c>
      <c r="CO13" s="99"/>
      <c r="CP13" s="99"/>
      <c r="CQ13" s="100">
        <v>181</v>
      </c>
      <c r="CR13" s="98"/>
      <c r="CS13" s="100"/>
      <c r="CT13" s="98"/>
      <c r="CU13" s="100"/>
      <c r="CV13" s="98"/>
      <c r="CW13" s="99"/>
      <c r="CX13" s="102"/>
      <c r="CY13" s="98"/>
      <c r="CZ13" s="99"/>
      <c r="DA13" s="99"/>
      <c r="DB13" s="100"/>
      <c r="DC13" s="98"/>
      <c r="DD13" s="99"/>
      <c r="DE13" s="99"/>
      <c r="DF13" s="99"/>
      <c r="DG13" s="99"/>
      <c r="DH13" s="99"/>
      <c r="DI13" s="99"/>
      <c r="DJ13" s="99"/>
      <c r="DK13" s="99"/>
      <c r="DL13" s="99"/>
      <c r="DM13" s="99"/>
      <c r="DN13" s="100"/>
      <c r="DO13" s="103"/>
      <c r="DP13" s="104"/>
      <c r="DQ13" s="104"/>
      <c r="DR13" s="105"/>
      <c r="DS13" s="98"/>
      <c r="DT13" s="99"/>
      <c r="DU13" s="99"/>
      <c r="DV13" s="100"/>
      <c r="DW13" s="97"/>
      <c r="DX13" s="98"/>
      <c r="DY13" s="99"/>
      <c r="DZ13" s="99"/>
      <c r="EA13" s="99"/>
      <c r="EB13" s="99"/>
      <c r="EC13" s="102"/>
      <c r="ED13" s="1"/>
      <c r="EE13" s="97"/>
      <c r="EF13" s="97"/>
      <c r="EG13" s="97"/>
      <c r="EH13" s="97"/>
      <c r="EI13" s="97"/>
      <c r="EJ13" s="97"/>
      <c r="EK13" s="97"/>
      <c r="EL13" s="97"/>
      <c r="EM13" s="98"/>
      <c r="EN13" s="100"/>
      <c r="EO13" s="98"/>
      <c r="EP13" s="100"/>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99"/>
      <c r="GU13" s="100"/>
      <c r="GV13" s="1"/>
      <c r="GW13" s="97"/>
      <c r="GX13" s="98"/>
      <c r="GY13" s="100"/>
      <c r="GZ13" s="97"/>
      <c r="HA13" s="97"/>
      <c r="HB13" s="97"/>
      <c r="HC13" s="97"/>
      <c r="HD13" s="97"/>
      <c r="HE13" s="1"/>
      <c r="HF13" s="97"/>
      <c r="HG13" s="97"/>
      <c r="HH13" s="97"/>
      <c r="HI13" s="97"/>
      <c r="HJ13" s="97"/>
      <c r="HK13" s="97"/>
      <c r="HL13" s="98"/>
      <c r="HM13" s="100"/>
      <c r="HN13" s="1"/>
      <c r="HO13" s="98">
        <v>1745.6669999999999</v>
      </c>
      <c r="HP13" s="99">
        <v>1745.6669999999999</v>
      </c>
      <c r="HQ13" s="100">
        <v>376.7</v>
      </c>
    </row>
    <row r="14" spans="1:225" x14ac:dyDescent="0.25">
      <c r="A14" s="1"/>
      <c r="B14" s="240">
        <v>0.16666666666666666</v>
      </c>
      <c r="C14" s="97"/>
      <c r="D14" s="98"/>
      <c r="E14" s="99"/>
      <c r="F14" s="99"/>
      <c r="G14" s="100"/>
      <c r="H14" s="98"/>
      <c r="I14" s="100"/>
      <c r="J14" s="98"/>
      <c r="K14" s="100"/>
      <c r="L14" s="98"/>
      <c r="M14" s="99"/>
      <c r="N14" s="99"/>
      <c r="O14" s="99"/>
      <c r="P14" s="99"/>
      <c r="Q14" s="99"/>
      <c r="R14" s="99"/>
      <c r="S14" s="100"/>
      <c r="T14" s="98"/>
      <c r="U14" s="99"/>
      <c r="V14" s="99"/>
      <c r="W14" s="100"/>
      <c r="X14" s="97"/>
      <c r="Y14" s="98"/>
      <c r="Z14" s="99"/>
      <c r="AA14" s="100"/>
      <c r="AB14" s="98"/>
      <c r="AC14" s="99"/>
      <c r="AD14" s="99"/>
      <c r="AE14" s="99"/>
      <c r="AF14" s="99">
        <v>11.4</v>
      </c>
      <c r="AG14" s="99">
        <v>23.9</v>
      </c>
      <c r="AH14" s="100">
        <v>5.0999999999999996</v>
      </c>
      <c r="AI14" s="97"/>
      <c r="AJ14" s="97"/>
      <c r="AK14" s="97">
        <v>175.9</v>
      </c>
      <c r="AL14" s="98">
        <v>213.7</v>
      </c>
      <c r="AM14" s="100">
        <v>7.8</v>
      </c>
      <c r="AN14" s="98"/>
      <c r="AO14" s="100"/>
      <c r="AP14" s="97"/>
      <c r="AQ14" s="98"/>
      <c r="AR14" s="100"/>
      <c r="AS14" s="97"/>
      <c r="AT14" s="97"/>
      <c r="AU14" s="97"/>
      <c r="AV14" s="98"/>
      <c r="AW14" s="99"/>
      <c r="AX14" s="101">
        <v>271</v>
      </c>
      <c r="AY14" s="98"/>
      <c r="AZ14" s="99"/>
      <c r="BA14" s="99"/>
      <c r="BB14" s="99"/>
      <c r="BC14" s="99"/>
      <c r="BD14" s="100"/>
      <c r="BE14" s="98"/>
      <c r="BF14" s="100"/>
      <c r="BG14" s="97"/>
      <c r="BH14" s="98"/>
      <c r="BI14" s="99"/>
      <c r="BJ14" s="100"/>
      <c r="BK14" s="98">
        <v>164.4</v>
      </c>
      <c r="BL14" s="99">
        <v>165.5</v>
      </c>
      <c r="BM14" s="99">
        <v>165.6</v>
      </c>
      <c r="BN14" s="99"/>
      <c r="BO14" s="99"/>
      <c r="BP14" s="99"/>
      <c r="BQ14" s="99"/>
      <c r="BR14" s="99"/>
      <c r="BS14" s="99"/>
      <c r="BT14" s="99"/>
      <c r="BU14" s="99"/>
      <c r="BV14" s="99"/>
      <c r="BW14" s="99"/>
      <c r="BX14" s="100"/>
      <c r="BY14" s="98">
        <v>17.399999999999999</v>
      </c>
      <c r="BZ14" s="100">
        <v>44.1</v>
      </c>
      <c r="CA14" s="97"/>
      <c r="CB14" s="98"/>
      <c r="CC14" s="99"/>
      <c r="CD14" s="99"/>
      <c r="CE14" s="99"/>
      <c r="CF14" s="99"/>
      <c r="CG14" s="99">
        <v>118.1</v>
      </c>
      <c r="CH14" s="99"/>
      <c r="CI14" s="99"/>
      <c r="CJ14" s="99"/>
      <c r="CK14" s="99"/>
      <c r="CL14" s="99"/>
      <c r="CM14" s="100"/>
      <c r="CN14" s="98">
        <v>180.6</v>
      </c>
      <c r="CO14" s="99"/>
      <c r="CP14" s="99"/>
      <c r="CQ14" s="100">
        <v>181</v>
      </c>
      <c r="CR14" s="98"/>
      <c r="CS14" s="100"/>
      <c r="CT14" s="98"/>
      <c r="CU14" s="100"/>
      <c r="CV14" s="98"/>
      <c r="CW14" s="99"/>
      <c r="CX14" s="102"/>
      <c r="CY14" s="98"/>
      <c r="CZ14" s="99"/>
      <c r="DA14" s="99"/>
      <c r="DB14" s="100"/>
      <c r="DC14" s="98"/>
      <c r="DD14" s="99"/>
      <c r="DE14" s="99"/>
      <c r="DF14" s="99"/>
      <c r="DG14" s="99"/>
      <c r="DH14" s="99"/>
      <c r="DI14" s="99"/>
      <c r="DJ14" s="99"/>
      <c r="DK14" s="99"/>
      <c r="DL14" s="99"/>
      <c r="DM14" s="99"/>
      <c r="DN14" s="100"/>
      <c r="DO14" s="103"/>
      <c r="DP14" s="104"/>
      <c r="DQ14" s="104"/>
      <c r="DR14" s="105"/>
      <c r="DS14" s="98"/>
      <c r="DT14" s="99"/>
      <c r="DU14" s="99"/>
      <c r="DV14" s="100"/>
      <c r="DW14" s="97"/>
      <c r="DX14" s="98"/>
      <c r="DY14" s="99"/>
      <c r="DZ14" s="99"/>
      <c r="EA14" s="99"/>
      <c r="EB14" s="99"/>
      <c r="EC14" s="102"/>
      <c r="ED14" s="1"/>
      <c r="EE14" s="97"/>
      <c r="EF14" s="97"/>
      <c r="EG14" s="97"/>
      <c r="EH14" s="97"/>
      <c r="EI14" s="97"/>
      <c r="EJ14" s="97"/>
      <c r="EK14" s="97"/>
      <c r="EL14" s="97"/>
      <c r="EM14" s="98"/>
      <c r="EN14" s="100"/>
      <c r="EO14" s="98"/>
      <c r="EP14" s="100"/>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99"/>
      <c r="GU14" s="100"/>
      <c r="GV14" s="1"/>
      <c r="GW14" s="97"/>
      <c r="GX14" s="98"/>
      <c r="GY14" s="100"/>
      <c r="GZ14" s="97"/>
      <c r="HA14" s="97"/>
      <c r="HB14" s="97"/>
      <c r="HC14" s="97"/>
      <c r="HD14" s="97"/>
      <c r="HE14" s="1"/>
      <c r="HF14" s="97"/>
      <c r="HG14" s="97"/>
      <c r="HH14" s="97"/>
      <c r="HI14" s="97"/>
      <c r="HJ14" s="97"/>
      <c r="HK14" s="97"/>
      <c r="HL14" s="98"/>
      <c r="HM14" s="100"/>
      <c r="HN14" s="1"/>
      <c r="HO14" s="98">
        <v>1745.6669999999999</v>
      </c>
      <c r="HP14" s="99">
        <v>1745.6669999999999</v>
      </c>
      <c r="HQ14" s="100">
        <v>376.7</v>
      </c>
    </row>
    <row r="15" spans="1:225" x14ac:dyDescent="0.25">
      <c r="A15" s="1"/>
      <c r="B15" s="240">
        <v>0.1875</v>
      </c>
      <c r="C15" s="97"/>
      <c r="D15" s="98"/>
      <c r="E15" s="99"/>
      <c r="F15" s="99"/>
      <c r="G15" s="100"/>
      <c r="H15" s="98"/>
      <c r="I15" s="100"/>
      <c r="J15" s="98"/>
      <c r="K15" s="100"/>
      <c r="L15" s="98"/>
      <c r="M15" s="99"/>
      <c r="N15" s="99"/>
      <c r="O15" s="99"/>
      <c r="P15" s="99"/>
      <c r="Q15" s="99"/>
      <c r="R15" s="99"/>
      <c r="S15" s="100"/>
      <c r="T15" s="98"/>
      <c r="U15" s="99"/>
      <c r="V15" s="99"/>
      <c r="W15" s="100"/>
      <c r="X15" s="97"/>
      <c r="Y15" s="98"/>
      <c r="Z15" s="99"/>
      <c r="AA15" s="100"/>
      <c r="AB15" s="98"/>
      <c r="AC15" s="99"/>
      <c r="AD15" s="99"/>
      <c r="AE15" s="99"/>
      <c r="AF15" s="99">
        <v>11.4</v>
      </c>
      <c r="AG15" s="99">
        <v>23.9</v>
      </c>
      <c r="AH15" s="100">
        <v>5.0999999999999996</v>
      </c>
      <c r="AI15" s="97"/>
      <c r="AJ15" s="97"/>
      <c r="AK15" s="97">
        <v>175.9</v>
      </c>
      <c r="AL15" s="98">
        <v>213.7</v>
      </c>
      <c r="AM15" s="100">
        <v>7.8</v>
      </c>
      <c r="AN15" s="98"/>
      <c r="AO15" s="100"/>
      <c r="AP15" s="97"/>
      <c r="AQ15" s="98"/>
      <c r="AR15" s="100"/>
      <c r="AS15" s="97"/>
      <c r="AT15" s="97"/>
      <c r="AU15" s="97"/>
      <c r="AV15" s="98"/>
      <c r="AW15" s="99"/>
      <c r="AX15" s="101">
        <v>271</v>
      </c>
      <c r="AY15" s="98"/>
      <c r="AZ15" s="99"/>
      <c r="BA15" s="99"/>
      <c r="BB15" s="99"/>
      <c r="BC15" s="99"/>
      <c r="BD15" s="100"/>
      <c r="BE15" s="98"/>
      <c r="BF15" s="100"/>
      <c r="BG15" s="97"/>
      <c r="BH15" s="98"/>
      <c r="BI15" s="99"/>
      <c r="BJ15" s="100"/>
      <c r="BK15" s="98">
        <v>164.4</v>
      </c>
      <c r="BL15" s="99">
        <v>165.5</v>
      </c>
      <c r="BM15" s="99">
        <v>165.6</v>
      </c>
      <c r="BN15" s="99"/>
      <c r="BO15" s="99"/>
      <c r="BP15" s="99"/>
      <c r="BQ15" s="99"/>
      <c r="BR15" s="99"/>
      <c r="BS15" s="99"/>
      <c r="BT15" s="99"/>
      <c r="BU15" s="99"/>
      <c r="BV15" s="99"/>
      <c r="BW15" s="99"/>
      <c r="BX15" s="100"/>
      <c r="BY15" s="98">
        <v>17.399999999999999</v>
      </c>
      <c r="BZ15" s="100">
        <v>44.1</v>
      </c>
      <c r="CA15" s="97"/>
      <c r="CB15" s="98"/>
      <c r="CC15" s="99"/>
      <c r="CD15" s="99"/>
      <c r="CE15" s="99"/>
      <c r="CF15" s="99"/>
      <c r="CG15" s="99">
        <v>118.1</v>
      </c>
      <c r="CH15" s="99"/>
      <c r="CI15" s="99"/>
      <c r="CJ15" s="99"/>
      <c r="CK15" s="99"/>
      <c r="CL15" s="99"/>
      <c r="CM15" s="100"/>
      <c r="CN15" s="98">
        <v>180.6</v>
      </c>
      <c r="CO15" s="99"/>
      <c r="CP15" s="99"/>
      <c r="CQ15" s="100">
        <v>181</v>
      </c>
      <c r="CR15" s="98"/>
      <c r="CS15" s="100"/>
      <c r="CT15" s="98"/>
      <c r="CU15" s="100"/>
      <c r="CV15" s="98"/>
      <c r="CW15" s="99"/>
      <c r="CX15" s="102"/>
      <c r="CY15" s="98"/>
      <c r="CZ15" s="99"/>
      <c r="DA15" s="99"/>
      <c r="DB15" s="100"/>
      <c r="DC15" s="98"/>
      <c r="DD15" s="99"/>
      <c r="DE15" s="99"/>
      <c r="DF15" s="99"/>
      <c r="DG15" s="99"/>
      <c r="DH15" s="99"/>
      <c r="DI15" s="99"/>
      <c r="DJ15" s="99"/>
      <c r="DK15" s="99"/>
      <c r="DL15" s="99"/>
      <c r="DM15" s="99"/>
      <c r="DN15" s="100"/>
      <c r="DO15" s="103"/>
      <c r="DP15" s="104"/>
      <c r="DQ15" s="104"/>
      <c r="DR15" s="105"/>
      <c r="DS15" s="98"/>
      <c r="DT15" s="99"/>
      <c r="DU15" s="99"/>
      <c r="DV15" s="100"/>
      <c r="DW15" s="97"/>
      <c r="DX15" s="98"/>
      <c r="DY15" s="99"/>
      <c r="DZ15" s="99"/>
      <c r="EA15" s="99"/>
      <c r="EB15" s="99"/>
      <c r="EC15" s="102"/>
      <c r="ED15" s="1"/>
      <c r="EE15" s="97"/>
      <c r="EF15" s="97"/>
      <c r="EG15" s="97"/>
      <c r="EH15" s="97"/>
      <c r="EI15" s="97"/>
      <c r="EJ15" s="97"/>
      <c r="EK15" s="97"/>
      <c r="EL15" s="97"/>
      <c r="EM15" s="98"/>
      <c r="EN15" s="100"/>
      <c r="EO15" s="98"/>
      <c r="EP15" s="100"/>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99"/>
      <c r="GU15" s="100"/>
      <c r="GV15" s="1"/>
      <c r="GW15" s="97"/>
      <c r="GX15" s="98"/>
      <c r="GY15" s="100"/>
      <c r="GZ15" s="97"/>
      <c r="HA15" s="97"/>
      <c r="HB15" s="97"/>
      <c r="HC15" s="97"/>
      <c r="HD15" s="97"/>
      <c r="HE15" s="1"/>
      <c r="HF15" s="97"/>
      <c r="HG15" s="97"/>
      <c r="HH15" s="97"/>
      <c r="HI15" s="97"/>
      <c r="HJ15" s="97"/>
      <c r="HK15" s="97"/>
      <c r="HL15" s="98"/>
      <c r="HM15" s="100"/>
      <c r="HN15" s="1"/>
      <c r="HO15" s="98">
        <v>1745.6669999999999</v>
      </c>
      <c r="HP15" s="99">
        <v>1745.6669999999999</v>
      </c>
      <c r="HQ15" s="100">
        <v>376.7</v>
      </c>
    </row>
    <row r="16" spans="1:225" x14ac:dyDescent="0.25">
      <c r="A16" s="1"/>
      <c r="B16" s="240">
        <v>0.20833333333333334</v>
      </c>
      <c r="C16" s="97"/>
      <c r="D16" s="98"/>
      <c r="E16" s="99"/>
      <c r="F16" s="99"/>
      <c r="G16" s="100"/>
      <c r="H16" s="98"/>
      <c r="I16" s="100"/>
      <c r="J16" s="98"/>
      <c r="K16" s="100"/>
      <c r="L16" s="98"/>
      <c r="M16" s="99"/>
      <c r="N16" s="99"/>
      <c r="O16" s="99"/>
      <c r="P16" s="99"/>
      <c r="Q16" s="99"/>
      <c r="R16" s="99"/>
      <c r="S16" s="100"/>
      <c r="T16" s="98"/>
      <c r="U16" s="99"/>
      <c r="V16" s="99"/>
      <c r="W16" s="100"/>
      <c r="X16" s="97"/>
      <c r="Y16" s="98"/>
      <c r="Z16" s="99"/>
      <c r="AA16" s="100"/>
      <c r="AB16" s="98"/>
      <c r="AC16" s="99"/>
      <c r="AD16" s="99"/>
      <c r="AE16" s="99"/>
      <c r="AF16" s="99">
        <v>11.4</v>
      </c>
      <c r="AG16" s="99">
        <v>23.9</v>
      </c>
      <c r="AH16" s="100">
        <v>5.0999999999999996</v>
      </c>
      <c r="AI16" s="97"/>
      <c r="AJ16" s="97"/>
      <c r="AK16" s="97">
        <v>175.9</v>
      </c>
      <c r="AL16" s="98">
        <v>213.7</v>
      </c>
      <c r="AM16" s="100">
        <v>7.8</v>
      </c>
      <c r="AN16" s="98"/>
      <c r="AO16" s="100"/>
      <c r="AP16" s="97"/>
      <c r="AQ16" s="98"/>
      <c r="AR16" s="100"/>
      <c r="AS16" s="97"/>
      <c r="AT16" s="97"/>
      <c r="AU16" s="97"/>
      <c r="AV16" s="98"/>
      <c r="AW16" s="99"/>
      <c r="AX16" s="101">
        <v>271</v>
      </c>
      <c r="AY16" s="98"/>
      <c r="AZ16" s="99"/>
      <c r="BA16" s="99"/>
      <c r="BB16" s="99"/>
      <c r="BC16" s="99"/>
      <c r="BD16" s="100"/>
      <c r="BE16" s="98"/>
      <c r="BF16" s="100"/>
      <c r="BG16" s="97"/>
      <c r="BH16" s="98"/>
      <c r="BI16" s="99"/>
      <c r="BJ16" s="100"/>
      <c r="BK16" s="98">
        <v>164.4</v>
      </c>
      <c r="BL16" s="99">
        <v>165.5</v>
      </c>
      <c r="BM16" s="99">
        <v>165.6</v>
      </c>
      <c r="BN16" s="99"/>
      <c r="BO16" s="99"/>
      <c r="BP16" s="99"/>
      <c r="BQ16" s="99"/>
      <c r="BR16" s="99"/>
      <c r="BS16" s="99"/>
      <c r="BT16" s="99"/>
      <c r="BU16" s="99"/>
      <c r="BV16" s="99"/>
      <c r="BW16" s="99"/>
      <c r="BX16" s="100"/>
      <c r="BY16" s="98">
        <v>17.399999999999999</v>
      </c>
      <c r="BZ16" s="100">
        <v>44.1</v>
      </c>
      <c r="CA16" s="97"/>
      <c r="CB16" s="98"/>
      <c r="CC16" s="99"/>
      <c r="CD16" s="99"/>
      <c r="CE16" s="99"/>
      <c r="CF16" s="99"/>
      <c r="CG16" s="99">
        <v>118.1</v>
      </c>
      <c r="CH16" s="99"/>
      <c r="CI16" s="99"/>
      <c r="CJ16" s="99"/>
      <c r="CK16" s="99"/>
      <c r="CL16" s="99"/>
      <c r="CM16" s="100"/>
      <c r="CN16" s="98">
        <v>180.6</v>
      </c>
      <c r="CO16" s="99"/>
      <c r="CP16" s="99"/>
      <c r="CQ16" s="100">
        <v>181</v>
      </c>
      <c r="CR16" s="98"/>
      <c r="CS16" s="100"/>
      <c r="CT16" s="98"/>
      <c r="CU16" s="100"/>
      <c r="CV16" s="98"/>
      <c r="CW16" s="99"/>
      <c r="CX16" s="102"/>
      <c r="CY16" s="98"/>
      <c r="CZ16" s="99"/>
      <c r="DA16" s="99"/>
      <c r="DB16" s="100"/>
      <c r="DC16" s="98"/>
      <c r="DD16" s="99"/>
      <c r="DE16" s="99"/>
      <c r="DF16" s="99"/>
      <c r="DG16" s="99"/>
      <c r="DH16" s="99"/>
      <c r="DI16" s="99"/>
      <c r="DJ16" s="99"/>
      <c r="DK16" s="99"/>
      <c r="DL16" s="99"/>
      <c r="DM16" s="99"/>
      <c r="DN16" s="100"/>
      <c r="DO16" s="103"/>
      <c r="DP16" s="104"/>
      <c r="DQ16" s="104"/>
      <c r="DR16" s="105"/>
      <c r="DS16" s="98"/>
      <c r="DT16" s="99"/>
      <c r="DU16" s="99"/>
      <c r="DV16" s="100"/>
      <c r="DW16" s="97"/>
      <c r="DX16" s="98"/>
      <c r="DY16" s="99"/>
      <c r="DZ16" s="99"/>
      <c r="EA16" s="99"/>
      <c r="EB16" s="99"/>
      <c r="EC16" s="102"/>
      <c r="ED16" s="1"/>
      <c r="EE16" s="97"/>
      <c r="EF16" s="97"/>
      <c r="EG16" s="97"/>
      <c r="EH16" s="97"/>
      <c r="EI16" s="97"/>
      <c r="EJ16" s="97"/>
      <c r="EK16" s="97"/>
      <c r="EL16" s="97"/>
      <c r="EM16" s="98"/>
      <c r="EN16" s="100"/>
      <c r="EO16" s="98"/>
      <c r="EP16" s="100"/>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99"/>
      <c r="GU16" s="100"/>
      <c r="GV16" s="1"/>
      <c r="GW16" s="97"/>
      <c r="GX16" s="98"/>
      <c r="GY16" s="100"/>
      <c r="GZ16" s="97"/>
      <c r="HA16" s="97"/>
      <c r="HB16" s="97"/>
      <c r="HC16" s="97"/>
      <c r="HD16" s="97"/>
      <c r="HE16" s="1"/>
      <c r="HF16" s="97"/>
      <c r="HG16" s="97"/>
      <c r="HH16" s="97"/>
      <c r="HI16" s="97"/>
      <c r="HJ16" s="97"/>
      <c r="HK16" s="97"/>
      <c r="HL16" s="98"/>
      <c r="HM16" s="100"/>
      <c r="HN16" s="1"/>
      <c r="HO16" s="98">
        <v>1745.6669999999999</v>
      </c>
      <c r="HP16" s="99">
        <v>1745.6669999999999</v>
      </c>
      <c r="HQ16" s="100">
        <v>376.7</v>
      </c>
    </row>
    <row r="17" spans="1:225" x14ac:dyDescent="0.25">
      <c r="A17" s="1"/>
      <c r="B17" s="240">
        <v>0.22916666666666666</v>
      </c>
      <c r="C17" s="97"/>
      <c r="D17" s="98"/>
      <c r="E17" s="99"/>
      <c r="F17" s="99"/>
      <c r="G17" s="100"/>
      <c r="H17" s="98"/>
      <c r="I17" s="100"/>
      <c r="J17" s="98"/>
      <c r="K17" s="100"/>
      <c r="L17" s="98"/>
      <c r="M17" s="99"/>
      <c r="N17" s="99"/>
      <c r="O17" s="99"/>
      <c r="P17" s="99"/>
      <c r="Q17" s="99"/>
      <c r="R17" s="99"/>
      <c r="S17" s="100"/>
      <c r="T17" s="98"/>
      <c r="U17" s="99"/>
      <c r="V17" s="99"/>
      <c r="W17" s="100"/>
      <c r="X17" s="97"/>
      <c r="Y17" s="98"/>
      <c r="Z17" s="99"/>
      <c r="AA17" s="100"/>
      <c r="AB17" s="98"/>
      <c r="AC17" s="99"/>
      <c r="AD17" s="99"/>
      <c r="AE17" s="99"/>
      <c r="AF17" s="99">
        <v>11.4</v>
      </c>
      <c r="AG17" s="99">
        <v>23.9</v>
      </c>
      <c r="AH17" s="100">
        <v>5.0999999999999996</v>
      </c>
      <c r="AI17" s="97"/>
      <c r="AJ17" s="97"/>
      <c r="AK17" s="97">
        <v>175.9</v>
      </c>
      <c r="AL17" s="98">
        <v>213.7</v>
      </c>
      <c r="AM17" s="100">
        <v>7.8</v>
      </c>
      <c r="AN17" s="98"/>
      <c r="AO17" s="100"/>
      <c r="AP17" s="97"/>
      <c r="AQ17" s="98"/>
      <c r="AR17" s="100"/>
      <c r="AS17" s="97"/>
      <c r="AT17" s="97"/>
      <c r="AU17" s="97"/>
      <c r="AV17" s="98"/>
      <c r="AW17" s="99"/>
      <c r="AX17" s="101">
        <v>271</v>
      </c>
      <c r="AY17" s="98"/>
      <c r="AZ17" s="99"/>
      <c r="BA17" s="99"/>
      <c r="BB17" s="99"/>
      <c r="BC17" s="99"/>
      <c r="BD17" s="100"/>
      <c r="BE17" s="98"/>
      <c r="BF17" s="100"/>
      <c r="BG17" s="97"/>
      <c r="BH17" s="98"/>
      <c r="BI17" s="99"/>
      <c r="BJ17" s="100"/>
      <c r="BK17" s="98">
        <v>164.4</v>
      </c>
      <c r="BL17" s="99">
        <v>165.5</v>
      </c>
      <c r="BM17" s="99">
        <v>165.6</v>
      </c>
      <c r="BN17" s="99"/>
      <c r="BO17" s="99"/>
      <c r="BP17" s="99"/>
      <c r="BQ17" s="99"/>
      <c r="BR17" s="99"/>
      <c r="BS17" s="99"/>
      <c r="BT17" s="99"/>
      <c r="BU17" s="99"/>
      <c r="BV17" s="99"/>
      <c r="BW17" s="99"/>
      <c r="BX17" s="100"/>
      <c r="BY17" s="98">
        <v>17.399999999999999</v>
      </c>
      <c r="BZ17" s="100">
        <v>44.1</v>
      </c>
      <c r="CA17" s="97"/>
      <c r="CB17" s="98"/>
      <c r="CC17" s="99"/>
      <c r="CD17" s="99"/>
      <c r="CE17" s="99"/>
      <c r="CF17" s="99"/>
      <c r="CG17" s="99">
        <v>118.1</v>
      </c>
      <c r="CH17" s="99"/>
      <c r="CI17" s="99"/>
      <c r="CJ17" s="99"/>
      <c r="CK17" s="99"/>
      <c r="CL17" s="99"/>
      <c r="CM17" s="100"/>
      <c r="CN17" s="98">
        <v>180.6</v>
      </c>
      <c r="CO17" s="99"/>
      <c r="CP17" s="99"/>
      <c r="CQ17" s="100">
        <v>181</v>
      </c>
      <c r="CR17" s="98"/>
      <c r="CS17" s="100"/>
      <c r="CT17" s="98"/>
      <c r="CU17" s="100"/>
      <c r="CV17" s="98"/>
      <c r="CW17" s="99"/>
      <c r="CX17" s="102"/>
      <c r="CY17" s="98"/>
      <c r="CZ17" s="99"/>
      <c r="DA17" s="99"/>
      <c r="DB17" s="100"/>
      <c r="DC17" s="98"/>
      <c r="DD17" s="99"/>
      <c r="DE17" s="99"/>
      <c r="DF17" s="99"/>
      <c r="DG17" s="99"/>
      <c r="DH17" s="99"/>
      <c r="DI17" s="99"/>
      <c r="DJ17" s="99"/>
      <c r="DK17" s="99"/>
      <c r="DL17" s="99"/>
      <c r="DM17" s="99"/>
      <c r="DN17" s="100"/>
      <c r="DO17" s="103"/>
      <c r="DP17" s="104"/>
      <c r="DQ17" s="104"/>
      <c r="DR17" s="105"/>
      <c r="DS17" s="98"/>
      <c r="DT17" s="99"/>
      <c r="DU17" s="99"/>
      <c r="DV17" s="100"/>
      <c r="DW17" s="97"/>
      <c r="DX17" s="98"/>
      <c r="DY17" s="99"/>
      <c r="DZ17" s="99"/>
      <c r="EA17" s="99"/>
      <c r="EB17" s="99"/>
      <c r="EC17" s="102"/>
      <c r="ED17" s="1"/>
      <c r="EE17" s="97"/>
      <c r="EF17" s="97"/>
      <c r="EG17" s="97"/>
      <c r="EH17" s="97"/>
      <c r="EI17" s="97"/>
      <c r="EJ17" s="97"/>
      <c r="EK17" s="97"/>
      <c r="EL17" s="97"/>
      <c r="EM17" s="98"/>
      <c r="EN17" s="100"/>
      <c r="EO17" s="98"/>
      <c r="EP17" s="100"/>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99"/>
      <c r="GU17" s="100"/>
      <c r="GV17" s="1"/>
      <c r="GW17" s="97"/>
      <c r="GX17" s="98"/>
      <c r="GY17" s="100"/>
      <c r="GZ17" s="97"/>
      <c r="HA17" s="97"/>
      <c r="HB17" s="97"/>
      <c r="HC17" s="97"/>
      <c r="HD17" s="97"/>
      <c r="HE17" s="1"/>
      <c r="HF17" s="97"/>
      <c r="HG17" s="97"/>
      <c r="HH17" s="97"/>
      <c r="HI17" s="97"/>
      <c r="HJ17" s="97"/>
      <c r="HK17" s="97"/>
      <c r="HL17" s="98"/>
      <c r="HM17" s="100"/>
      <c r="HN17" s="1"/>
      <c r="HO17" s="98">
        <v>1745.6669999999999</v>
      </c>
      <c r="HP17" s="99">
        <v>1745.6669999999999</v>
      </c>
      <c r="HQ17" s="100">
        <v>376.7</v>
      </c>
    </row>
    <row r="18" spans="1:225" x14ac:dyDescent="0.25">
      <c r="A18" s="1"/>
      <c r="B18" s="240">
        <v>0.25</v>
      </c>
      <c r="C18" s="97"/>
      <c r="D18" s="98"/>
      <c r="E18" s="99"/>
      <c r="F18" s="99"/>
      <c r="G18" s="100"/>
      <c r="H18" s="98"/>
      <c r="I18" s="100"/>
      <c r="J18" s="98"/>
      <c r="K18" s="100"/>
      <c r="L18" s="98"/>
      <c r="M18" s="99"/>
      <c r="N18" s="99"/>
      <c r="O18" s="99"/>
      <c r="P18" s="99"/>
      <c r="Q18" s="99"/>
      <c r="R18" s="99"/>
      <c r="S18" s="100"/>
      <c r="T18" s="98"/>
      <c r="U18" s="99"/>
      <c r="V18" s="99"/>
      <c r="W18" s="100"/>
      <c r="X18" s="97"/>
      <c r="Y18" s="98"/>
      <c r="Z18" s="99"/>
      <c r="AA18" s="100"/>
      <c r="AB18" s="98"/>
      <c r="AC18" s="99"/>
      <c r="AD18" s="99"/>
      <c r="AE18" s="99"/>
      <c r="AF18" s="99">
        <v>11.4</v>
      </c>
      <c r="AG18" s="99">
        <v>23.9</v>
      </c>
      <c r="AH18" s="100">
        <v>5.0999999999999996</v>
      </c>
      <c r="AI18" s="97"/>
      <c r="AJ18" s="97"/>
      <c r="AK18" s="97">
        <v>175.9</v>
      </c>
      <c r="AL18" s="98">
        <v>213.7</v>
      </c>
      <c r="AM18" s="100">
        <v>7.8</v>
      </c>
      <c r="AN18" s="98"/>
      <c r="AO18" s="100"/>
      <c r="AP18" s="97"/>
      <c r="AQ18" s="98"/>
      <c r="AR18" s="100"/>
      <c r="AS18" s="97"/>
      <c r="AT18" s="97"/>
      <c r="AU18" s="97"/>
      <c r="AV18" s="98"/>
      <c r="AW18" s="99"/>
      <c r="AX18" s="101">
        <v>271</v>
      </c>
      <c r="AY18" s="98"/>
      <c r="AZ18" s="99"/>
      <c r="BA18" s="99"/>
      <c r="BB18" s="99"/>
      <c r="BC18" s="99"/>
      <c r="BD18" s="100"/>
      <c r="BE18" s="98"/>
      <c r="BF18" s="100"/>
      <c r="BG18" s="97"/>
      <c r="BH18" s="98"/>
      <c r="BI18" s="99"/>
      <c r="BJ18" s="100"/>
      <c r="BK18" s="98">
        <v>164.4</v>
      </c>
      <c r="BL18" s="99">
        <v>165.5</v>
      </c>
      <c r="BM18" s="99">
        <v>165.6</v>
      </c>
      <c r="BN18" s="99"/>
      <c r="BO18" s="99"/>
      <c r="BP18" s="99"/>
      <c r="BQ18" s="99"/>
      <c r="BR18" s="99"/>
      <c r="BS18" s="99"/>
      <c r="BT18" s="99"/>
      <c r="BU18" s="99"/>
      <c r="BV18" s="99"/>
      <c r="BW18" s="99"/>
      <c r="BX18" s="100"/>
      <c r="BY18" s="98">
        <v>17.399999999999999</v>
      </c>
      <c r="BZ18" s="100">
        <v>44.1</v>
      </c>
      <c r="CA18" s="97"/>
      <c r="CB18" s="98"/>
      <c r="CC18" s="99"/>
      <c r="CD18" s="99"/>
      <c r="CE18" s="99"/>
      <c r="CF18" s="99"/>
      <c r="CG18" s="99">
        <v>118.1</v>
      </c>
      <c r="CH18" s="99"/>
      <c r="CI18" s="99"/>
      <c r="CJ18" s="99"/>
      <c r="CK18" s="99"/>
      <c r="CL18" s="99"/>
      <c r="CM18" s="100"/>
      <c r="CN18" s="98">
        <v>180.6</v>
      </c>
      <c r="CO18" s="99"/>
      <c r="CP18" s="99"/>
      <c r="CQ18" s="100">
        <v>181</v>
      </c>
      <c r="CR18" s="98"/>
      <c r="CS18" s="100"/>
      <c r="CT18" s="98"/>
      <c r="CU18" s="100"/>
      <c r="CV18" s="98"/>
      <c r="CW18" s="99"/>
      <c r="CX18" s="102"/>
      <c r="CY18" s="98"/>
      <c r="CZ18" s="99"/>
      <c r="DA18" s="99"/>
      <c r="DB18" s="100"/>
      <c r="DC18" s="98"/>
      <c r="DD18" s="99"/>
      <c r="DE18" s="99"/>
      <c r="DF18" s="99"/>
      <c r="DG18" s="99"/>
      <c r="DH18" s="99"/>
      <c r="DI18" s="99"/>
      <c r="DJ18" s="99"/>
      <c r="DK18" s="99"/>
      <c r="DL18" s="99"/>
      <c r="DM18" s="99"/>
      <c r="DN18" s="100"/>
      <c r="DO18" s="103"/>
      <c r="DP18" s="104"/>
      <c r="DQ18" s="104"/>
      <c r="DR18" s="105"/>
      <c r="DS18" s="98"/>
      <c r="DT18" s="99"/>
      <c r="DU18" s="99"/>
      <c r="DV18" s="100"/>
      <c r="DW18" s="97"/>
      <c r="DX18" s="98"/>
      <c r="DY18" s="99"/>
      <c r="DZ18" s="99"/>
      <c r="EA18" s="99"/>
      <c r="EB18" s="99"/>
      <c r="EC18" s="102"/>
      <c r="ED18" s="1"/>
      <c r="EE18" s="97"/>
      <c r="EF18" s="97"/>
      <c r="EG18" s="97"/>
      <c r="EH18" s="97"/>
      <c r="EI18" s="97"/>
      <c r="EJ18" s="97"/>
      <c r="EK18" s="97"/>
      <c r="EL18" s="97"/>
      <c r="EM18" s="98"/>
      <c r="EN18" s="100"/>
      <c r="EO18" s="98"/>
      <c r="EP18" s="100"/>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99"/>
      <c r="GU18" s="100"/>
      <c r="GV18" s="1"/>
      <c r="GW18" s="97"/>
      <c r="GX18" s="98"/>
      <c r="GY18" s="100"/>
      <c r="GZ18" s="97"/>
      <c r="HA18" s="97"/>
      <c r="HB18" s="97"/>
      <c r="HC18" s="97"/>
      <c r="HD18" s="97"/>
      <c r="HE18" s="1"/>
      <c r="HF18" s="97"/>
      <c r="HG18" s="97"/>
      <c r="HH18" s="97"/>
      <c r="HI18" s="97"/>
      <c r="HJ18" s="97"/>
      <c r="HK18" s="97"/>
      <c r="HL18" s="98"/>
      <c r="HM18" s="100"/>
      <c r="HN18" s="1"/>
      <c r="HO18" s="98">
        <v>1745.6669999999999</v>
      </c>
      <c r="HP18" s="99">
        <v>1745.6669999999999</v>
      </c>
      <c r="HQ18" s="100">
        <v>376.7</v>
      </c>
    </row>
    <row r="19" spans="1:225" x14ac:dyDescent="0.25">
      <c r="A19" s="1"/>
      <c r="B19" s="240">
        <v>0.27083333333333331</v>
      </c>
      <c r="C19" s="97"/>
      <c r="D19" s="98"/>
      <c r="E19" s="99"/>
      <c r="F19" s="99"/>
      <c r="G19" s="100"/>
      <c r="H19" s="98"/>
      <c r="I19" s="100"/>
      <c r="J19" s="98"/>
      <c r="K19" s="100"/>
      <c r="L19" s="98"/>
      <c r="M19" s="99"/>
      <c r="N19" s="99"/>
      <c r="O19" s="99"/>
      <c r="P19" s="99"/>
      <c r="Q19" s="99"/>
      <c r="R19" s="99"/>
      <c r="S19" s="100"/>
      <c r="T19" s="98"/>
      <c r="U19" s="99"/>
      <c r="V19" s="99"/>
      <c r="W19" s="100"/>
      <c r="X19" s="97"/>
      <c r="Y19" s="98"/>
      <c r="Z19" s="99"/>
      <c r="AA19" s="100"/>
      <c r="AB19" s="98"/>
      <c r="AC19" s="99"/>
      <c r="AD19" s="99"/>
      <c r="AE19" s="99"/>
      <c r="AF19" s="99">
        <v>11.4</v>
      </c>
      <c r="AG19" s="99">
        <v>23.9</v>
      </c>
      <c r="AH19" s="100">
        <v>5.0999999999999996</v>
      </c>
      <c r="AI19" s="97"/>
      <c r="AJ19" s="97"/>
      <c r="AK19" s="97">
        <v>175.9</v>
      </c>
      <c r="AL19" s="98">
        <v>213.7</v>
      </c>
      <c r="AM19" s="100">
        <v>7.8</v>
      </c>
      <c r="AN19" s="98"/>
      <c r="AO19" s="100"/>
      <c r="AP19" s="97"/>
      <c r="AQ19" s="98"/>
      <c r="AR19" s="100"/>
      <c r="AS19" s="97"/>
      <c r="AT19" s="97"/>
      <c r="AU19" s="97"/>
      <c r="AV19" s="98"/>
      <c r="AW19" s="99"/>
      <c r="AX19" s="101">
        <v>271</v>
      </c>
      <c r="AY19" s="98"/>
      <c r="AZ19" s="99"/>
      <c r="BA19" s="99"/>
      <c r="BB19" s="99"/>
      <c r="BC19" s="99"/>
      <c r="BD19" s="100"/>
      <c r="BE19" s="98"/>
      <c r="BF19" s="100"/>
      <c r="BG19" s="97"/>
      <c r="BH19" s="98"/>
      <c r="BI19" s="99"/>
      <c r="BJ19" s="100"/>
      <c r="BK19" s="98">
        <v>164.4</v>
      </c>
      <c r="BL19" s="99">
        <v>165.5</v>
      </c>
      <c r="BM19" s="99">
        <v>165.6</v>
      </c>
      <c r="BN19" s="99"/>
      <c r="BO19" s="99"/>
      <c r="BP19" s="99"/>
      <c r="BQ19" s="99"/>
      <c r="BR19" s="99"/>
      <c r="BS19" s="99"/>
      <c r="BT19" s="99"/>
      <c r="BU19" s="99"/>
      <c r="BV19" s="99"/>
      <c r="BW19" s="99"/>
      <c r="BX19" s="100"/>
      <c r="BY19" s="98">
        <v>17.399999999999999</v>
      </c>
      <c r="BZ19" s="100">
        <v>44.1</v>
      </c>
      <c r="CA19" s="97"/>
      <c r="CB19" s="98"/>
      <c r="CC19" s="99"/>
      <c r="CD19" s="99"/>
      <c r="CE19" s="99"/>
      <c r="CF19" s="99"/>
      <c r="CG19" s="99">
        <v>118.1</v>
      </c>
      <c r="CH19" s="99"/>
      <c r="CI19" s="99"/>
      <c r="CJ19" s="99"/>
      <c r="CK19" s="99"/>
      <c r="CL19" s="99"/>
      <c r="CM19" s="100"/>
      <c r="CN19" s="98">
        <v>180.6</v>
      </c>
      <c r="CO19" s="99"/>
      <c r="CP19" s="99"/>
      <c r="CQ19" s="100">
        <v>181</v>
      </c>
      <c r="CR19" s="98"/>
      <c r="CS19" s="100"/>
      <c r="CT19" s="98"/>
      <c r="CU19" s="100"/>
      <c r="CV19" s="98"/>
      <c r="CW19" s="99"/>
      <c r="CX19" s="102"/>
      <c r="CY19" s="98"/>
      <c r="CZ19" s="99"/>
      <c r="DA19" s="99"/>
      <c r="DB19" s="100"/>
      <c r="DC19" s="98"/>
      <c r="DD19" s="99"/>
      <c r="DE19" s="99"/>
      <c r="DF19" s="99"/>
      <c r="DG19" s="99"/>
      <c r="DH19" s="99"/>
      <c r="DI19" s="99"/>
      <c r="DJ19" s="99"/>
      <c r="DK19" s="99"/>
      <c r="DL19" s="99"/>
      <c r="DM19" s="99"/>
      <c r="DN19" s="100"/>
      <c r="DO19" s="103"/>
      <c r="DP19" s="104"/>
      <c r="DQ19" s="104"/>
      <c r="DR19" s="105"/>
      <c r="DS19" s="98"/>
      <c r="DT19" s="99"/>
      <c r="DU19" s="99"/>
      <c r="DV19" s="100"/>
      <c r="DW19" s="97"/>
      <c r="DX19" s="98"/>
      <c r="DY19" s="99"/>
      <c r="DZ19" s="99"/>
      <c r="EA19" s="99"/>
      <c r="EB19" s="99"/>
      <c r="EC19" s="102"/>
      <c r="ED19" s="1"/>
      <c r="EE19" s="97"/>
      <c r="EF19" s="97"/>
      <c r="EG19" s="97"/>
      <c r="EH19" s="97"/>
      <c r="EI19" s="97"/>
      <c r="EJ19" s="97"/>
      <c r="EK19" s="97"/>
      <c r="EL19" s="97"/>
      <c r="EM19" s="98"/>
      <c r="EN19" s="100"/>
      <c r="EO19" s="98"/>
      <c r="EP19" s="100"/>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99"/>
      <c r="GU19" s="100"/>
      <c r="GV19" s="1"/>
      <c r="GW19" s="97"/>
      <c r="GX19" s="98"/>
      <c r="GY19" s="100"/>
      <c r="GZ19" s="97"/>
      <c r="HA19" s="97"/>
      <c r="HB19" s="97"/>
      <c r="HC19" s="97"/>
      <c r="HD19" s="97"/>
      <c r="HE19" s="1"/>
      <c r="HF19" s="97"/>
      <c r="HG19" s="97"/>
      <c r="HH19" s="97"/>
      <c r="HI19" s="97"/>
      <c r="HJ19" s="97"/>
      <c r="HK19" s="97"/>
      <c r="HL19" s="98"/>
      <c r="HM19" s="100"/>
      <c r="HN19" s="1"/>
      <c r="HO19" s="98">
        <v>1745.6669999999999</v>
      </c>
      <c r="HP19" s="99">
        <v>1745.6669999999999</v>
      </c>
      <c r="HQ19" s="100">
        <v>376.7</v>
      </c>
    </row>
    <row r="20" spans="1:225" x14ac:dyDescent="0.25">
      <c r="A20" s="1"/>
      <c r="B20" s="240">
        <v>0.29166666666666669</v>
      </c>
      <c r="C20" s="97"/>
      <c r="D20" s="98"/>
      <c r="E20" s="99"/>
      <c r="F20" s="99"/>
      <c r="G20" s="100"/>
      <c r="H20" s="98"/>
      <c r="I20" s="100"/>
      <c r="J20" s="98"/>
      <c r="K20" s="100"/>
      <c r="L20" s="98"/>
      <c r="M20" s="99"/>
      <c r="N20" s="99"/>
      <c r="O20" s="99"/>
      <c r="P20" s="99"/>
      <c r="Q20" s="99"/>
      <c r="R20" s="99"/>
      <c r="S20" s="100"/>
      <c r="T20" s="98"/>
      <c r="U20" s="99"/>
      <c r="V20" s="99"/>
      <c r="W20" s="100"/>
      <c r="X20" s="97"/>
      <c r="Y20" s="98"/>
      <c r="Z20" s="99"/>
      <c r="AA20" s="100"/>
      <c r="AB20" s="98"/>
      <c r="AC20" s="99"/>
      <c r="AD20" s="99"/>
      <c r="AE20" s="99"/>
      <c r="AF20" s="99">
        <v>11.4</v>
      </c>
      <c r="AG20" s="99">
        <v>23.9</v>
      </c>
      <c r="AH20" s="100">
        <v>5.0999999999999996</v>
      </c>
      <c r="AI20" s="97"/>
      <c r="AJ20" s="97"/>
      <c r="AK20" s="97">
        <v>175.9</v>
      </c>
      <c r="AL20" s="98">
        <v>213.7</v>
      </c>
      <c r="AM20" s="100">
        <v>7.8</v>
      </c>
      <c r="AN20" s="98"/>
      <c r="AO20" s="100"/>
      <c r="AP20" s="97"/>
      <c r="AQ20" s="98"/>
      <c r="AR20" s="100"/>
      <c r="AS20" s="97"/>
      <c r="AT20" s="97"/>
      <c r="AU20" s="97"/>
      <c r="AV20" s="98"/>
      <c r="AW20" s="99"/>
      <c r="AX20" s="100"/>
      <c r="AY20" s="98"/>
      <c r="AZ20" s="99"/>
      <c r="BA20" s="99"/>
      <c r="BB20" s="99"/>
      <c r="BC20" s="99"/>
      <c r="BD20" s="100"/>
      <c r="BE20" s="98"/>
      <c r="BF20" s="100"/>
      <c r="BG20" s="97"/>
      <c r="BH20" s="98"/>
      <c r="BI20" s="99"/>
      <c r="BJ20" s="100"/>
      <c r="BK20" s="98">
        <v>164.4</v>
      </c>
      <c r="BL20" s="99">
        <v>165.5</v>
      </c>
      <c r="BM20" s="99">
        <v>165.6</v>
      </c>
      <c r="BN20" s="99"/>
      <c r="BO20" s="99"/>
      <c r="BP20" s="99"/>
      <c r="BQ20" s="99"/>
      <c r="BR20" s="99"/>
      <c r="BS20" s="99"/>
      <c r="BT20" s="99"/>
      <c r="BU20" s="99"/>
      <c r="BV20" s="99"/>
      <c r="BW20" s="99"/>
      <c r="BX20" s="100"/>
      <c r="BY20" s="98">
        <v>17.399999999999999</v>
      </c>
      <c r="BZ20" s="100">
        <v>44.1</v>
      </c>
      <c r="CA20" s="97"/>
      <c r="CB20" s="98"/>
      <c r="CC20" s="99"/>
      <c r="CD20" s="99"/>
      <c r="CE20" s="99"/>
      <c r="CF20" s="99"/>
      <c r="CG20" s="99">
        <v>118.1</v>
      </c>
      <c r="CH20" s="99"/>
      <c r="CI20" s="99"/>
      <c r="CJ20" s="99"/>
      <c r="CK20" s="99"/>
      <c r="CL20" s="99"/>
      <c r="CM20" s="100"/>
      <c r="CN20" s="98">
        <v>180.6</v>
      </c>
      <c r="CO20" s="99"/>
      <c r="CP20" s="99"/>
      <c r="CQ20" s="100">
        <v>181</v>
      </c>
      <c r="CR20" s="98"/>
      <c r="CS20" s="100"/>
      <c r="CT20" s="98"/>
      <c r="CU20" s="100"/>
      <c r="CV20" s="98"/>
      <c r="CW20" s="99"/>
      <c r="CX20" s="102"/>
      <c r="CY20" s="98"/>
      <c r="CZ20" s="99"/>
      <c r="DA20" s="99"/>
      <c r="DB20" s="100"/>
      <c r="DC20" s="98"/>
      <c r="DD20" s="99"/>
      <c r="DE20" s="99"/>
      <c r="DF20" s="99"/>
      <c r="DG20" s="99"/>
      <c r="DH20" s="99"/>
      <c r="DI20" s="99"/>
      <c r="DJ20" s="99"/>
      <c r="DK20" s="99"/>
      <c r="DL20" s="99"/>
      <c r="DM20" s="99"/>
      <c r="DN20" s="100"/>
      <c r="DO20" s="103"/>
      <c r="DP20" s="104"/>
      <c r="DQ20" s="104"/>
      <c r="DR20" s="105"/>
      <c r="DS20" s="98"/>
      <c r="DT20" s="99"/>
      <c r="DU20" s="99"/>
      <c r="DV20" s="100"/>
      <c r="DW20" s="97"/>
      <c r="DX20" s="98"/>
      <c r="DY20" s="99"/>
      <c r="DZ20" s="99"/>
      <c r="EA20" s="99"/>
      <c r="EB20" s="99"/>
      <c r="EC20" s="102"/>
      <c r="ED20" s="1"/>
      <c r="EE20" s="97"/>
      <c r="EF20" s="97"/>
      <c r="EG20" s="97"/>
      <c r="EH20" s="97"/>
      <c r="EI20" s="97"/>
      <c r="EJ20" s="97"/>
      <c r="EK20" s="97"/>
      <c r="EL20" s="97"/>
      <c r="EM20" s="98"/>
      <c r="EN20" s="100"/>
      <c r="EO20" s="98"/>
      <c r="EP20" s="100"/>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99"/>
      <c r="GU20" s="100"/>
      <c r="GV20" s="1"/>
      <c r="GW20" s="97"/>
      <c r="GX20" s="98"/>
      <c r="GY20" s="100"/>
      <c r="GZ20" s="97"/>
      <c r="HA20" s="97"/>
      <c r="HB20" s="97"/>
      <c r="HC20" s="97"/>
      <c r="HD20" s="97"/>
      <c r="HE20" s="1"/>
      <c r="HF20" s="97"/>
      <c r="HG20" s="97"/>
      <c r="HH20" s="97"/>
      <c r="HI20" s="97"/>
      <c r="HJ20" s="97"/>
      <c r="HK20" s="97"/>
      <c r="HL20" s="98"/>
      <c r="HM20" s="100"/>
      <c r="HN20" s="1"/>
      <c r="HO20" s="98">
        <v>1474.6310000000001</v>
      </c>
      <c r="HP20" s="99">
        <v>1474.6310000000001</v>
      </c>
      <c r="HQ20" s="100">
        <v>376.7</v>
      </c>
    </row>
    <row r="21" spans="1:225" x14ac:dyDescent="0.25">
      <c r="A21" s="1"/>
      <c r="B21" s="240">
        <v>0.3125</v>
      </c>
      <c r="C21" s="97"/>
      <c r="D21" s="98"/>
      <c r="E21" s="99"/>
      <c r="F21" s="99"/>
      <c r="G21" s="100"/>
      <c r="H21" s="98"/>
      <c r="I21" s="100"/>
      <c r="J21" s="98"/>
      <c r="K21" s="100"/>
      <c r="L21" s="98"/>
      <c r="M21" s="99"/>
      <c r="N21" s="99"/>
      <c r="O21" s="99"/>
      <c r="P21" s="99"/>
      <c r="Q21" s="99"/>
      <c r="R21" s="99"/>
      <c r="S21" s="100"/>
      <c r="T21" s="98"/>
      <c r="U21" s="99"/>
      <c r="V21" s="99"/>
      <c r="W21" s="100"/>
      <c r="X21" s="97"/>
      <c r="Y21" s="98"/>
      <c r="Z21" s="99"/>
      <c r="AA21" s="100"/>
      <c r="AB21" s="98"/>
      <c r="AC21" s="99"/>
      <c r="AD21" s="99"/>
      <c r="AE21" s="99"/>
      <c r="AF21" s="99">
        <v>11.4</v>
      </c>
      <c r="AG21" s="99">
        <v>23.9</v>
      </c>
      <c r="AH21" s="100">
        <v>5.0999999999999996</v>
      </c>
      <c r="AI21" s="97"/>
      <c r="AJ21" s="97"/>
      <c r="AK21" s="97">
        <v>175.9</v>
      </c>
      <c r="AL21" s="98">
        <v>213.7</v>
      </c>
      <c r="AM21" s="100">
        <v>7.8</v>
      </c>
      <c r="AN21" s="98"/>
      <c r="AO21" s="100"/>
      <c r="AP21" s="97"/>
      <c r="AQ21" s="98"/>
      <c r="AR21" s="100"/>
      <c r="AS21" s="97"/>
      <c r="AT21" s="97"/>
      <c r="AU21" s="97"/>
      <c r="AV21" s="98"/>
      <c r="AW21" s="99"/>
      <c r="AX21" s="100"/>
      <c r="AY21" s="98"/>
      <c r="AZ21" s="99"/>
      <c r="BA21" s="99"/>
      <c r="BB21" s="99"/>
      <c r="BC21" s="99"/>
      <c r="BD21" s="100"/>
      <c r="BE21" s="98"/>
      <c r="BF21" s="100"/>
      <c r="BG21" s="97"/>
      <c r="BH21" s="98"/>
      <c r="BI21" s="99"/>
      <c r="BJ21" s="100"/>
      <c r="BK21" s="98">
        <v>164.4</v>
      </c>
      <c r="BL21" s="99">
        <v>165.5</v>
      </c>
      <c r="BM21" s="99">
        <v>165.6</v>
      </c>
      <c r="BN21" s="99"/>
      <c r="BO21" s="99"/>
      <c r="BP21" s="99"/>
      <c r="BQ21" s="99"/>
      <c r="BR21" s="99"/>
      <c r="BS21" s="99"/>
      <c r="BT21" s="99"/>
      <c r="BU21" s="99"/>
      <c r="BV21" s="99"/>
      <c r="BW21" s="99"/>
      <c r="BX21" s="100"/>
      <c r="BY21" s="98">
        <v>17.399999999999999</v>
      </c>
      <c r="BZ21" s="100">
        <v>44.1</v>
      </c>
      <c r="CA21" s="97"/>
      <c r="CB21" s="98"/>
      <c r="CC21" s="99"/>
      <c r="CD21" s="99"/>
      <c r="CE21" s="99"/>
      <c r="CF21" s="99"/>
      <c r="CG21" s="99">
        <v>118.1</v>
      </c>
      <c r="CH21" s="99"/>
      <c r="CI21" s="99"/>
      <c r="CJ21" s="99"/>
      <c r="CK21" s="99"/>
      <c r="CL21" s="99"/>
      <c r="CM21" s="100"/>
      <c r="CN21" s="98">
        <v>180.6</v>
      </c>
      <c r="CO21" s="99"/>
      <c r="CP21" s="99"/>
      <c r="CQ21" s="100">
        <v>181</v>
      </c>
      <c r="CR21" s="98"/>
      <c r="CS21" s="100"/>
      <c r="CT21" s="98"/>
      <c r="CU21" s="100"/>
      <c r="CV21" s="98"/>
      <c r="CW21" s="99"/>
      <c r="CX21" s="102"/>
      <c r="CY21" s="98"/>
      <c r="CZ21" s="99"/>
      <c r="DA21" s="99"/>
      <c r="DB21" s="100"/>
      <c r="DC21" s="98"/>
      <c r="DD21" s="99"/>
      <c r="DE21" s="99"/>
      <c r="DF21" s="99"/>
      <c r="DG21" s="99"/>
      <c r="DH21" s="99"/>
      <c r="DI21" s="99"/>
      <c r="DJ21" s="99"/>
      <c r="DK21" s="99"/>
      <c r="DL21" s="99"/>
      <c r="DM21" s="99"/>
      <c r="DN21" s="100"/>
      <c r="DO21" s="103"/>
      <c r="DP21" s="104"/>
      <c r="DQ21" s="104"/>
      <c r="DR21" s="105"/>
      <c r="DS21" s="98"/>
      <c r="DT21" s="99"/>
      <c r="DU21" s="99"/>
      <c r="DV21" s="100"/>
      <c r="DW21" s="97"/>
      <c r="DX21" s="98"/>
      <c r="DY21" s="99"/>
      <c r="DZ21" s="99"/>
      <c r="EA21" s="99"/>
      <c r="EB21" s="99"/>
      <c r="EC21" s="102"/>
      <c r="ED21" s="1"/>
      <c r="EE21" s="97"/>
      <c r="EF21" s="97"/>
      <c r="EG21" s="97"/>
      <c r="EH21" s="97"/>
      <c r="EI21" s="97"/>
      <c r="EJ21" s="97"/>
      <c r="EK21" s="97"/>
      <c r="EL21" s="97"/>
      <c r="EM21" s="98"/>
      <c r="EN21" s="100"/>
      <c r="EO21" s="98"/>
      <c r="EP21" s="100"/>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99"/>
      <c r="GU21" s="100"/>
      <c r="GV21" s="1"/>
      <c r="GW21" s="97"/>
      <c r="GX21" s="98"/>
      <c r="GY21" s="100"/>
      <c r="GZ21" s="97"/>
      <c r="HA21" s="97"/>
      <c r="HB21" s="97"/>
      <c r="HC21" s="97"/>
      <c r="HD21" s="97"/>
      <c r="HE21" s="1"/>
      <c r="HF21" s="97"/>
      <c r="HG21" s="97"/>
      <c r="HH21" s="97"/>
      <c r="HI21" s="97"/>
      <c r="HJ21" s="97"/>
      <c r="HK21" s="97"/>
      <c r="HL21" s="98"/>
      <c r="HM21" s="100"/>
      <c r="HN21" s="1"/>
      <c r="HO21" s="98">
        <v>1474.6310000000001</v>
      </c>
      <c r="HP21" s="99">
        <v>1474.6310000000001</v>
      </c>
      <c r="HQ21" s="100">
        <v>376.7</v>
      </c>
    </row>
    <row r="22" spans="1:225" x14ac:dyDescent="0.25">
      <c r="A22" s="1"/>
      <c r="B22" s="240">
        <v>0.33333333333333331</v>
      </c>
      <c r="C22" s="97"/>
      <c r="D22" s="98"/>
      <c r="E22" s="99"/>
      <c r="F22" s="99"/>
      <c r="G22" s="100"/>
      <c r="H22" s="98"/>
      <c r="I22" s="100"/>
      <c r="J22" s="98"/>
      <c r="K22" s="100"/>
      <c r="L22" s="98"/>
      <c r="M22" s="99"/>
      <c r="N22" s="99"/>
      <c r="O22" s="99"/>
      <c r="P22" s="99"/>
      <c r="Q22" s="99"/>
      <c r="R22" s="99"/>
      <c r="S22" s="100"/>
      <c r="T22" s="98"/>
      <c r="U22" s="99"/>
      <c r="V22" s="99"/>
      <c r="W22" s="100"/>
      <c r="X22" s="97"/>
      <c r="Y22" s="98"/>
      <c r="Z22" s="99"/>
      <c r="AA22" s="100"/>
      <c r="AB22" s="98"/>
      <c r="AC22" s="99"/>
      <c r="AD22" s="99"/>
      <c r="AE22" s="99"/>
      <c r="AF22" s="99">
        <v>11.4</v>
      </c>
      <c r="AG22" s="99">
        <v>23.9</v>
      </c>
      <c r="AH22" s="100">
        <v>5.0999999999999996</v>
      </c>
      <c r="AI22" s="97"/>
      <c r="AJ22" s="97"/>
      <c r="AK22" s="97">
        <v>175.9</v>
      </c>
      <c r="AL22" s="98">
        <v>213.7</v>
      </c>
      <c r="AM22" s="100">
        <v>7.8</v>
      </c>
      <c r="AN22" s="98"/>
      <c r="AO22" s="100"/>
      <c r="AP22" s="97"/>
      <c r="AQ22" s="98"/>
      <c r="AR22" s="100"/>
      <c r="AS22" s="97"/>
      <c r="AT22" s="97"/>
      <c r="AU22" s="97"/>
      <c r="AV22" s="98"/>
      <c r="AW22" s="99"/>
      <c r="AX22" s="100"/>
      <c r="AY22" s="98"/>
      <c r="AZ22" s="99"/>
      <c r="BA22" s="99"/>
      <c r="BB22" s="99"/>
      <c r="BC22" s="99"/>
      <c r="BD22" s="100"/>
      <c r="BE22" s="98"/>
      <c r="BF22" s="100"/>
      <c r="BG22" s="97"/>
      <c r="BH22" s="98"/>
      <c r="BI22" s="99"/>
      <c r="BJ22" s="100"/>
      <c r="BK22" s="98">
        <v>164.4</v>
      </c>
      <c r="BL22" s="99">
        <v>165.5</v>
      </c>
      <c r="BM22" s="99">
        <v>165.6</v>
      </c>
      <c r="BN22" s="99"/>
      <c r="BO22" s="99"/>
      <c r="BP22" s="99"/>
      <c r="BQ22" s="99"/>
      <c r="BR22" s="99"/>
      <c r="BS22" s="99"/>
      <c r="BT22" s="99"/>
      <c r="BU22" s="99"/>
      <c r="BV22" s="99"/>
      <c r="BW22" s="99"/>
      <c r="BX22" s="100"/>
      <c r="BY22" s="98">
        <v>17.399999999999999</v>
      </c>
      <c r="BZ22" s="100">
        <v>44.1</v>
      </c>
      <c r="CA22" s="97"/>
      <c r="CB22" s="98"/>
      <c r="CC22" s="99"/>
      <c r="CD22" s="99"/>
      <c r="CE22" s="99"/>
      <c r="CF22" s="99"/>
      <c r="CG22" s="99">
        <v>118.1</v>
      </c>
      <c r="CH22" s="99"/>
      <c r="CI22" s="99"/>
      <c r="CJ22" s="99"/>
      <c r="CK22" s="99"/>
      <c r="CL22" s="99"/>
      <c r="CM22" s="100"/>
      <c r="CN22" s="98">
        <v>180.6</v>
      </c>
      <c r="CO22" s="99"/>
      <c r="CP22" s="99"/>
      <c r="CQ22" s="100">
        <v>181</v>
      </c>
      <c r="CR22" s="98"/>
      <c r="CS22" s="100"/>
      <c r="CT22" s="98"/>
      <c r="CU22" s="100"/>
      <c r="CV22" s="98"/>
      <c r="CW22" s="99"/>
      <c r="CX22" s="102"/>
      <c r="CY22" s="98"/>
      <c r="CZ22" s="99"/>
      <c r="DA22" s="99"/>
      <c r="DB22" s="100"/>
      <c r="DC22" s="98"/>
      <c r="DD22" s="99"/>
      <c r="DE22" s="99"/>
      <c r="DF22" s="99"/>
      <c r="DG22" s="99"/>
      <c r="DH22" s="99"/>
      <c r="DI22" s="99"/>
      <c r="DJ22" s="99"/>
      <c r="DK22" s="99"/>
      <c r="DL22" s="99"/>
      <c r="DM22" s="99"/>
      <c r="DN22" s="100"/>
      <c r="DO22" s="103"/>
      <c r="DP22" s="104"/>
      <c r="DQ22" s="104"/>
      <c r="DR22" s="105"/>
      <c r="DS22" s="98"/>
      <c r="DT22" s="99"/>
      <c r="DU22" s="99"/>
      <c r="DV22" s="100"/>
      <c r="DW22" s="97"/>
      <c r="DX22" s="98"/>
      <c r="DY22" s="99"/>
      <c r="DZ22" s="99"/>
      <c r="EA22" s="99"/>
      <c r="EB22" s="99"/>
      <c r="EC22" s="102"/>
      <c r="ED22" s="1"/>
      <c r="EE22" s="97"/>
      <c r="EF22" s="97"/>
      <c r="EG22" s="97"/>
      <c r="EH22" s="97"/>
      <c r="EI22" s="97"/>
      <c r="EJ22" s="97"/>
      <c r="EK22" s="97"/>
      <c r="EL22" s="97"/>
      <c r="EM22" s="98"/>
      <c r="EN22" s="100"/>
      <c r="EO22" s="98"/>
      <c r="EP22" s="100"/>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99"/>
      <c r="GU22" s="100"/>
      <c r="GV22" s="1"/>
      <c r="GW22" s="97"/>
      <c r="GX22" s="98"/>
      <c r="GY22" s="100"/>
      <c r="GZ22" s="97"/>
      <c r="HA22" s="97"/>
      <c r="HB22" s="97"/>
      <c r="HC22" s="97"/>
      <c r="HD22" s="97"/>
      <c r="HE22" s="1"/>
      <c r="HF22" s="97"/>
      <c r="HG22" s="97"/>
      <c r="HH22" s="97"/>
      <c r="HI22" s="97"/>
      <c r="HJ22" s="97"/>
      <c r="HK22" s="97"/>
      <c r="HL22" s="98"/>
      <c r="HM22" s="100"/>
      <c r="HN22" s="1"/>
      <c r="HO22" s="98">
        <v>1474.6310000000001</v>
      </c>
      <c r="HP22" s="99">
        <v>1474.6310000000001</v>
      </c>
      <c r="HQ22" s="100">
        <v>376.7</v>
      </c>
    </row>
    <row r="23" spans="1:225" x14ac:dyDescent="0.25">
      <c r="A23" s="1"/>
      <c r="B23" s="240">
        <v>0.35416666666666669</v>
      </c>
      <c r="C23" s="97"/>
      <c r="D23" s="98"/>
      <c r="E23" s="99"/>
      <c r="F23" s="99"/>
      <c r="G23" s="100"/>
      <c r="H23" s="98"/>
      <c r="I23" s="100"/>
      <c r="J23" s="98"/>
      <c r="K23" s="100"/>
      <c r="L23" s="98"/>
      <c r="M23" s="99"/>
      <c r="N23" s="99"/>
      <c r="O23" s="99"/>
      <c r="P23" s="99"/>
      <c r="Q23" s="99"/>
      <c r="R23" s="99"/>
      <c r="S23" s="100"/>
      <c r="T23" s="98"/>
      <c r="U23" s="99"/>
      <c r="V23" s="99"/>
      <c r="W23" s="100"/>
      <c r="X23" s="97"/>
      <c r="Y23" s="98"/>
      <c r="Z23" s="99"/>
      <c r="AA23" s="100"/>
      <c r="AB23" s="98"/>
      <c r="AC23" s="99"/>
      <c r="AD23" s="99"/>
      <c r="AE23" s="99"/>
      <c r="AF23" s="99">
        <v>11.4</v>
      </c>
      <c r="AG23" s="99">
        <v>23.9</v>
      </c>
      <c r="AH23" s="100">
        <v>5.0999999999999996</v>
      </c>
      <c r="AI23" s="97"/>
      <c r="AJ23" s="97"/>
      <c r="AK23" s="97">
        <v>175.9</v>
      </c>
      <c r="AL23" s="98">
        <v>213.7</v>
      </c>
      <c r="AM23" s="100">
        <v>7.8</v>
      </c>
      <c r="AN23" s="98"/>
      <c r="AO23" s="100"/>
      <c r="AP23" s="97"/>
      <c r="AQ23" s="98"/>
      <c r="AR23" s="100"/>
      <c r="AS23" s="97"/>
      <c r="AT23" s="97"/>
      <c r="AU23" s="97"/>
      <c r="AV23" s="98"/>
      <c r="AW23" s="99"/>
      <c r="AX23" s="100"/>
      <c r="AY23" s="98"/>
      <c r="AZ23" s="99"/>
      <c r="BA23" s="99"/>
      <c r="BB23" s="99"/>
      <c r="BC23" s="99"/>
      <c r="BD23" s="100"/>
      <c r="BE23" s="98"/>
      <c r="BF23" s="100"/>
      <c r="BG23" s="97"/>
      <c r="BH23" s="98"/>
      <c r="BI23" s="99"/>
      <c r="BJ23" s="100"/>
      <c r="BK23" s="98">
        <v>164.4</v>
      </c>
      <c r="BL23" s="99">
        <v>165.5</v>
      </c>
      <c r="BM23" s="99">
        <v>165.6</v>
      </c>
      <c r="BN23" s="99"/>
      <c r="BO23" s="99"/>
      <c r="BP23" s="99"/>
      <c r="BQ23" s="99"/>
      <c r="BR23" s="99"/>
      <c r="BS23" s="99"/>
      <c r="BT23" s="99"/>
      <c r="BU23" s="99"/>
      <c r="BV23" s="99"/>
      <c r="BW23" s="99"/>
      <c r="BX23" s="100"/>
      <c r="BY23" s="98">
        <v>17.399999999999999</v>
      </c>
      <c r="BZ23" s="100">
        <v>44.1</v>
      </c>
      <c r="CA23" s="97"/>
      <c r="CB23" s="98"/>
      <c r="CC23" s="99"/>
      <c r="CD23" s="99"/>
      <c r="CE23" s="99"/>
      <c r="CF23" s="99"/>
      <c r="CG23" s="99">
        <v>118.1</v>
      </c>
      <c r="CH23" s="99"/>
      <c r="CI23" s="99"/>
      <c r="CJ23" s="99"/>
      <c r="CK23" s="99"/>
      <c r="CL23" s="99"/>
      <c r="CM23" s="100"/>
      <c r="CN23" s="98">
        <v>180.6</v>
      </c>
      <c r="CO23" s="99"/>
      <c r="CP23" s="99"/>
      <c r="CQ23" s="100">
        <v>181</v>
      </c>
      <c r="CR23" s="98"/>
      <c r="CS23" s="100"/>
      <c r="CT23" s="98"/>
      <c r="CU23" s="100"/>
      <c r="CV23" s="98"/>
      <c r="CW23" s="99"/>
      <c r="CX23" s="102"/>
      <c r="CY23" s="98"/>
      <c r="CZ23" s="99"/>
      <c r="DA23" s="99"/>
      <c r="DB23" s="100"/>
      <c r="DC23" s="98"/>
      <c r="DD23" s="99"/>
      <c r="DE23" s="99"/>
      <c r="DF23" s="99"/>
      <c r="DG23" s="99"/>
      <c r="DH23" s="99"/>
      <c r="DI23" s="99"/>
      <c r="DJ23" s="99"/>
      <c r="DK23" s="99"/>
      <c r="DL23" s="99"/>
      <c r="DM23" s="99"/>
      <c r="DN23" s="100"/>
      <c r="DO23" s="103"/>
      <c r="DP23" s="104"/>
      <c r="DQ23" s="104"/>
      <c r="DR23" s="105"/>
      <c r="DS23" s="98"/>
      <c r="DT23" s="99"/>
      <c r="DU23" s="99"/>
      <c r="DV23" s="100"/>
      <c r="DW23" s="97"/>
      <c r="DX23" s="98"/>
      <c r="DY23" s="99"/>
      <c r="DZ23" s="99"/>
      <c r="EA23" s="99"/>
      <c r="EB23" s="99"/>
      <c r="EC23" s="102"/>
      <c r="ED23" s="1"/>
      <c r="EE23" s="97"/>
      <c r="EF23" s="97"/>
      <c r="EG23" s="97"/>
      <c r="EH23" s="97"/>
      <c r="EI23" s="97"/>
      <c r="EJ23" s="97"/>
      <c r="EK23" s="97"/>
      <c r="EL23" s="97"/>
      <c r="EM23" s="98"/>
      <c r="EN23" s="100"/>
      <c r="EO23" s="98"/>
      <c r="EP23" s="100"/>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99"/>
      <c r="GU23" s="100"/>
      <c r="GV23" s="1"/>
      <c r="GW23" s="97"/>
      <c r="GX23" s="98"/>
      <c r="GY23" s="100"/>
      <c r="GZ23" s="97"/>
      <c r="HA23" s="97"/>
      <c r="HB23" s="97"/>
      <c r="HC23" s="97"/>
      <c r="HD23" s="97"/>
      <c r="HE23" s="1"/>
      <c r="HF23" s="97"/>
      <c r="HG23" s="97"/>
      <c r="HH23" s="97"/>
      <c r="HI23" s="97"/>
      <c r="HJ23" s="97"/>
      <c r="HK23" s="97"/>
      <c r="HL23" s="98"/>
      <c r="HM23" s="100"/>
      <c r="HN23" s="1"/>
      <c r="HO23" s="98">
        <v>1474.6310000000001</v>
      </c>
      <c r="HP23" s="99">
        <v>1474.6310000000001</v>
      </c>
      <c r="HQ23" s="100">
        <v>376.7</v>
      </c>
    </row>
    <row r="24" spans="1:225" x14ac:dyDescent="0.25">
      <c r="A24" s="1"/>
      <c r="B24" s="240">
        <v>0.375</v>
      </c>
      <c r="C24" s="97"/>
      <c r="D24" s="98"/>
      <c r="E24" s="99"/>
      <c r="F24" s="99"/>
      <c r="G24" s="100"/>
      <c r="H24" s="98"/>
      <c r="I24" s="100"/>
      <c r="J24" s="98"/>
      <c r="K24" s="100"/>
      <c r="L24" s="98"/>
      <c r="M24" s="99"/>
      <c r="N24" s="99"/>
      <c r="O24" s="99"/>
      <c r="P24" s="99"/>
      <c r="Q24" s="99"/>
      <c r="R24" s="99"/>
      <c r="S24" s="100"/>
      <c r="T24" s="98"/>
      <c r="U24" s="99"/>
      <c r="V24" s="99"/>
      <c r="W24" s="100"/>
      <c r="X24" s="97"/>
      <c r="Y24" s="98"/>
      <c r="Z24" s="99"/>
      <c r="AA24" s="100"/>
      <c r="AB24" s="98"/>
      <c r="AC24" s="99"/>
      <c r="AD24" s="99"/>
      <c r="AE24" s="99"/>
      <c r="AF24" s="99">
        <v>11.4</v>
      </c>
      <c r="AG24" s="99">
        <v>23.9</v>
      </c>
      <c r="AH24" s="100">
        <v>5.0999999999999996</v>
      </c>
      <c r="AI24" s="97"/>
      <c r="AJ24" s="97"/>
      <c r="AK24" s="97">
        <v>175.9</v>
      </c>
      <c r="AL24" s="98">
        <v>213.7</v>
      </c>
      <c r="AM24" s="100">
        <v>7.8</v>
      </c>
      <c r="AN24" s="98"/>
      <c r="AO24" s="100"/>
      <c r="AP24" s="97"/>
      <c r="AQ24" s="98"/>
      <c r="AR24" s="100"/>
      <c r="AS24" s="97"/>
      <c r="AT24" s="97"/>
      <c r="AU24" s="97"/>
      <c r="AV24" s="98"/>
      <c r="AW24" s="99"/>
      <c r="AX24" s="100"/>
      <c r="AY24" s="98"/>
      <c r="AZ24" s="99"/>
      <c r="BA24" s="99"/>
      <c r="BB24" s="99"/>
      <c r="BC24" s="99"/>
      <c r="BD24" s="100"/>
      <c r="BE24" s="98"/>
      <c r="BF24" s="100"/>
      <c r="BG24" s="97"/>
      <c r="BH24" s="98"/>
      <c r="BI24" s="99"/>
      <c r="BJ24" s="100"/>
      <c r="BK24" s="98">
        <v>164.4</v>
      </c>
      <c r="BL24" s="99">
        <v>165.5</v>
      </c>
      <c r="BM24" s="99">
        <v>165.6</v>
      </c>
      <c r="BN24" s="99"/>
      <c r="BO24" s="99"/>
      <c r="BP24" s="99"/>
      <c r="BQ24" s="99"/>
      <c r="BR24" s="99"/>
      <c r="BS24" s="99"/>
      <c r="BT24" s="99"/>
      <c r="BU24" s="99"/>
      <c r="BV24" s="99"/>
      <c r="BW24" s="99"/>
      <c r="BX24" s="100"/>
      <c r="BY24" s="98">
        <v>17.399999999999999</v>
      </c>
      <c r="BZ24" s="100">
        <v>44.1</v>
      </c>
      <c r="CA24" s="97"/>
      <c r="CB24" s="98"/>
      <c r="CC24" s="99"/>
      <c r="CD24" s="99"/>
      <c r="CE24" s="99"/>
      <c r="CF24" s="99"/>
      <c r="CG24" s="99">
        <v>118.1</v>
      </c>
      <c r="CH24" s="99"/>
      <c r="CI24" s="99"/>
      <c r="CJ24" s="99"/>
      <c r="CK24" s="99"/>
      <c r="CL24" s="99"/>
      <c r="CM24" s="100"/>
      <c r="CN24" s="98"/>
      <c r="CO24" s="99"/>
      <c r="CP24" s="99"/>
      <c r="CQ24" s="100"/>
      <c r="CR24" s="98"/>
      <c r="CS24" s="100"/>
      <c r="CT24" s="98"/>
      <c r="CU24" s="100"/>
      <c r="CV24" s="98"/>
      <c r="CW24" s="99"/>
      <c r="CX24" s="102"/>
      <c r="CY24" s="98"/>
      <c r="CZ24" s="99"/>
      <c r="DA24" s="99"/>
      <c r="DB24" s="100"/>
      <c r="DC24" s="98"/>
      <c r="DD24" s="99"/>
      <c r="DE24" s="99"/>
      <c r="DF24" s="99"/>
      <c r="DG24" s="99"/>
      <c r="DH24" s="99"/>
      <c r="DI24" s="99"/>
      <c r="DJ24" s="99"/>
      <c r="DK24" s="99"/>
      <c r="DL24" s="99"/>
      <c r="DM24" s="99"/>
      <c r="DN24" s="100"/>
      <c r="DO24" s="103"/>
      <c r="DP24" s="104"/>
      <c r="DQ24" s="104"/>
      <c r="DR24" s="105"/>
      <c r="DS24" s="98"/>
      <c r="DT24" s="99"/>
      <c r="DU24" s="99"/>
      <c r="DV24" s="100"/>
      <c r="DW24" s="97"/>
      <c r="DX24" s="98"/>
      <c r="DY24" s="99"/>
      <c r="DZ24" s="99"/>
      <c r="EA24" s="99"/>
      <c r="EB24" s="99"/>
      <c r="EC24" s="102"/>
      <c r="ED24" s="1"/>
      <c r="EE24" s="97"/>
      <c r="EF24" s="97"/>
      <c r="EG24" s="97"/>
      <c r="EH24" s="97"/>
      <c r="EI24" s="97"/>
      <c r="EJ24" s="97"/>
      <c r="EK24" s="97"/>
      <c r="EL24" s="97"/>
      <c r="EM24" s="98"/>
      <c r="EN24" s="100"/>
      <c r="EO24" s="98"/>
      <c r="EP24" s="100"/>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99"/>
      <c r="GU24" s="100"/>
      <c r="GV24" s="1"/>
      <c r="GW24" s="97"/>
      <c r="GX24" s="98"/>
      <c r="GY24" s="100"/>
      <c r="GZ24" s="97"/>
      <c r="HA24" s="97"/>
      <c r="HB24" s="97"/>
      <c r="HC24" s="97"/>
      <c r="HD24" s="97"/>
      <c r="HE24" s="1"/>
      <c r="HF24" s="97"/>
      <c r="HG24" s="97"/>
      <c r="HH24" s="97"/>
      <c r="HI24" s="97"/>
      <c r="HJ24" s="97"/>
      <c r="HK24" s="97"/>
      <c r="HL24" s="98"/>
      <c r="HM24" s="100"/>
      <c r="HN24" s="1"/>
      <c r="HO24" s="98">
        <v>1113.049</v>
      </c>
      <c r="HP24" s="99">
        <v>1113.049</v>
      </c>
      <c r="HQ24" s="100">
        <v>376.7</v>
      </c>
    </row>
    <row r="25" spans="1:225" x14ac:dyDescent="0.25">
      <c r="A25" s="1"/>
      <c r="B25" s="240">
        <v>0.39583333333333331</v>
      </c>
      <c r="C25" s="97"/>
      <c r="D25" s="98"/>
      <c r="E25" s="99"/>
      <c r="F25" s="99"/>
      <c r="G25" s="100"/>
      <c r="H25" s="98"/>
      <c r="I25" s="100"/>
      <c r="J25" s="98"/>
      <c r="K25" s="100"/>
      <c r="L25" s="98"/>
      <c r="M25" s="99"/>
      <c r="N25" s="99"/>
      <c r="O25" s="99"/>
      <c r="P25" s="99"/>
      <c r="Q25" s="99"/>
      <c r="R25" s="99"/>
      <c r="S25" s="100"/>
      <c r="T25" s="98"/>
      <c r="U25" s="99"/>
      <c r="V25" s="99"/>
      <c r="W25" s="100"/>
      <c r="X25" s="97"/>
      <c r="Y25" s="98"/>
      <c r="Z25" s="99"/>
      <c r="AA25" s="100"/>
      <c r="AB25" s="98"/>
      <c r="AC25" s="99"/>
      <c r="AD25" s="99"/>
      <c r="AE25" s="99"/>
      <c r="AF25" s="99">
        <v>11.4</v>
      </c>
      <c r="AG25" s="99">
        <v>23.9</v>
      </c>
      <c r="AH25" s="100">
        <v>10.199999999999999</v>
      </c>
      <c r="AI25" s="97"/>
      <c r="AJ25" s="97"/>
      <c r="AK25" s="97">
        <v>175.9</v>
      </c>
      <c r="AL25" s="98">
        <v>213.7</v>
      </c>
      <c r="AM25" s="100">
        <v>7.8</v>
      </c>
      <c r="AN25" s="98"/>
      <c r="AO25" s="100"/>
      <c r="AP25" s="97"/>
      <c r="AQ25" s="98"/>
      <c r="AR25" s="100"/>
      <c r="AS25" s="97"/>
      <c r="AT25" s="97"/>
      <c r="AU25" s="97"/>
      <c r="AV25" s="98"/>
      <c r="AW25" s="99"/>
      <c r="AX25" s="100"/>
      <c r="AY25" s="98"/>
      <c r="AZ25" s="99"/>
      <c r="BA25" s="99"/>
      <c r="BB25" s="99"/>
      <c r="BC25" s="99"/>
      <c r="BD25" s="100"/>
      <c r="BE25" s="98"/>
      <c r="BF25" s="100"/>
      <c r="BG25" s="97"/>
      <c r="BH25" s="98"/>
      <c r="BI25" s="99"/>
      <c r="BJ25" s="100"/>
      <c r="BK25" s="98">
        <v>164.4</v>
      </c>
      <c r="BL25" s="99">
        <v>165.5</v>
      </c>
      <c r="BM25" s="99">
        <v>165.6</v>
      </c>
      <c r="BN25" s="99"/>
      <c r="BO25" s="99"/>
      <c r="BP25" s="99"/>
      <c r="BQ25" s="99"/>
      <c r="BR25" s="99"/>
      <c r="BS25" s="99"/>
      <c r="BT25" s="99"/>
      <c r="BU25" s="99"/>
      <c r="BV25" s="99"/>
      <c r="BW25" s="99"/>
      <c r="BX25" s="100"/>
      <c r="BY25" s="98">
        <v>17.399999999999999</v>
      </c>
      <c r="BZ25" s="100">
        <v>44.1</v>
      </c>
      <c r="CA25" s="97"/>
      <c r="CB25" s="98"/>
      <c r="CC25" s="99"/>
      <c r="CD25" s="99"/>
      <c r="CE25" s="99"/>
      <c r="CF25" s="99"/>
      <c r="CG25" s="99"/>
      <c r="CH25" s="99"/>
      <c r="CI25" s="99"/>
      <c r="CJ25" s="99"/>
      <c r="CK25" s="99"/>
      <c r="CL25" s="99"/>
      <c r="CM25" s="100"/>
      <c r="CN25" s="98"/>
      <c r="CO25" s="99"/>
      <c r="CP25" s="99"/>
      <c r="CQ25" s="100"/>
      <c r="CR25" s="98"/>
      <c r="CS25" s="100"/>
      <c r="CT25" s="98"/>
      <c r="CU25" s="100"/>
      <c r="CV25" s="98"/>
      <c r="CW25" s="99"/>
      <c r="CX25" s="102"/>
      <c r="CY25" s="98"/>
      <c r="CZ25" s="99"/>
      <c r="DA25" s="99"/>
      <c r="DB25" s="100"/>
      <c r="DC25" s="98"/>
      <c r="DD25" s="99"/>
      <c r="DE25" s="99"/>
      <c r="DF25" s="99"/>
      <c r="DG25" s="99"/>
      <c r="DH25" s="99"/>
      <c r="DI25" s="99"/>
      <c r="DJ25" s="99"/>
      <c r="DK25" s="99"/>
      <c r="DL25" s="99"/>
      <c r="DM25" s="99"/>
      <c r="DN25" s="100"/>
      <c r="DO25" s="103"/>
      <c r="DP25" s="104"/>
      <c r="DQ25" s="104"/>
      <c r="DR25" s="105"/>
      <c r="DS25" s="98"/>
      <c r="DT25" s="99"/>
      <c r="DU25" s="99"/>
      <c r="DV25" s="100"/>
      <c r="DW25" s="97"/>
      <c r="DX25" s="98"/>
      <c r="DY25" s="99"/>
      <c r="DZ25" s="99"/>
      <c r="EA25" s="99"/>
      <c r="EB25" s="99"/>
      <c r="EC25" s="102"/>
      <c r="ED25" s="1"/>
      <c r="EE25" s="97"/>
      <c r="EF25" s="97"/>
      <c r="EG25" s="97"/>
      <c r="EH25" s="97"/>
      <c r="EI25" s="97"/>
      <c r="EJ25" s="97"/>
      <c r="EK25" s="97"/>
      <c r="EL25" s="97"/>
      <c r="EM25" s="98"/>
      <c r="EN25" s="100"/>
      <c r="EO25" s="98"/>
      <c r="EP25" s="100"/>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99"/>
      <c r="GU25" s="100"/>
      <c r="GV25" s="1"/>
      <c r="GW25" s="97"/>
      <c r="GX25" s="98"/>
      <c r="GY25" s="100"/>
      <c r="GZ25" s="97"/>
      <c r="HA25" s="97"/>
      <c r="HB25" s="97"/>
      <c r="HC25" s="97"/>
      <c r="HD25" s="97"/>
      <c r="HE25" s="1"/>
      <c r="HF25" s="97"/>
      <c r="HG25" s="97"/>
      <c r="HH25" s="97"/>
      <c r="HI25" s="97"/>
      <c r="HJ25" s="97"/>
      <c r="HK25" s="97"/>
      <c r="HL25" s="98"/>
      <c r="HM25" s="100"/>
      <c r="HN25" s="1"/>
      <c r="HO25" s="98">
        <v>999.9914</v>
      </c>
      <c r="HP25" s="99">
        <v>999.9914</v>
      </c>
      <c r="HQ25" s="100">
        <v>484.9</v>
      </c>
    </row>
    <row r="26" spans="1:225" x14ac:dyDescent="0.25">
      <c r="A26" s="1"/>
      <c r="B26" s="240">
        <v>0.41666666666666669</v>
      </c>
      <c r="C26" s="97"/>
      <c r="D26" s="98"/>
      <c r="E26" s="99"/>
      <c r="F26" s="99"/>
      <c r="G26" s="100"/>
      <c r="H26" s="98"/>
      <c r="I26" s="100"/>
      <c r="J26" s="98"/>
      <c r="K26" s="100"/>
      <c r="L26" s="98"/>
      <c r="M26" s="99"/>
      <c r="N26" s="99"/>
      <c r="O26" s="99"/>
      <c r="P26" s="99"/>
      <c r="Q26" s="99"/>
      <c r="R26" s="99"/>
      <c r="S26" s="100"/>
      <c r="T26" s="98"/>
      <c r="U26" s="99"/>
      <c r="V26" s="99"/>
      <c r="W26" s="100"/>
      <c r="X26" s="97"/>
      <c r="Y26" s="98"/>
      <c r="Z26" s="99"/>
      <c r="AA26" s="100"/>
      <c r="AB26" s="98"/>
      <c r="AC26" s="99"/>
      <c r="AD26" s="99"/>
      <c r="AE26" s="99"/>
      <c r="AF26" s="99">
        <v>11.4</v>
      </c>
      <c r="AG26" s="99">
        <v>23.9</v>
      </c>
      <c r="AH26" s="100">
        <v>10.199999999999999</v>
      </c>
      <c r="AI26" s="97"/>
      <c r="AJ26" s="97"/>
      <c r="AK26" s="97">
        <v>175.9</v>
      </c>
      <c r="AL26" s="98">
        <v>213.7</v>
      </c>
      <c r="AM26" s="100">
        <v>7.8</v>
      </c>
      <c r="AN26" s="98"/>
      <c r="AO26" s="100"/>
      <c r="AP26" s="97"/>
      <c r="AQ26" s="98"/>
      <c r="AR26" s="100"/>
      <c r="AS26" s="97"/>
      <c r="AT26" s="97"/>
      <c r="AU26" s="97"/>
      <c r="AV26" s="98"/>
      <c r="AW26" s="99"/>
      <c r="AX26" s="100"/>
      <c r="AY26" s="98"/>
      <c r="AZ26" s="99"/>
      <c r="BA26" s="99"/>
      <c r="BB26" s="99"/>
      <c r="BC26" s="99"/>
      <c r="BD26" s="100"/>
      <c r="BE26" s="98"/>
      <c r="BF26" s="100"/>
      <c r="BG26" s="97"/>
      <c r="BH26" s="98"/>
      <c r="BI26" s="99"/>
      <c r="BJ26" s="100"/>
      <c r="BK26" s="98">
        <v>164.4</v>
      </c>
      <c r="BL26" s="99">
        <v>165.5</v>
      </c>
      <c r="BM26" s="99">
        <v>165.6</v>
      </c>
      <c r="BN26" s="99"/>
      <c r="BO26" s="99"/>
      <c r="BP26" s="99"/>
      <c r="BQ26" s="99"/>
      <c r="BR26" s="99"/>
      <c r="BS26" s="99"/>
      <c r="BT26" s="99"/>
      <c r="BU26" s="99"/>
      <c r="BV26" s="99"/>
      <c r="BW26" s="99"/>
      <c r="BX26" s="100"/>
      <c r="BY26" s="98">
        <v>17.399999999999999</v>
      </c>
      <c r="BZ26" s="100">
        <v>44.1</v>
      </c>
      <c r="CA26" s="97"/>
      <c r="CB26" s="98"/>
      <c r="CC26" s="99"/>
      <c r="CD26" s="99"/>
      <c r="CE26" s="99"/>
      <c r="CF26" s="99"/>
      <c r="CG26" s="99"/>
      <c r="CH26" s="99"/>
      <c r="CI26" s="99"/>
      <c r="CJ26" s="99"/>
      <c r="CK26" s="99"/>
      <c r="CL26" s="99"/>
      <c r="CM26" s="100"/>
      <c r="CN26" s="98"/>
      <c r="CO26" s="99"/>
      <c r="CP26" s="99"/>
      <c r="CQ26" s="100"/>
      <c r="CR26" s="98"/>
      <c r="CS26" s="100"/>
      <c r="CT26" s="98"/>
      <c r="CU26" s="100"/>
      <c r="CV26" s="98"/>
      <c r="CW26" s="99"/>
      <c r="CX26" s="102"/>
      <c r="CY26" s="98"/>
      <c r="CZ26" s="99"/>
      <c r="DA26" s="99"/>
      <c r="DB26" s="100"/>
      <c r="DC26" s="98"/>
      <c r="DD26" s="99"/>
      <c r="DE26" s="99"/>
      <c r="DF26" s="99"/>
      <c r="DG26" s="99"/>
      <c r="DH26" s="99"/>
      <c r="DI26" s="99"/>
      <c r="DJ26" s="99"/>
      <c r="DK26" s="99"/>
      <c r="DL26" s="99"/>
      <c r="DM26" s="99"/>
      <c r="DN26" s="100"/>
      <c r="DO26" s="103"/>
      <c r="DP26" s="104"/>
      <c r="DQ26" s="104"/>
      <c r="DR26" s="105"/>
      <c r="DS26" s="98"/>
      <c r="DT26" s="99"/>
      <c r="DU26" s="99"/>
      <c r="DV26" s="100"/>
      <c r="DW26" s="97"/>
      <c r="DX26" s="98"/>
      <c r="DY26" s="99"/>
      <c r="DZ26" s="99"/>
      <c r="EA26" s="99"/>
      <c r="EB26" s="99"/>
      <c r="EC26" s="102"/>
      <c r="ED26" s="1"/>
      <c r="EE26" s="97"/>
      <c r="EF26" s="97"/>
      <c r="EG26" s="97"/>
      <c r="EH26" s="97"/>
      <c r="EI26" s="97"/>
      <c r="EJ26" s="97"/>
      <c r="EK26" s="97"/>
      <c r="EL26" s="97"/>
      <c r="EM26" s="98"/>
      <c r="EN26" s="100"/>
      <c r="EO26" s="98"/>
      <c r="EP26" s="100"/>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99"/>
      <c r="GU26" s="100"/>
      <c r="GV26" s="1"/>
      <c r="GW26" s="97"/>
      <c r="GX26" s="98"/>
      <c r="GY26" s="100"/>
      <c r="GZ26" s="97"/>
      <c r="HA26" s="97"/>
      <c r="HB26" s="97"/>
      <c r="HC26" s="97"/>
      <c r="HD26" s="97"/>
      <c r="HE26" s="1"/>
      <c r="HF26" s="97"/>
      <c r="HG26" s="97"/>
      <c r="HH26" s="97"/>
      <c r="HI26" s="97"/>
      <c r="HJ26" s="97"/>
      <c r="HK26" s="97"/>
      <c r="HL26" s="98"/>
      <c r="HM26" s="100"/>
      <c r="HN26" s="1"/>
      <c r="HO26" s="98">
        <v>999.9914</v>
      </c>
      <c r="HP26" s="99">
        <v>999.9914</v>
      </c>
      <c r="HQ26" s="100">
        <v>484.9</v>
      </c>
    </row>
    <row r="27" spans="1:225" x14ac:dyDescent="0.25">
      <c r="A27" s="1"/>
      <c r="B27" s="240">
        <v>0.4375</v>
      </c>
      <c r="C27" s="97"/>
      <c r="D27" s="98"/>
      <c r="E27" s="99"/>
      <c r="F27" s="99"/>
      <c r="G27" s="100"/>
      <c r="H27" s="98"/>
      <c r="I27" s="100"/>
      <c r="J27" s="98"/>
      <c r="K27" s="100"/>
      <c r="L27" s="98"/>
      <c r="M27" s="99"/>
      <c r="N27" s="99"/>
      <c r="O27" s="99"/>
      <c r="P27" s="99"/>
      <c r="Q27" s="99"/>
      <c r="R27" s="99"/>
      <c r="S27" s="100"/>
      <c r="T27" s="98"/>
      <c r="U27" s="99"/>
      <c r="V27" s="99"/>
      <c r="W27" s="100"/>
      <c r="X27" s="97"/>
      <c r="Y27" s="98"/>
      <c r="Z27" s="99"/>
      <c r="AA27" s="100"/>
      <c r="AB27" s="98"/>
      <c r="AC27" s="99"/>
      <c r="AD27" s="99"/>
      <c r="AE27" s="99"/>
      <c r="AF27" s="99">
        <v>11.4</v>
      </c>
      <c r="AG27" s="99">
        <v>23.9</v>
      </c>
      <c r="AH27" s="100">
        <v>10.199999999999999</v>
      </c>
      <c r="AI27" s="97"/>
      <c r="AJ27" s="97"/>
      <c r="AK27" s="97">
        <v>175.9</v>
      </c>
      <c r="AL27" s="98">
        <v>213.7</v>
      </c>
      <c r="AM27" s="100">
        <v>7.8</v>
      </c>
      <c r="AN27" s="98"/>
      <c r="AO27" s="100"/>
      <c r="AP27" s="97"/>
      <c r="AQ27" s="98"/>
      <c r="AR27" s="100"/>
      <c r="AS27" s="97"/>
      <c r="AT27" s="97"/>
      <c r="AU27" s="97"/>
      <c r="AV27" s="98"/>
      <c r="AW27" s="99"/>
      <c r="AX27" s="100"/>
      <c r="AY27" s="98"/>
      <c r="AZ27" s="99"/>
      <c r="BA27" s="99"/>
      <c r="BB27" s="99"/>
      <c r="BC27" s="99"/>
      <c r="BD27" s="100"/>
      <c r="BE27" s="98"/>
      <c r="BF27" s="100"/>
      <c r="BG27" s="97"/>
      <c r="BH27" s="98"/>
      <c r="BI27" s="99"/>
      <c r="BJ27" s="100"/>
      <c r="BK27" s="98">
        <v>164.4</v>
      </c>
      <c r="BL27" s="99">
        <v>165.5</v>
      </c>
      <c r="BM27" s="99">
        <v>165.6</v>
      </c>
      <c r="BN27" s="99"/>
      <c r="BO27" s="99"/>
      <c r="BP27" s="99"/>
      <c r="BQ27" s="99"/>
      <c r="BR27" s="99"/>
      <c r="BS27" s="99"/>
      <c r="BT27" s="99"/>
      <c r="BU27" s="99"/>
      <c r="BV27" s="99"/>
      <c r="BW27" s="99"/>
      <c r="BX27" s="100"/>
      <c r="BY27" s="98">
        <v>17.399999999999999</v>
      </c>
      <c r="BZ27" s="100">
        <v>44.1</v>
      </c>
      <c r="CA27" s="97"/>
      <c r="CB27" s="98"/>
      <c r="CC27" s="99"/>
      <c r="CD27" s="99"/>
      <c r="CE27" s="99"/>
      <c r="CF27" s="99"/>
      <c r="CG27" s="99"/>
      <c r="CH27" s="99">
        <v>43.8</v>
      </c>
      <c r="CI27" s="99">
        <v>44.9</v>
      </c>
      <c r="CJ27" s="99"/>
      <c r="CK27" s="99"/>
      <c r="CL27" s="99"/>
      <c r="CM27" s="100"/>
      <c r="CN27" s="98"/>
      <c r="CO27" s="99"/>
      <c r="CP27" s="99"/>
      <c r="CQ27" s="100"/>
      <c r="CR27" s="98"/>
      <c r="CS27" s="100"/>
      <c r="CT27" s="98"/>
      <c r="CU27" s="100"/>
      <c r="CV27" s="98"/>
      <c r="CW27" s="99"/>
      <c r="CX27" s="102"/>
      <c r="CY27" s="98"/>
      <c r="CZ27" s="99"/>
      <c r="DA27" s="99"/>
      <c r="DB27" s="100"/>
      <c r="DC27" s="98"/>
      <c r="DD27" s="99"/>
      <c r="DE27" s="99"/>
      <c r="DF27" s="99"/>
      <c r="DG27" s="99"/>
      <c r="DH27" s="99"/>
      <c r="DI27" s="99"/>
      <c r="DJ27" s="99"/>
      <c r="DK27" s="99"/>
      <c r="DL27" s="99"/>
      <c r="DM27" s="99"/>
      <c r="DN27" s="100"/>
      <c r="DO27" s="103"/>
      <c r="DP27" s="104"/>
      <c r="DQ27" s="104"/>
      <c r="DR27" s="105"/>
      <c r="DS27" s="98"/>
      <c r="DT27" s="99"/>
      <c r="DU27" s="99"/>
      <c r="DV27" s="100"/>
      <c r="DW27" s="97"/>
      <c r="DX27" s="98"/>
      <c r="DY27" s="99"/>
      <c r="DZ27" s="99"/>
      <c r="EA27" s="99"/>
      <c r="EB27" s="99"/>
      <c r="EC27" s="102"/>
      <c r="ED27" s="1"/>
      <c r="EE27" s="97"/>
      <c r="EF27" s="97"/>
      <c r="EG27" s="97"/>
      <c r="EH27" s="97"/>
      <c r="EI27" s="97"/>
      <c r="EJ27" s="97"/>
      <c r="EK27" s="97"/>
      <c r="EL27" s="97"/>
      <c r="EM27" s="98"/>
      <c r="EN27" s="100"/>
      <c r="EO27" s="98"/>
      <c r="EP27" s="100"/>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99"/>
      <c r="GU27" s="100"/>
      <c r="GV27" s="1"/>
      <c r="GW27" s="97"/>
      <c r="GX27" s="98"/>
      <c r="GY27" s="100"/>
      <c r="GZ27" s="97"/>
      <c r="HA27" s="97"/>
      <c r="HB27" s="97"/>
      <c r="HC27" s="97"/>
      <c r="HD27" s="97"/>
      <c r="HE27" s="1"/>
      <c r="HF27" s="97"/>
      <c r="HG27" s="97"/>
      <c r="HH27" s="97"/>
      <c r="HI27" s="97"/>
      <c r="HJ27" s="97"/>
      <c r="HK27" s="97"/>
      <c r="HL27" s="98"/>
      <c r="HM27" s="100"/>
      <c r="HN27" s="1"/>
      <c r="HO27" s="98">
        <v>1088.636</v>
      </c>
      <c r="HP27" s="99">
        <v>1088.636</v>
      </c>
      <c r="HQ27" s="100">
        <v>484.9</v>
      </c>
    </row>
    <row r="28" spans="1:225" x14ac:dyDescent="0.25">
      <c r="A28" s="1"/>
      <c r="B28" s="240">
        <v>0.45833333333333331</v>
      </c>
      <c r="C28" s="97"/>
      <c r="D28" s="98"/>
      <c r="E28" s="99"/>
      <c r="F28" s="99"/>
      <c r="G28" s="100"/>
      <c r="H28" s="98"/>
      <c r="I28" s="100"/>
      <c r="J28" s="98"/>
      <c r="K28" s="100"/>
      <c r="L28" s="98"/>
      <c r="M28" s="99"/>
      <c r="N28" s="99"/>
      <c r="O28" s="99"/>
      <c r="P28" s="99"/>
      <c r="Q28" s="99"/>
      <c r="R28" s="99"/>
      <c r="S28" s="100"/>
      <c r="T28" s="98"/>
      <c r="U28" s="99"/>
      <c r="V28" s="99"/>
      <c r="W28" s="100"/>
      <c r="X28" s="97"/>
      <c r="Y28" s="98"/>
      <c r="Z28" s="99"/>
      <c r="AA28" s="100"/>
      <c r="AB28" s="98"/>
      <c r="AC28" s="99"/>
      <c r="AD28" s="99"/>
      <c r="AE28" s="99"/>
      <c r="AF28" s="99">
        <v>11.4</v>
      </c>
      <c r="AG28" s="99">
        <v>23.9</v>
      </c>
      <c r="AH28" s="100">
        <v>10.199999999999999</v>
      </c>
      <c r="AI28" s="97"/>
      <c r="AJ28" s="97"/>
      <c r="AK28" s="97">
        <v>175.9</v>
      </c>
      <c r="AL28" s="98">
        <v>213.7</v>
      </c>
      <c r="AM28" s="100">
        <v>7.8</v>
      </c>
      <c r="AN28" s="98"/>
      <c r="AO28" s="100"/>
      <c r="AP28" s="97"/>
      <c r="AQ28" s="98"/>
      <c r="AR28" s="100"/>
      <c r="AS28" s="97"/>
      <c r="AT28" s="97"/>
      <c r="AU28" s="97"/>
      <c r="AV28" s="98"/>
      <c r="AW28" s="99"/>
      <c r="AX28" s="100"/>
      <c r="AY28" s="98"/>
      <c r="AZ28" s="99"/>
      <c r="BA28" s="99"/>
      <c r="BB28" s="99"/>
      <c r="BC28" s="99"/>
      <c r="BD28" s="100"/>
      <c r="BE28" s="98"/>
      <c r="BF28" s="100"/>
      <c r="BG28" s="97"/>
      <c r="BH28" s="98"/>
      <c r="BI28" s="99"/>
      <c r="BJ28" s="100"/>
      <c r="BK28" s="98">
        <v>164.4</v>
      </c>
      <c r="BL28" s="99">
        <v>165.5</v>
      </c>
      <c r="BM28" s="99">
        <v>165.6</v>
      </c>
      <c r="BN28" s="99"/>
      <c r="BO28" s="99"/>
      <c r="BP28" s="99"/>
      <c r="BQ28" s="99"/>
      <c r="BR28" s="99"/>
      <c r="BS28" s="99"/>
      <c r="BT28" s="99"/>
      <c r="BU28" s="99"/>
      <c r="BV28" s="99"/>
      <c r="BW28" s="99"/>
      <c r="BX28" s="100"/>
      <c r="BY28" s="98">
        <v>17.399999999999999</v>
      </c>
      <c r="BZ28" s="100">
        <v>44.1</v>
      </c>
      <c r="CA28" s="97"/>
      <c r="CB28" s="98"/>
      <c r="CC28" s="99"/>
      <c r="CD28" s="99"/>
      <c r="CE28" s="99"/>
      <c r="CF28" s="99"/>
      <c r="CG28" s="99"/>
      <c r="CH28" s="99">
        <v>43.8</v>
      </c>
      <c r="CI28" s="99">
        <v>44.9</v>
      </c>
      <c r="CJ28" s="99"/>
      <c r="CK28" s="99"/>
      <c r="CL28" s="99"/>
      <c r="CM28" s="100"/>
      <c r="CN28" s="98"/>
      <c r="CO28" s="99"/>
      <c r="CP28" s="99"/>
      <c r="CQ28" s="100"/>
      <c r="CR28" s="98"/>
      <c r="CS28" s="100"/>
      <c r="CT28" s="98"/>
      <c r="CU28" s="100"/>
      <c r="CV28" s="98"/>
      <c r="CW28" s="99"/>
      <c r="CX28" s="102"/>
      <c r="CY28" s="98"/>
      <c r="CZ28" s="99"/>
      <c r="DA28" s="99"/>
      <c r="DB28" s="100"/>
      <c r="DC28" s="98"/>
      <c r="DD28" s="99"/>
      <c r="DE28" s="99"/>
      <c r="DF28" s="99"/>
      <c r="DG28" s="99"/>
      <c r="DH28" s="99"/>
      <c r="DI28" s="99"/>
      <c r="DJ28" s="99"/>
      <c r="DK28" s="99"/>
      <c r="DL28" s="99"/>
      <c r="DM28" s="99"/>
      <c r="DN28" s="100"/>
      <c r="DO28" s="103"/>
      <c r="DP28" s="104"/>
      <c r="DQ28" s="104"/>
      <c r="DR28" s="105"/>
      <c r="DS28" s="98"/>
      <c r="DT28" s="99"/>
      <c r="DU28" s="99"/>
      <c r="DV28" s="100"/>
      <c r="DW28" s="97"/>
      <c r="DX28" s="98"/>
      <c r="DY28" s="99"/>
      <c r="DZ28" s="99"/>
      <c r="EA28" s="99"/>
      <c r="EB28" s="99"/>
      <c r="EC28" s="102"/>
      <c r="ED28" s="1"/>
      <c r="EE28" s="97"/>
      <c r="EF28" s="97"/>
      <c r="EG28" s="97"/>
      <c r="EH28" s="97"/>
      <c r="EI28" s="97"/>
      <c r="EJ28" s="97"/>
      <c r="EK28" s="97"/>
      <c r="EL28" s="97"/>
      <c r="EM28" s="98"/>
      <c r="EN28" s="100"/>
      <c r="EO28" s="98"/>
      <c r="EP28" s="100"/>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99"/>
      <c r="GU28" s="100"/>
      <c r="GV28" s="1"/>
      <c r="GW28" s="97"/>
      <c r="GX28" s="98"/>
      <c r="GY28" s="100"/>
      <c r="GZ28" s="97"/>
      <c r="HA28" s="97"/>
      <c r="HB28" s="97"/>
      <c r="HC28" s="97"/>
      <c r="HD28" s="97"/>
      <c r="HE28" s="1"/>
      <c r="HF28" s="97"/>
      <c r="HG28" s="97"/>
      <c r="HH28" s="97"/>
      <c r="HI28" s="97"/>
      <c r="HJ28" s="97"/>
      <c r="HK28" s="97"/>
      <c r="HL28" s="98"/>
      <c r="HM28" s="100"/>
      <c r="HN28" s="1"/>
      <c r="HO28" s="98">
        <v>1088.636</v>
      </c>
      <c r="HP28" s="99">
        <v>1088.636</v>
      </c>
      <c r="HQ28" s="100">
        <v>371.6</v>
      </c>
    </row>
    <row r="29" spans="1:225" x14ac:dyDescent="0.25">
      <c r="A29" s="1"/>
      <c r="B29" s="240">
        <v>0.47916666666666669</v>
      </c>
      <c r="C29" s="97"/>
      <c r="D29" s="98"/>
      <c r="E29" s="99"/>
      <c r="F29" s="99"/>
      <c r="G29" s="100"/>
      <c r="H29" s="98"/>
      <c r="I29" s="100"/>
      <c r="J29" s="98"/>
      <c r="K29" s="100"/>
      <c r="L29" s="98"/>
      <c r="M29" s="99"/>
      <c r="N29" s="99"/>
      <c r="O29" s="99"/>
      <c r="P29" s="99"/>
      <c r="Q29" s="99"/>
      <c r="R29" s="99"/>
      <c r="S29" s="100"/>
      <c r="T29" s="98"/>
      <c r="U29" s="99"/>
      <c r="V29" s="99"/>
      <c r="W29" s="100"/>
      <c r="X29" s="97"/>
      <c r="Y29" s="98"/>
      <c r="Z29" s="99"/>
      <c r="AA29" s="100"/>
      <c r="AB29" s="98"/>
      <c r="AC29" s="99"/>
      <c r="AD29" s="99"/>
      <c r="AE29" s="99"/>
      <c r="AF29" s="99">
        <v>11.4</v>
      </c>
      <c r="AG29" s="99">
        <v>23.9</v>
      </c>
      <c r="AH29" s="100">
        <v>10.199999999999999</v>
      </c>
      <c r="AI29" s="97"/>
      <c r="AJ29" s="97"/>
      <c r="AK29" s="97">
        <v>175.9</v>
      </c>
      <c r="AL29" s="98">
        <v>213.7</v>
      </c>
      <c r="AM29" s="100">
        <v>7.8</v>
      </c>
      <c r="AN29" s="98"/>
      <c r="AO29" s="100"/>
      <c r="AP29" s="97"/>
      <c r="AQ29" s="98"/>
      <c r="AR29" s="100"/>
      <c r="AS29" s="97"/>
      <c r="AT29" s="97"/>
      <c r="AU29" s="97"/>
      <c r="AV29" s="98"/>
      <c r="AW29" s="99"/>
      <c r="AX29" s="100"/>
      <c r="AY29" s="98"/>
      <c r="AZ29" s="99"/>
      <c r="BA29" s="99"/>
      <c r="BB29" s="99"/>
      <c r="BC29" s="99"/>
      <c r="BD29" s="100"/>
      <c r="BE29" s="98"/>
      <c r="BF29" s="100"/>
      <c r="BG29" s="97"/>
      <c r="BH29" s="98"/>
      <c r="BI29" s="99"/>
      <c r="BJ29" s="100"/>
      <c r="BK29" s="98">
        <v>164.4</v>
      </c>
      <c r="BL29" s="99">
        <v>165.5</v>
      </c>
      <c r="BM29" s="99">
        <v>165.6</v>
      </c>
      <c r="BN29" s="99"/>
      <c r="BO29" s="99"/>
      <c r="BP29" s="99"/>
      <c r="BQ29" s="99"/>
      <c r="BR29" s="99"/>
      <c r="BS29" s="99"/>
      <c r="BT29" s="99"/>
      <c r="BU29" s="99"/>
      <c r="BV29" s="99"/>
      <c r="BW29" s="99"/>
      <c r="BX29" s="100"/>
      <c r="BY29" s="98">
        <v>17.399999999999999</v>
      </c>
      <c r="BZ29" s="100">
        <v>44.1</v>
      </c>
      <c r="CA29" s="97"/>
      <c r="CB29" s="98"/>
      <c r="CC29" s="99"/>
      <c r="CD29" s="99"/>
      <c r="CE29" s="99"/>
      <c r="CF29" s="99"/>
      <c r="CG29" s="99"/>
      <c r="CH29" s="99">
        <v>43.8</v>
      </c>
      <c r="CI29" s="99">
        <v>44.9</v>
      </c>
      <c r="CJ29" s="99"/>
      <c r="CK29" s="99"/>
      <c r="CL29" s="99"/>
      <c r="CM29" s="100"/>
      <c r="CN29" s="98"/>
      <c r="CO29" s="99"/>
      <c r="CP29" s="99"/>
      <c r="CQ29" s="100"/>
      <c r="CR29" s="98"/>
      <c r="CS29" s="100"/>
      <c r="CT29" s="98"/>
      <c r="CU29" s="100"/>
      <c r="CV29" s="98"/>
      <c r="CW29" s="99"/>
      <c r="CX29" s="102"/>
      <c r="CY29" s="98"/>
      <c r="CZ29" s="99"/>
      <c r="DA29" s="99"/>
      <c r="DB29" s="100"/>
      <c r="DC29" s="98"/>
      <c r="DD29" s="99"/>
      <c r="DE29" s="99"/>
      <c r="DF29" s="99"/>
      <c r="DG29" s="99"/>
      <c r="DH29" s="99"/>
      <c r="DI29" s="99"/>
      <c r="DJ29" s="99"/>
      <c r="DK29" s="99"/>
      <c r="DL29" s="99"/>
      <c r="DM29" s="99"/>
      <c r="DN29" s="100"/>
      <c r="DO29" s="103"/>
      <c r="DP29" s="104"/>
      <c r="DQ29" s="104"/>
      <c r="DR29" s="105"/>
      <c r="DS29" s="98"/>
      <c r="DT29" s="99"/>
      <c r="DU29" s="99"/>
      <c r="DV29" s="100"/>
      <c r="DW29" s="97"/>
      <c r="DX29" s="98"/>
      <c r="DY29" s="99"/>
      <c r="DZ29" s="99"/>
      <c r="EA29" s="99"/>
      <c r="EB29" s="99"/>
      <c r="EC29" s="102"/>
      <c r="ED29" s="1"/>
      <c r="EE29" s="97"/>
      <c r="EF29" s="97"/>
      <c r="EG29" s="97"/>
      <c r="EH29" s="97"/>
      <c r="EI29" s="97"/>
      <c r="EJ29" s="97"/>
      <c r="EK29" s="97"/>
      <c r="EL29" s="97"/>
      <c r="EM29" s="98"/>
      <c r="EN29" s="100"/>
      <c r="EO29" s="98"/>
      <c r="EP29" s="100"/>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99"/>
      <c r="GU29" s="100"/>
      <c r="GV29" s="1"/>
      <c r="GW29" s="97"/>
      <c r="GX29" s="98"/>
      <c r="GY29" s="100"/>
      <c r="GZ29" s="97"/>
      <c r="HA29" s="97"/>
      <c r="HB29" s="97"/>
      <c r="HC29" s="97"/>
      <c r="HD29" s="97"/>
      <c r="HE29" s="1"/>
      <c r="HF29" s="97"/>
      <c r="HG29" s="97"/>
      <c r="HH29" s="97"/>
      <c r="HI29" s="97"/>
      <c r="HJ29" s="97"/>
      <c r="HK29" s="97"/>
      <c r="HL29" s="98"/>
      <c r="HM29" s="100"/>
      <c r="HN29" s="1"/>
      <c r="HO29" s="98">
        <v>1088.636</v>
      </c>
      <c r="HP29" s="99">
        <v>1088.636</v>
      </c>
      <c r="HQ29" s="100">
        <v>371.6</v>
      </c>
    </row>
    <row r="30" spans="1:225" x14ac:dyDescent="0.25">
      <c r="A30" s="1"/>
      <c r="B30" s="240">
        <v>0.5</v>
      </c>
      <c r="C30" s="97"/>
      <c r="D30" s="98"/>
      <c r="E30" s="99"/>
      <c r="F30" s="99"/>
      <c r="G30" s="100"/>
      <c r="H30" s="98"/>
      <c r="I30" s="100"/>
      <c r="J30" s="98"/>
      <c r="K30" s="100"/>
      <c r="L30" s="98"/>
      <c r="M30" s="99"/>
      <c r="N30" s="99"/>
      <c r="O30" s="99"/>
      <c r="P30" s="99"/>
      <c r="Q30" s="99"/>
      <c r="R30" s="99"/>
      <c r="S30" s="100"/>
      <c r="T30" s="98"/>
      <c r="U30" s="99"/>
      <c r="V30" s="99"/>
      <c r="W30" s="100"/>
      <c r="X30" s="97"/>
      <c r="Y30" s="98"/>
      <c r="Z30" s="99"/>
      <c r="AA30" s="100"/>
      <c r="AB30" s="98"/>
      <c r="AC30" s="99"/>
      <c r="AD30" s="99"/>
      <c r="AE30" s="99"/>
      <c r="AF30" s="99">
        <v>11.4</v>
      </c>
      <c r="AG30" s="99">
        <v>23.9</v>
      </c>
      <c r="AH30" s="100">
        <v>10.199999999999999</v>
      </c>
      <c r="AI30" s="97"/>
      <c r="AJ30" s="97"/>
      <c r="AK30" s="97">
        <v>175.9</v>
      </c>
      <c r="AL30" s="98">
        <v>213.7</v>
      </c>
      <c r="AM30" s="100">
        <v>7.8</v>
      </c>
      <c r="AN30" s="98"/>
      <c r="AO30" s="100"/>
      <c r="AP30" s="97"/>
      <c r="AQ30" s="98"/>
      <c r="AR30" s="100"/>
      <c r="AS30" s="97"/>
      <c r="AT30" s="97"/>
      <c r="AU30" s="97"/>
      <c r="AV30" s="98"/>
      <c r="AW30" s="99"/>
      <c r="AX30" s="100"/>
      <c r="AY30" s="98"/>
      <c r="AZ30" s="99"/>
      <c r="BA30" s="99"/>
      <c r="BB30" s="99"/>
      <c r="BC30" s="99"/>
      <c r="BD30" s="100"/>
      <c r="BE30" s="98"/>
      <c r="BF30" s="100"/>
      <c r="BG30" s="97"/>
      <c r="BH30" s="98"/>
      <c r="BI30" s="99"/>
      <c r="BJ30" s="100"/>
      <c r="BK30" s="98">
        <v>164.4</v>
      </c>
      <c r="BL30" s="99">
        <v>165.5</v>
      </c>
      <c r="BM30" s="99">
        <v>165.6</v>
      </c>
      <c r="BN30" s="99"/>
      <c r="BO30" s="99"/>
      <c r="BP30" s="99"/>
      <c r="BQ30" s="99"/>
      <c r="BR30" s="99"/>
      <c r="BS30" s="99"/>
      <c r="BT30" s="99"/>
      <c r="BU30" s="99"/>
      <c r="BV30" s="99"/>
      <c r="BW30" s="99"/>
      <c r="BX30" s="100"/>
      <c r="BY30" s="98">
        <v>17.399999999999999</v>
      </c>
      <c r="BZ30" s="100">
        <v>44.1</v>
      </c>
      <c r="CA30" s="97"/>
      <c r="CB30" s="98"/>
      <c r="CC30" s="99"/>
      <c r="CD30" s="99"/>
      <c r="CE30" s="99"/>
      <c r="CF30" s="99"/>
      <c r="CG30" s="99"/>
      <c r="CH30" s="99">
        <v>43.8</v>
      </c>
      <c r="CI30" s="99">
        <v>44.9</v>
      </c>
      <c r="CJ30" s="99"/>
      <c r="CK30" s="99"/>
      <c r="CL30" s="99"/>
      <c r="CM30" s="100"/>
      <c r="CN30" s="98"/>
      <c r="CO30" s="99"/>
      <c r="CP30" s="99"/>
      <c r="CQ30" s="100"/>
      <c r="CR30" s="98"/>
      <c r="CS30" s="100"/>
      <c r="CT30" s="98"/>
      <c r="CU30" s="100"/>
      <c r="CV30" s="98"/>
      <c r="CW30" s="99"/>
      <c r="CX30" s="102"/>
      <c r="CY30" s="98"/>
      <c r="CZ30" s="99"/>
      <c r="DA30" s="99"/>
      <c r="DB30" s="100"/>
      <c r="DC30" s="98"/>
      <c r="DD30" s="99"/>
      <c r="DE30" s="99"/>
      <c r="DF30" s="99"/>
      <c r="DG30" s="99"/>
      <c r="DH30" s="99"/>
      <c r="DI30" s="99"/>
      <c r="DJ30" s="99"/>
      <c r="DK30" s="99"/>
      <c r="DL30" s="99"/>
      <c r="DM30" s="99"/>
      <c r="DN30" s="100"/>
      <c r="DO30" s="103"/>
      <c r="DP30" s="104"/>
      <c r="DQ30" s="104"/>
      <c r="DR30" s="105"/>
      <c r="DS30" s="98"/>
      <c r="DT30" s="99"/>
      <c r="DU30" s="99"/>
      <c r="DV30" s="100"/>
      <c r="DW30" s="97"/>
      <c r="DX30" s="98"/>
      <c r="DY30" s="99"/>
      <c r="DZ30" s="99"/>
      <c r="EA30" s="99"/>
      <c r="EB30" s="99"/>
      <c r="EC30" s="102"/>
      <c r="ED30" s="1"/>
      <c r="EE30" s="97"/>
      <c r="EF30" s="97"/>
      <c r="EG30" s="97"/>
      <c r="EH30" s="97"/>
      <c r="EI30" s="97"/>
      <c r="EJ30" s="97"/>
      <c r="EK30" s="97"/>
      <c r="EL30" s="97"/>
      <c r="EM30" s="98"/>
      <c r="EN30" s="100"/>
      <c r="EO30" s="98"/>
      <c r="EP30" s="100"/>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99"/>
      <c r="GU30" s="100"/>
      <c r="GV30" s="1"/>
      <c r="GW30" s="97"/>
      <c r="GX30" s="98"/>
      <c r="GY30" s="100"/>
      <c r="GZ30" s="97"/>
      <c r="HA30" s="97"/>
      <c r="HB30" s="97"/>
      <c r="HC30" s="97"/>
      <c r="HD30" s="97"/>
      <c r="HE30" s="1"/>
      <c r="HF30" s="97"/>
      <c r="HG30" s="97"/>
      <c r="HH30" s="97"/>
      <c r="HI30" s="97"/>
      <c r="HJ30" s="97"/>
      <c r="HK30" s="97"/>
      <c r="HL30" s="98"/>
      <c r="HM30" s="100"/>
      <c r="HN30" s="1"/>
      <c r="HO30" s="98">
        <v>1088.636</v>
      </c>
      <c r="HP30" s="99">
        <v>1088.636</v>
      </c>
      <c r="HQ30" s="100">
        <v>371.6</v>
      </c>
    </row>
    <row r="31" spans="1:225" x14ac:dyDescent="0.25">
      <c r="A31" s="1"/>
      <c r="B31" s="240">
        <v>0.52083333333333337</v>
      </c>
      <c r="C31" s="97"/>
      <c r="D31" s="98"/>
      <c r="E31" s="99"/>
      <c r="F31" s="99"/>
      <c r="G31" s="100"/>
      <c r="H31" s="98"/>
      <c r="I31" s="100"/>
      <c r="J31" s="98"/>
      <c r="K31" s="100"/>
      <c r="L31" s="98"/>
      <c r="M31" s="99"/>
      <c r="N31" s="99"/>
      <c r="O31" s="99"/>
      <c r="P31" s="99"/>
      <c r="Q31" s="99"/>
      <c r="R31" s="99"/>
      <c r="S31" s="100"/>
      <c r="T31" s="98"/>
      <c r="U31" s="99"/>
      <c r="V31" s="99"/>
      <c r="W31" s="100"/>
      <c r="X31" s="97"/>
      <c r="Y31" s="98"/>
      <c r="Z31" s="99"/>
      <c r="AA31" s="100"/>
      <c r="AB31" s="98"/>
      <c r="AC31" s="99"/>
      <c r="AD31" s="99"/>
      <c r="AE31" s="99"/>
      <c r="AF31" s="99">
        <v>11.4</v>
      </c>
      <c r="AG31" s="99">
        <v>23.9</v>
      </c>
      <c r="AH31" s="100">
        <v>10.199999999999999</v>
      </c>
      <c r="AI31" s="97"/>
      <c r="AJ31" s="97"/>
      <c r="AK31" s="97">
        <v>175.9</v>
      </c>
      <c r="AL31" s="98">
        <v>213.7</v>
      </c>
      <c r="AM31" s="100">
        <v>7.8</v>
      </c>
      <c r="AN31" s="98"/>
      <c r="AO31" s="100"/>
      <c r="AP31" s="97"/>
      <c r="AQ31" s="98"/>
      <c r="AR31" s="100"/>
      <c r="AS31" s="97"/>
      <c r="AT31" s="97"/>
      <c r="AU31" s="97"/>
      <c r="AV31" s="98"/>
      <c r="AW31" s="99"/>
      <c r="AX31" s="100"/>
      <c r="AY31" s="98"/>
      <c r="AZ31" s="99"/>
      <c r="BA31" s="99"/>
      <c r="BB31" s="99"/>
      <c r="BC31" s="99"/>
      <c r="BD31" s="100"/>
      <c r="BE31" s="98"/>
      <c r="BF31" s="100"/>
      <c r="BG31" s="97"/>
      <c r="BH31" s="98"/>
      <c r="BI31" s="99"/>
      <c r="BJ31" s="100"/>
      <c r="BK31" s="98">
        <v>164.4</v>
      </c>
      <c r="BL31" s="99">
        <v>165.5</v>
      </c>
      <c r="BM31" s="99">
        <v>165.6</v>
      </c>
      <c r="BN31" s="99"/>
      <c r="BO31" s="99"/>
      <c r="BP31" s="99"/>
      <c r="BQ31" s="99"/>
      <c r="BR31" s="99"/>
      <c r="BS31" s="99"/>
      <c r="BT31" s="99"/>
      <c r="BU31" s="99"/>
      <c r="BV31" s="99"/>
      <c r="BW31" s="99"/>
      <c r="BX31" s="100"/>
      <c r="BY31" s="98">
        <v>17.399999999999999</v>
      </c>
      <c r="BZ31" s="100">
        <v>44.1</v>
      </c>
      <c r="CA31" s="97"/>
      <c r="CB31" s="98"/>
      <c r="CC31" s="99"/>
      <c r="CD31" s="99"/>
      <c r="CE31" s="99"/>
      <c r="CF31" s="99"/>
      <c r="CG31" s="99"/>
      <c r="CH31" s="99">
        <v>43.8</v>
      </c>
      <c r="CI31" s="99">
        <v>44.9</v>
      </c>
      <c r="CJ31" s="99"/>
      <c r="CK31" s="99"/>
      <c r="CL31" s="99"/>
      <c r="CM31" s="100"/>
      <c r="CN31" s="98">
        <v>180.6</v>
      </c>
      <c r="CO31" s="99"/>
      <c r="CP31" s="99"/>
      <c r="CQ31" s="100"/>
      <c r="CR31" s="98"/>
      <c r="CS31" s="100"/>
      <c r="CT31" s="98"/>
      <c r="CU31" s="100"/>
      <c r="CV31" s="98"/>
      <c r="CW31" s="99"/>
      <c r="CX31" s="102"/>
      <c r="CY31" s="98"/>
      <c r="CZ31" s="99"/>
      <c r="DA31" s="99"/>
      <c r="DB31" s="100"/>
      <c r="DC31" s="98"/>
      <c r="DD31" s="99"/>
      <c r="DE31" s="99"/>
      <c r="DF31" s="99"/>
      <c r="DG31" s="99"/>
      <c r="DH31" s="99"/>
      <c r="DI31" s="99"/>
      <c r="DJ31" s="99"/>
      <c r="DK31" s="99"/>
      <c r="DL31" s="99"/>
      <c r="DM31" s="99"/>
      <c r="DN31" s="100"/>
      <c r="DO31" s="103"/>
      <c r="DP31" s="104"/>
      <c r="DQ31" s="104"/>
      <c r="DR31" s="105"/>
      <c r="DS31" s="98"/>
      <c r="DT31" s="99"/>
      <c r="DU31" s="99"/>
      <c r="DV31" s="100"/>
      <c r="DW31" s="97"/>
      <c r="DX31" s="98"/>
      <c r="DY31" s="99"/>
      <c r="DZ31" s="99"/>
      <c r="EA31" s="99"/>
      <c r="EB31" s="99"/>
      <c r="EC31" s="102"/>
      <c r="ED31" s="1"/>
      <c r="EE31" s="97"/>
      <c r="EF31" s="97"/>
      <c r="EG31" s="97"/>
      <c r="EH31" s="97"/>
      <c r="EI31" s="97"/>
      <c r="EJ31" s="97"/>
      <c r="EK31" s="97"/>
      <c r="EL31" s="97"/>
      <c r="EM31" s="98"/>
      <c r="EN31" s="100"/>
      <c r="EO31" s="98"/>
      <c r="EP31" s="100"/>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99"/>
      <c r="GU31" s="100"/>
      <c r="GV31" s="1"/>
      <c r="GW31" s="97"/>
      <c r="GX31" s="98"/>
      <c r="GY31" s="100"/>
      <c r="GZ31" s="97"/>
      <c r="HA31" s="97"/>
      <c r="HB31" s="97"/>
      <c r="HC31" s="97"/>
      <c r="HD31" s="97"/>
      <c r="HE31" s="1"/>
      <c r="HF31" s="97"/>
      <c r="HG31" s="97"/>
      <c r="HH31" s="97"/>
      <c r="HI31" s="97"/>
      <c r="HJ31" s="97"/>
      <c r="HK31" s="97"/>
      <c r="HL31" s="98"/>
      <c r="HM31" s="100"/>
      <c r="HN31" s="1"/>
      <c r="HO31" s="98">
        <v>1269.19</v>
      </c>
      <c r="HP31" s="99">
        <v>1269.19</v>
      </c>
      <c r="HQ31" s="100">
        <v>371.6</v>
      </c>
    </row>
    <row r="32" spans="1:225" x14ac:dyDescent="0.25">
      <c r="A32" s="1"/>
      <c r="B32" s="240">
        <v>0.54166666666666663</v>
      </c>
      <c r="C32" s="97"/>
      <c r="D32" s="98"/>
      <c r="E32" s="99"/>
      <c r="F32" s="99"/>
      <c r="G32" s="100"/>
      <c r="H32" s="98"/>
      <c r="I32" s="100"/>
      <c r="J32" s="98"/>
      <c r="K32" s="100"/>
      <c r="L32" s="98"/>
      <c r="M32" s="99"/>
      <c r="N32" s="99"/>
      <c r="O32" s="99"/>
      <c r="P32" s="99"/>
      <c r="Q32" s="99"/>
      <c r="R32" s="99"/>
      <c r="S32" s="100"/>
      <c r="T32" s="98"/>
      <c r="U32" s="99"/>
      <c r="V32" s="99"/>
      <c r="W32" s="100"/>
      <c r="X32" s="97"/>
      <c r="Y32" s="98"/>
      <c r="Z32" s="99"/>
      <c r="AA32" s="100"/>
      <c r="AB32" s="98"/>
      <c r="AC32" s="99"/>
      <c r="AD32" s="99"/>
      <c r="AE32" s="99"/>
      <c r="AF32" s="99">
        <v>11.4</v>
      </c>
      <c r="AG32" s="99">
        <v>23.9</v>
      </c>
      <c r="AH32" s="100">
        <v>10.199999999999999</v>
      </c>
      <c r="AI32" s="97"/>
      <c r="AJ32" s="97"/>
      <c r="AK32" s="97">
        <v>175.9</v>
      </c>
      <c r="AL32" s="98">
        <v>213.7</v>
      </c>
      <c r="AM32" s="100">
        <v>7.8</v>
      </c>
      <c r="AN32" s="98"/>
      <c r="AO32" s="100"/>
      <c r="AP32" s="97"/>
      <c r="AQ32" s="98"/>
      <c r="AR32" s="100"/>
      <c r="AS32" s="97"/>
      <c r="AT32" s="97"/>
      <c r="AU32" s="97"/>
      <c r="AV32" s="98"/>
      <c r="AW32" s="99"/>
      <c r="AX32" s="100"/>
      <c r="AY32" s="98"/>
      <c r="AZ32" s="99"/>
      <c r="BA32" s="99"/>
      <c r="BB32" s="99"/>
      <c r="BC32" s="99"/>
      <c r="BD32" s="100"/>
      <c r="BE32" s="98"/>
      <c r="BF32" s="100"/>
      <c r="BG32" s="97"/>
      <c r="BH32" s="98"/>
      <c r="BI32" s="99"/>
      <c r="BJ32" s="100"/>
      <c r="BK32" s="98">
        <v>164.4</v>
      </c>
      <c r="BL32" s="99">
        <v>165.5</v>
      </c>
      <c r="BM32" s="99">
        <v>165.6</v>
      </c>
      <c r="BN32" s="99"/>
      <c r="BO32" s="99"/>
      <c r="BP32" s="99"/>
      <c r="BQ32" s="99"/>
      <c r="BR32" s="99"/>
      <c r="BS32" s="99"/>
      <c r="BT32" s="99"/>
      <c r="BU32" s="99"/>
      <c r="BV32" s="99"/>
      <c r="BW32" s="99"/>
      <c r="BX32" s="100"/>
      <c r="BY32" s="98">
        <v>17.399999999999999</v>
      </c>
      <c r="BZ32" s="100">
        <v>44.1</v>
      </c>
      <c r="CA32" s="97"/>
      <c r="CB32" s="98"/>
      <c r="CC32" s="99"/>
      <c r="CD32" s="99"/>
      <c r="CE32" s="99"/>
      <c r="CF32" s="99"/>
      <c r="CG32" s="99"/>
      <c r="CH32" s="99">
        <v>43.8</v>
      </c>
      <c r="CI32" s="99">
        <v>44.9</v>
      </c>
      <c r="CJ32" s="99"/>
      <c r="CK32" s="99"/>
      <c r="CL32" s="99"/>
      <c r="CM32" s="100"/>
      <c r="CN32" s="98">
        <v>180.6</v>
      </c>
      <c r="CO32" s="99"/>
      <c r="CP32" s="99"/>
      <c r="CQ32" s="100"/>
      <c r="CR32" s="98"/>
      <c r="CS32" s="100"/>
      <c r="CT32" s="98"/>
      <c r="CU32" s="100"/>
      <c r="CV32" s="98"/>
      <c r="CW32" s="99"/>
      <c r="CX32" s="102"/>
      <c r="CY32" s="98"/>
      <c r="CZ32" s="99"/>
      <c r="DA32" s="99"/>
      <c r="DB32" s="100"/>
      <c r="DC32" s="98"/>
      <c r="DD32" s="99"/>
      <c r="DE32" s="99"/>
      <c r="DF32" s="99"/>
      <c r="DG32" s="99"/>
      <c r="DH32" s="99"/>
      <c r="DI32" s="99"/>
      <c r="DJ32" s="99"/>
      <c r="DK32" s="99"/>
      <c r="DL32" s="99"/>
      <c r="DM32" s="99"/>
      <c r="DN32" s="100"/>
      <c r="DO32" s="103"/>
      <c r="DP32" s="104"/>
      <c r="DQ32" s="104"/>
      <c r="DR32" s="105"/>
      <c r="DS32" s="98"/>
      <c r="DT32" s="99"/>
      <c r="DU32" s="99"/>
      <c r="DV32" s="100"/>
      <c r="DW32" s="97"/>
      <c r="DX32" s="98"/>
      <c r="DY32" s="99"/>
      <c r="DZ32" s="99"/>
      <c r="EA32" s="99"/>
      <c r="EB32" s="99"/>
      <c r="EC32" s="102"/>
      <c r="ED32" s="1"/>
      <c r="EE32" s="97"/>
      <c r="EF32" s="97"/>
      <c r="EG32" s="97"/>
      <c r="EH32" s="97"/>
      <c r="EI32" s="97"/>
      <c r="EJ32" s="97"/>
      <c r="EK32" s="97"/>
      <c r="EL32" s="97"/>
      <c r="EM32" s="98"/>
      <c r="EN32" s="100"/>
      <c r="EO32" s="98"/>
      <c r="EP32" s="100"/>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99"/>
      <c r="GU32" s="100"/>
      <c r="GV32" s="1"/>
      <c r="GW32" s="97"/>
      <c r="GX32" s="98"/>
      <c r="GY32" s="100"/>
      <c r="GZ32" s="97"/>
      <c r="HA32" s="97"/>
      <c r="HB32" s="97"/>
      <c r="HC32" s="97"/>
      <c r="HD32" s="97"/>
      <c r="HE32" s="1"/>
      <c r="HF32" s="97"/>
      <c r="HG32" s="97"/>
      <c r="HH32" s="97"/>
      <c r="HI32" s="97"/>
      <c r="HJ32" s="97"/>
      <c r="HK32" s="97"/>
      <c r="HL32" s="98"/>
      <c r="HM32" s="100"/>
      <c r="HN32" s="1"/>
      <c r="HO32" s="98">
        <v>1269.19</v>
      </c>
      <c r="HP32" s="99">
        <v>1269.19</v>
      </c>
      <c r="HQ32" s="100">
        <v>371.6</v>
      </c>
    </row>
    <row r="33" spans="1:225" x14ac:dyDescent="0.25">
      <c r="A33" s="1"/>
      <c r="B33" s="240">
        <v>0.5625</v>
      </c>
      <c r="C33" s="97"/>
      <c r="D33" s="98"/>
      <c r="E33" s="99"/>
      <c r="F33" s="99"/>
      <c r="G33" s="100"/>
      <c r="H33" s="98"/>
      <c r="I33" s="100"/>
      <c r="J33" s="98"/>
      <c r="K33" s="100"/>
      <c r="L33" s="98"/>
      <c r="M33" s="99"/>
      <c r="N33" s="99"/>
      <c r="O33" s="99"/>
      <c r="P33" s="99"/>
      <c r="Q33" s="99"/>
      <c r="R33" s="99"/>
      <c r="S33" s="100"/>
      <c r="T33" s="98"/>
      <c r="U33" s="99"/>
      <c r="V33" s="99"/>
      <c r="W33" s="100"/>
      <c r="X33" s="97"/>
      <c r="Y33" s="98"/>
      <c r="Z33" s="99"/>
      <c r="AA33" s="100"/>
      <c r="AB33" s="98"/>
      <c r="AC33" s="99"/>
      <c r="AD33" s="99"/>
      <c r="AE33" s="99"/>
      <c r="AF33" s="99">
        <v>11.4</v>
      </c>
      <c r="AG33" s="99">
        <v>23.9</v>
      </c>
      <c r="AH33" s="100">
        <v>10.199999999999999</v>
      </c>
      <c r="AI33" s="97"/>
      <c r="AJ33" s="97"/>
      <c r="AK33" s="97">
        <v>175.9</v>
      </c>
      <c r="AL33" s="98">
        <v>213.7</v>
      </c>
      <c r="AM33" s="100">
        <v>7.8</v>
      </c>
      <c r="AN33" s="98"/>
      <c r="AO33" s="100"/>
      <c r="AP33" s="97"/>
      <c r="AQ33" s="98"/>
      <c r="AR33" s="100"/>
      <c r="AS33" s="97"/>
      <c r="AT33" s="97"/>
      <c r="AU33" s="97"/>
      <c r="AV33" s="98"/>
      <c r="AW33" s="99"/>
      <c r="AX33" s="100"/>
      <c r="AY33" s="98"/>
      <c r="AZ33" s="99"/>
      <c r="BA33" s="99"/>
      <c r="BB33" s="99"/>
      <c r="BC33" s="99"/>
      <c r="BD33" s="100"/>
      <c r="BE33" s="98"/>
      <c r="BF33" s="100"/>
      <c r="BG33" s="97"/>
      <c r="BH33" s="98"/>
      <c r="BI33" s="99"/>
      <c r="BJ33" s="100"/>
      <c r="BK33" s="98">
        <v>164.4</v>
      </c>
      <c r="BL33" s="99">
        <v>165.5</v>
      </c>
      <c r="BM33" s="99">
        <v>165.6</v>
      </c>
      <c r="BN33" s="99"/>
      <c r="BO33" s="99"/>
      <c r="BP33" s="99"/>
      <c r="BQ33" s="99"/>
      <c r="BR33" s="99"/>
      <c r="BS33" s="99"/>
      <c r="BT33" s="99"/>
      <c r="BU33" s="99"/>
      <c r="BV33" s="99"/>
      <c r="BW33" s="99"/>
      <c r="BX33" s="100"/>
      <c r="BY33" s="98">
        <v>17.399999999999999</v>
      </c>
      <c r="BZ33" s="100">
        <v>44.1</v>
      </c>
      <c r="CA33" s="97"/>
      <c r="CB33" s="98"/>
      <c r="CC33" s="99"/>
      <c r="CD33" s="99"/>
      <c r="CE33" s="99"/>
      <c r="CF33" s="99"/>
      <c r="CG33" s="99"/>
      <c r="CH33" s="99">
        <v>43.8</v>
      </c>
      <c r="CI33" s="99">
        <v>44.9</v>
      </c>
      <c r="CJ33" s="99"/>
      <c r="CK33" s="99"/>
      <c r="CL33" s="99"/>
      <c r="CM33" s="100"/>
      <c r="CN33" s="98">
        <v>180.6</v>
      </c>
      <c r="CO33" s="99"/>
      <c r="CP33" s="99"/>
      <c r="CQ33" s="100"/>
      <c r="CR33" s="98"/>
      <c r="CS33" s="100"/>
      <c r="CT33" s="98"/>
      <c r="CU33" s="100"/>
      <c r="CV33" s="98"/>
      <c r="CW33" s="99"/>
      <c r="CX33" s="102"/>
      <c r="CY33" s="98"/>
      <c r="CZ33" s="99"/>
      <c r="DA33" s="99"/>
      <c r="DB33" s="100"/>
      <c r="DC33" s="98"/>
      <c r="DD33" s="99"/>
      <c r="DE33" s="99"/>
      <c r="DF33" s="99"/>
      <c r="DG33" s="99"/>
      <c r="DH33" s="99"/>
      <c r="DI33" s="99"/>
      <c r="DJ33" s="99"/>
      <c r="DK33" s="99"/>
      <c r="DL33" s="99"/>
      <c r="DM33" s="99"/>
      <c r="DN33" s="100"/>
      <c r="DO33" s="103"/>
      <c r="DP33" s="104"/>
      <c r="DQ33" s="104"/>
      <c r="DR33" s="105"/>
      <c r="DS33" s="98"/>
      <c r="DT33" s="99"/>
      <c r="DU33" s="99"/>
      <c r="DV33" s="100"/>
      <c r="DW33" s="97"/>
      <c r="DX33" s="98"/>
      <c r="DY33" s="99"/>
      <c r="DZ33" s="99"/>
      <c r="EA33" s="99"/>
      <c r="EB33" s="99"/>
      <c r="EC33" s="102"/>
      <c r="ED33" s="1"/>
      <c r="EE33" s="97"/>
      <c r="EF33" s="97"/>
      <c r="EG33" s="97"/>
      <c r="EH33" s="97"/>
      <c r="EI33" s="97"/>
      <c r="EJ33" s="97"/>
      <c r="EK33" s="97"/>
      <c r="EL33" s="97"/>
      <c r="EM33" s="98"/>
      <c r="EN33" s="100"/>
      <c r="EO33" s="98"/>
      <c r="EP33" s="100"/>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99"/>
      <c r="GU33" s="100"/>
      <c r="GV33" s="1"/>
      <c r="GW33" s="97"/>
      <c r="GX33" s="98"/>
      <c r="GY33" s="100"/>
      <c r="GZ33" s="97"/>
      <c r="HA33" s="97"/>
      <c r="HB33" s="97"/>
      <c r="HC33" s="97"/>
      <c r="HD33" s="97"/>
      <c r="HE33" s="1"/>
      <c r="HF33" s="97"/>
      <c r="HG33" s="97"/>
      <c r="HH33" s="97"/>
      <c r="HI33" s="97"/>
      <c r="HJ33" s="97"/>
      <c r="HK33" s="97"/>
      <c r="HL33" s="98"/>
      <c r="HM33" s="100"/>
      <c r="HN33" s="1"/>
      <c r="HO33" s="98">
        <v>1269.19</v>
      </c>
      <c r="HP33" s="99">
        <v>1269.19</v>
      </c>
      <c r="HQ33" s="100">
        <v>371.6</v>
      </c>
    </row>
    <row r="34" spans="1:225" x14ac:dyDescent="0.25">
      <c r="A34" s="1"/>
      <c r="B34" s="240">
        <v>0.58333333333333337</v>
      </c>
      <c r="C34" s="97"/>
      <c r="D34" s="98"/>
      <c r="E34" s="99"/>
      <c r="F34" s="99"/>
      <c r="G34" s="100"/>
      <c r="H34" s="98"/>
      <c r="I34" s="100"/>
      <c r="J34" s="98"/>
      <c r="K34" s="100"/>
      <c r="L34" s="98"/>
      <c r="M34" s="99"/>
      <c r="N34" s="99"/>
      <c r="O34" s="99"/>
      <c r="P34" s="99"/>
      <c r="Q34" s="99"/>
      <c r="R34" s="99"/>
      <c r="S34" s="100"/>
      <c r="T34" s="98"/>
      <c r="U34" s="99"/>
      <c r="V34" s="99"/>
      <c r="W34" s="100"/>
      <c r="X34" s="97"/>
      <c r="Y34" s="98"/>
      <c r="Z34" s="99"/>
      <c r="AA34" s="100"/>
      <c r="AB34" s="98"/>
      <c r="AC34" s="99"/>
      <c r="AD34" s="99"/>
      <c r="AE34" s="99"/>
      <c r="AF34" s="99">
        <v>11.4</v>
      </c>
      <c r="AG34" s="99">
        <v>23.9</v>
      </c>
      <c r="AH34" s="100">
        <v>10.199999999999999</v>
      </c>
      <c r="AI34" s="97"/>
      <c r="AJ34" s="97"/>
      <c r="AK34" s="97">
        <v>175.9</v>
      </c>
      <c r="AL34" s="98">
        <v>213.7</v>
      </c>
      <c r="AM34" s="100">
        <v>7.8</v>
      </c>
      <c r="AN34" s="98"/>
      <c r="AO34" s="100"/>
      <c r="AP34" s="97"/>
      <c r="AQ34" s="98"/>
      <c r="AR34" s="100"/>
      <c r="AS34" s="97"/>
      <c r="AT34" s="97"/>
      <c r="AU34" s="97"/>
      <c r="AV34" s="98"/>
      <c r="AW34" s="99"/>
      <c r="AX34" s="100"/>
      <c r="AY34" s="98"/>
      <c r="AZ34" s="99"/>
      <c r="BA34" s="99"/>
      <c r="BB34" s="99"/>
      <c r="BC34" s="99"/>
      <c r="BD34" s="100"/>
      <c r="BE34" s="98"/>
      <c r="BF34" s="100"/>
      <c r="BG34" s="97"/>
      <c r="BH34" s="98"/>
      <c r="BI34" s="99"/>
      <c r="BJ34" s="100"/>
      <c r="BK34" s="98">
        <v>164.4</v>
      </c>
      <c r="BL34" s="99">
        <v>165.5</v>
      </c>
      <c r="BM34" s="99">
        <v>165.6</v>
      </c>
      <c r="BN34" s="99"/>
      <c r="BO34" s="99"/>
      <c r="BP34" s="99"/>
      <c r="BQ34" s="99"/>
      <c r="BR34" s="99"/>
      <c r="BS34" s="99"/>
      <c r="BT34" s="99"/>
      <c r="BU34" s="99"/>
      <c r="BV34" s="99"/>
      <c r="BW34" s="99"/>
      <c r="BX34" s="100"/>
      <c r="BY34" s="98">
        <v>17.399999999999999</v>
      </c>
      <c r="BZ34" s="100">
        <v>44.1</v>
      </c>
      <c r="CA34" s="97"/>
      <c r="CB34" s="98"/>
      <c r="CC34" s="99"/>
      <c r="CD34" s="99"/>
      <c r="CE34" s="99"/>
      <c r="CF34" s="99"/>
      <c r="CG34" s="99"/>
      <c r="CH34" s="99">
        <v>43.8</v>
      </c>
      <c r="CI34" s="99">
        <v>44.9</v>
      </c>
      <c r="CJ34" s="99"/>
      <c r="CK34" s="99"/>
      <c r="CL34" s="99"/>
      <c r="CM34" s="100"/>
      <c r="CN34" s="98">
        <v>180.6</v>
      </c>
      <c r="CO34" s="99"/>
      <c r="CP34" s="99"/>
      <c r="CQ34" s="100"/>
      <c r="CR34" s="98"/>
      <c r="CS34" s="100"/>
      <c r="CT34" s="98"/>
      <c r="CU34" s="100"/>
      <c r="CV34" s="98"/>
      <c r="CW34" s="99"/>
      <c r="CX34" s="102"/>
      <c r="CY34" s="98"/>
      <c r="CZ34" s="99"/>
      <c r="DA34" s="99"/>
      <c r="DB34" s="100"/>
      <c r="DC34" s="98"/>
      <c r="DD34" s="99"/>
      <c r="DE34" s="99"/>
      <c r="DF34" s="99"/>
      <c r="DG34" s="99"/>
      <c r="DH34" s="99"/>
      <c r="DI34" s="99"/>
      <c r="DJ34" s="99"/>
      <c r="DK34" s="99"/>
      <c r="DL34" s="99"/>
      <c r="DM34" s="99"/>
      <c r="DN34" s="100"/>
      <c r="DO34" s="103"/>
      <c r="DP34" s="104"/>
      <c r="DQ34" s="104"/>
      <c r="DR34" s="105"/>
      <c r="DS34" s="98"/>
      <c r="DT34" s="99"/>
      <c r="DU34" s="99"/>
      <c r="DV34" s="100"/>
      <c r="DW34" s="97"/>
      <c r="DX34" s="98"/>
      <c r="DY34" s="99"/>
      <c r="DZ34" s="99"/>
      <c r="EA34" s="99"/>
      <c r="EB34" s="99"/>
      <c r="EC34" s="102"/>
      <c r="ED34" s="1"/>
      <c r="EE34" s="97"/>
      <c r="EF34" s="97"/>
      <c r="EG34" s="97"/>
      <c r="EH34" s="97"/>
      <c r="EI34" s="97"/>
      <c r="EJ34" s="97"/>
      <c r="EK34" s="97"/>
      <c r="EL34" s="97"/>
      <c r="EM34" s="98"/>
      <c r="EN34" s="100"/>
      <c r="EO34" s="98"/>
      <c r="EP34" s="100"/>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99"/>
      <c r="GU34" s="100"/>
      <c r="GV34" s="1"/>
      <c r="GW34" s="97"/>
      <c r="GX34" s="98"/>
      <c r="GY34" s="100"/>
      <c r="GZ34" s="97"/>
      <c r="HA34" s="97"/>
      <c r="HB34" s="97"/>
      <c r="HC34" s="97"/>
      <c r="HD34" s="97"/>
      <c r="HE34" s="1"/>
      <c r="HF34" s="97"/>
      <c r="HG34" s="97"/>
      <c r="HH34" s="97"/>
      <c r="HI34" s="97"/>
      <c r="HJ34" s="97"/>
      <c r="HK34" s="97"/>
      <c r="HL34" s="98"/>
      <c r="HM34" s="100"/>
      <c r="HN34" s="1"/>
      <c r="HO34" s="98">
        <v>1269.19</v>
      </c>
      <c r="HP34" s="99">
        <v>1269.19</v>
      </c>
      <c r="HQ34" s="100">
        <v>371.6</v>
      </c>
    </row>
    <row r="35" spans="1:225" x14ac:dyDescent="0.25">
      <c r="A35" s="1"/>
      <c r="B35" s="240">
        <v>0.60416666666666663</v>
      </c>
      <c r="C35" s="97"/>
      <c r="D35" s="98"/>
      <c r="E35" s="99"/>
      <c r="F35" s="99"/>
      <c r="G35" s="100"/>
      <c r="H35" s="98"/>
      <c r="I35" s="100"/>
      <c r="J35" s="98"/>
      <c r="K35" s="100"/>
      <c r="L35" s="98"/>
      <c r="M35" s="99"/>
      <c r="N35" s="99"/>
      <c r="O35" s="99"/>
      <c r="P35" s="99"/>
      <c r="Q35" s="99"/>
      <c r="R35" s="99"/>
      <c r="S35" s="100"/>
      <c r="T35" s="98"/>
      <c r="U35" s="99"/>
      <c r="V35" s="99"/>
      <c r="W35" s="100"/>
      <c r="X35" s="97"/>
      <c r="Y35" s="98"/>
      <c r="Z35" s="99"/>
      <c r="AA35" s="100"/>
      <c r="AB35" s="98"/>
      <c r="AC35" s="99"/>
      <c r="AD35" s="99"/>
      <c r="AE35" s="99"/>
      <c r="AF35" s="99">
        <v>11.4</v>
      </c>
      <c r="AG35" s="99">
        <v>23.9</v>
      </c>
      <c r="AH35" s="100">
        <v>10.199999999999999</v>
      </c>
      <c r="AI35" s="97"/>
      <c r="AJ35" s="97"/>
      <c r="AK35" s="97">
        <v>175.9</v>
      </c>
      <c r="AL35" s="98">
        <v>213.7</v>
      </c>
      <c r="AM35" s="100">
        <v>7.8</v>
      </c>
      <c r="AN35" s="98"/>
      <c r="AO35" s="100"/>
      <c r="AP35" s="97"/>
      <c r="AQ35" s="98"/>
      <c r="AR35" s="100"/>
      <c r="AS35" s="97"/>
      <c r="AT35" s="97"/>
      <c r="AU35" s="97"/>
      <c r="AV35" s="98"/>
      <c r="AW35" s="99"/>
      <c r="AX35" s="100"/>
      <c r="AY35" s="98"/>
      <c r="AZ35" s="99"/>
      <c r="BA35" s="99"/>
      <c r="BB35" s="99"/>
      <c r="BC35" s="99"/>
      <c r="BD35" s="100"/>
      <c r="BE35" s="98"/>
      <c r="BF35" s="100"/>
      <c r="BG35" s="97"/>
      <c r="BH35" s="98"/>
      <c r="BI35" s="99"/>
      <c r="BJ35" s="100"/>
      <c r="BK35" s="98">
        <v>164.4</v>
      </c>
      <c r="BL35" s="99">
        <v>165.5</v>
      </c>
      <c r="BM35" s="99">
        <v>165.6</v>
      </c>
      <c r="BN35" s="99"/>
      <c r="BO35" s="99"/>
      <c r="BP35" s="99"/>
      <c r="BQ35" s="99"/>
      <c r="BR35" s="99"/>
      <c r="BS35" s="99"/>
      <c r="BT35" s="99"/>
      <c r="BU35" s="99"/>
      <c r="BV35" s="99"/>
      <c r="BW35" s="99"/>
      <c r="BX35" s="100"/>
      <c r="BY35" s="98">
        <v>17.399999999999999</v>
      </c>
      <c r="BZ35" s="100">
        <v>44.1</v>
      </c>
      <c r="CA35" s="97"/>
      <c r="CB35" s="98"/>
      <c r="CC35" s="99"/>
      <c r="CD35" s="99"/>
      <c r="CE35" s="99"/>
      <c r="CF35" s="99"/>
      <c r="CG35" s="99"/>
      <c r="CH35" s="99">
        <v>43.8</v>
      </c>
      <c r="CI35" s="99">
        <v>44.9</v>
      </c>
      <c r="CJ35" s="99"/>
      <c r="CK35" s="99"/>
      <c r="CL35" s="99"/>
      <c r="CM35" s="100"/>
      <c r="CN35" s="98">
        <v>180.6</v>
      </c>
      <c r="CO35" s="99"/>
      <c r="CP35" s="99"/>
      <c r="CQ35" s="100">
        <v>181</v>
      </c>
      <c r="CR35" s="98"/>
      <c r="CS35" s="100"/>
      <c r="CT35" s="98"/>
      <c r="CU35" s="100"/>
      <c r="CV35" s="98"/>
      <c r="CW35" s="99"/>
      <c r="CX35" s="102"/>
      <c r="CY35" s="98"/>
      <c r="CZ35" s="99"/>
      <c r="DA35" s="99"/>
      <c r="DB35" s="100"/>
      <c r="DC35" s="98"/>
      <c r="DD35" s="99"/>
      <c r="DE35" s="99"/>
      <c r="DF35" s="99"/>
      <c r="DG35" s="99"/>
      <c r="DH35" s="99"/>
      <c r="DI35" s="99"/>
      <c r="DJ35" s="99"/>
      <c r="DK35" s="99"/>
      <c r="DL35" s="99"/>
      <c r="DM35" s="99"/>
      <c r="DN35" s="100"/>
      <c r="DO35" s="103"/>
      <c r="DP35" s="104"/>
      <c r="DQ35" s="104"/>
      <c r="DR35" s="105"/>
      <c r="DS35" s="98"/>
      <c r="DT35" s="99"/>
      <c r="DU35" s="99"/>
      <c r="DV35" s="100"/>
      <c r="DW35" s="97"/>
      <c r="DX35" s="98"/>
      <c r="DY35" s="99"/>
      <c r="DZ35" s="99"/>
      <c r="EA35" s="99"/>
      <c r="EB35" s="99"/>
      <c r="EC35" s="102"/>
      <c r="ED35" s="1"/>
      <c r="EE35" s="97"/>
      <c r="EF35" s="97"/>
      <c r="EG35" s="97"/>
      <c r="EH35" s="97"/>
      <c r="EI35" s="97"/>
      <c r="EJ35" s="97"/>
      <c r="EK35" s="97"/>
      <c r="EL35" s="97"/>
      <c r="EM35" s="98"/>
      <c r="EN35" s="100"/>
      <c r="EO35" s="98"/>
      <c r="EP35" s="100"/>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99"/>
      <c r="GU35" s="100"/>
      <c r="GV35" s="1"/>
      <c r="GW35" s="97"/>
      <c r="GX35" s="98"/>
      <c r="GY35" s="100"/>
      <c r="GZ35" s="97"/>
      <c r="HA35" s="97"/>
      <c r="HB35" s="97"/>
      <c r="HC35" s="97"/>
      <c r="HD35" s="97"/>
      <c r="HE35" s="1"/>
      <c r="HF35" s="97"/>
      <c r="HG35" s="97"/>
      <c r="HH35" s="97"/>
      <c r="HI35" s="97"/>
      <c r="HJ35" s="97"/>
      <c r="HK35" s="97"/>
      <c r="HL35" s="98"/>
      <c r="HM35" s="100"/>
      <c r="HN35" s="1"/>
      <c r="HO35" s="98">
        <v>1450.2190000000001</v>
      </c>
      <c r="HP35" s="99">
        <v>1450.2190000000001</v>
      </c>
      <c r="HQ35" s="100">
        <v>371.6</v>
      </c>
    </row>
    <row r="36" spans="1:225" x14ac:dyDescent="0.25">
      <c r="A36" s="1"/>
      <c r="B36" s="240">
        <v>0.625</v>
      </c>
      <c r="C36" s="97"/>
      <c r="D36" s="98"/>
      <c r="E36" s="99"/>
      <c r="F36" s="99"/>
      <c r="G36" s="100"/>
      <c r="H36" s="98"/>
      <c r="I36" s="100"/>
      <c r="J36" s="98"/>
      <c r="K36" s="100"/>
      <c r="L36" s="98"/>
      <c r="M36" s="99"/>
      <c r="N36" s="99"/>
      <c r="O36" s="99"/>
      <c r="P36" s="99"/>
      <c r="Q36" s="99"/>
      <c r="R36" s="99"/>
      <c r="S36" s="100"/>
      <c r="T36" s="98"/>
      <c r="U36" s="99"/>
      <c r="V36" s="99"/>
      <c r="W36" s="100"/>
      <c r="X36" s="97"/>
      <c r="Y36" s="98"/>
      <c r="Z36" s="99"/>
      <c r="AA36" s="100"/>
      <c r="AB36" s="98"/>
      <c r="AC36" s="99"/>
      <c r="AD36" s="99"/>
      <c r="AE36" s="99"/>
      <c r="AF36" s="99">
        <v>11.4</v>
      </c>
      <c r="AG36" s="99">
        <v>23.9</v>
      </c>
      <c r="AH36" s="100">
        <v>10.199999999999999</v>
      </c>
      <c r="AI36" s="97"/>
      <c r="AJ36" s="97"/>
      <c r="AK36" s="97">
        <v>175.9</v>
      </c>
      <c r="AL36" s="98">
        <v>213.7</v>
      </c>
      <c r="AM36" s="100">
        <v>7.8</v>
      </c>
      <c r="AN36" s="98"/>
      <c r="AO36" s="100"/>
      <c r="AP36" s="97"/>
      <c r="AQ36" s="98"/>
      <c r="AR36" s="100"/>
      <c r="AS36" s="97"/>
      <c r="AT36" s="97"/>
      <c r="AU36" s="97"/>
      <c r="AV36" s="98"/>
      <c r="AW36" s="99"/>
      <c r="AX36" s="100"/>
      <c r="AY36" s="98"/>
      <c r="AZ36" s="99"/>
      <c r="BA36" s="99"/>
      <c r="BB36" s="99"/>
      <c r="BC36" s="99"/>
      <c r="BD36" s="100"/>
      <c r="BE36" s="98"/>
      <c r="BF36" s="100"/>
      <c r="BG36" s="97"/>
      <c r="BH36" s="98"/>
      <c r="BI36" s="99"/>
      <c r="BJ36" s="100"/>
      <c r="BK36" s="98">
        <v>164.4</v>
      </c>
      <c r="BL36" s="99">
        <v>165.5</v>
      </c>
      <c r="BM36" s="99">
        <v>165.6</v>
      </c>
      <c r="BN36" s="99"/>
      <c r="BO36" s="99"/>
      <c r="BP36" s="99"/>
      <c r="BQ36" s="99"/>
      <c r="BR36" s="99"/>
      <c r="BS36" s="99"/>
      <c r="BT36" s="99"/>
      <c r="BU36" s="99"/>
      <c r="BV36" s="99"/>
      <c r="BW36" s="99"/>
      <c r="BX36" s="100"/>
      <c r="BY36" s="98">
        <v>17.399999999999999</v>
      </c>
      <c r="BZ36" s="100">
        <v>44.1</v>
      </c>
      <c r="CA36" s="97"/>
      <c r="CB36" s="98"/>
      <c r="CC36" s="99"/>
      <c r="CD36" s="99"/>
      <c r="CE36" s="99"/>
      <c r="CF36" s="99"/>
      <c r="CG36" s="99"/>
      <c r="CH36" s="99">
        <v>43.8</v>
      </c>
      <c r="CI36" s="99">
        <v>44.9</v>
      </c>
      <c r="CJ36" s="99"/>
      <c r="CK36" s="99"/>
      <c r="CL36" s="99"/>
      <c r="CM36" s="100"/>
      <c r="CN36" s="98">
        <v>180.6</v>
      </c>
      <c r="CO36" s="99"/>
      <c r="CP36" s="99"/>
      <c r="CQ36" s="100">
        <v>181</v>
      </c>
      <c r="CR36" s="98"/>
      <c r="CS36" s="100"/>
      <c r="CT36" s="98"/>
      <c r="CU36" s="100"/>
      <c r="CV36" s="98"/>
      <c r="CW36" s="99"/>
      <c r="CX36" s="102"/>
      <c r="CY36" s="98"/>
      <c r="CZ36" s="99"/>
      <c r="DA36" s="99"/>
      <c r="DB36" s="100"/>
      <c r="DC36" s="98"/>
      <c r="DD36" s="99"/>
      <c r="DE36" s="99"/>
      <c r="DF36" s="99"/>
      <c r="DG36" s="99"/>
      <c r="DH36" s="99"/>
      <c r="DI36" s="99"/>
      <c r="DJ36" s="99"/>
      <c r="DK36" s="99"/>
      <c r="DL36" s="99"/>
      <c r="DM36" s="99"/>
      <c r="DN36" s="100"/>
      <c r="DO36" s="103"/>
      <c r="DP36" s="104"/>
      <c r="DQ36" s="104"/>
      <c r="DR36" s="105"/>
      <c r="DS36" s="98"/>
      <c r="DT36" s="99"/>
      <c r="DU36" s="99"/>
      <c r="DV36" s="100"/>
      <c r="DW36" s="97"/>
      <c r="DX36" s="98"/>
      <c r="DY36" s="99"/>
      <c r="DZ36" s="99"/>
      <c r="EA36" s="99"/>
      <c r="EB36" s="99"/>
      <c r="EC36" s="102"/>
      <c r="ED36" s="1"/>
      <c r="EE36" s="97"/>
      <c r="EF36" s="97"/>
      <c r="EG36" s="97"/>
      <c r="EH36" s="97"/>
      <c r="EI36" s="97"/>
      <c r="EJ36" s="97"/>
      <c r="EK36" s="97"/>
      <c r="EL36" s="97"/>
      <c r="EM36" s="98"/>
      <c r="EN36" s="100"/>
      <c r="EO36" s="98"/>
      <c r="EP36" s="100"/>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99"/>
      <c r="GU36" s="100"/>
      <c r="GV36" s="1"/>
      <c r="GW36" s="97"/>
      <c r="GX36" s="98"/>
      <c r="GY36" s="100"/>
      <c r="GZ36" s="97"/>
      <c r="HA36" s="97"/>
      <c r="HB36" s="97"/>
      <c r="HC36" s="97"/>
      <c r="HD36" s="97"/>
      <c r="HE36" s="1"/>
      <c r="HF36" s="97"/>
      <c r="HG36" s="97"/>
      <c r="HH36" s="97"/>
      <c r="HI36" s="97"/>
      <c r="HJ36" s="97"/>
      <c r="HK36" s="97"/>
      <c r="HL36" s="98"/>
      <c r="HM36" s="100"/>
      <c r="HN36" s="1"/>
      <c r="HO36" s="98">
        <v>1450.2190000000001</v>
      </c>
      <c r="HP36" s="99">
        <v>1450.2190000000001</v>
      </c>
      <c r="HQ36" s="100">
        <v>371.6</v>
      </c>
    </row>
    <row r="37" spans="1:225" x14ac:dyDescent="0.25">
      <c r="A37" s="1"/>
      <c r="B37" s="240">
        <v>0.64583333333333337</v>
      </c>
      <c r="C37" s="97"/>
      <c r="D37" s="98"/>
      <c r="E37" s="99"/>
      <c r="F37" s="99"/>
      <c r="G37" s="100"/>
      <c r="H37" s="98"/>
      <c r="I37" s="100"/>
      <c r="J37" s="98"/>
      <c r="K37" s="100"/>
      <c r="L37" s="98"/>
      <c r="M37" s="99"/>
      <c r="N37" s="99"/>
      <c r="O37" s="99"/>
      <c r="P37" s="99"/>
      <c r="Q37" s="99"/>
      <c r="R37" s="99"/>
      <c r="S37" s="100"/>
      <c r="T37" s="98"/>
      <c r="U37" s="99"/>
      <c r="V37" s="99"/>
      <c r="W37" s="100"/>
      <c r="X37" s="97"/>
      <c r="Y37" s="98"/>
      <c r="Z37" s="99"/>
      <c r="AA37" s="100"/>
      <c r="AB37" s="98"/>
      <c r="AC37" s="99"/>
      <c r="AD37" s="99"/>
      <c r="AE37" s="99"/>
      <c r="AF37" s="99">
        <v>11.4</v>
      </c>
      <c r="AG37" s="99">
        <v>23.9</v>
      </c>
      <c r="AH37" s="100">
        <v>10.199999999999999</v>
      </c>
      <c r="AI37" s="97"/>
      <c r="AJ37" s="97"/>
      <c r="AK37" s="97">
        <v>175.9</v>
      </c>
      <c r="AL37" s="98">
        <v>213.7</v>
      </c>
      <c r="AM37" s="100">
        <v>7.8</v>
      </c>
      <c r="AN37" s="98"/>
      <c r="AO37" s="100"/>
      <c r="AP37" s="97"/>
      <c r="AQ37" s="98"/>
      <c r="AR37" s="100"/>
      <c r="AS37" s="97"/>
      <c r="AT37" s="97"/>
      <c r="AU37" s="97"/>
      <c r="AV37" s="98"/>
      <c r="AW37" s="99"/>
      <c r="AX37" s="100"/>
      <c r="AY37" s="98"/>
      <c r="AZ37" s="99"/>
      <c r="BA37" s="99"/>
      <c r="BB37" s="99"/>
      <c r="BC37" s="99"/>
      <c r="BD37" s="100"/>
      <c r="BE37" s="98"/>
      <c r="BF37" s="100"/>
      <c r="BG37" s="97"/>
      <c r="BH37" s="98"/>
      <c r="BI37" s="99"/>
      <c r="BJ37" s="100"/>
      <c r="BK37" s="98">
        <v>164.4</v>
      </c>
      <c r="BL37" s="99">
        <v>165.5</v>
      </c>
      <c r="BM37" s="99">
        <v>165.6</v>
      </c>
      <c r="BN37" s="99"/>
      <c r="BO37" s="99"/>
      <c r="BP37" s="99"/>
      <c r="BQ37" s="99"/>
      <c r="BR37" s="99"/>
      <c r="BS37" s="99"/>
      <c r="BT37" s="99"/>
      <c r="BU37" s="99"/>
      <c r="BV37" s="99"/>
      <c r="BW37" s="99"/>
      <c r="BX37" s="100"/>
      <c r="BY37" s="98">
        <v>17.399999999999999</v>
      </c>
      <c r="BZ37" s="100">
        <v>44.1</v>
      </c>
      <c r="CA37" s="97"/>
      <c r="CB37" s="98"/>
      <c r="CC37" s="99"/>
      <c r="CD37" s="99"/>
      <c r="CE37" s="99"/>
      <c r="CF37" s="99"/>
      <c r="CG37" s="99"/>
      <c r="CH37" s="99">
        <v>43.8</v>
      </c>
      <c r="CI37" s="99">
        <v>44.9</v>
      </c>
      <c r="CJ37" s="99"/>
      <c r="CK37" s="99"/>
      <c r="CL37" s="99"/>
      <c r="CM37" s="100"/>
      <c r="CN37" s="98">
        <v>180.6</v>
      </c>
      <c r="CO37" s="99"/>
      <c r="CP37" s="99"/>
      <c r="CQ37" s="100">
        <v>181</v>
      </c>
      <c r="CR37" s="98"/>
      <c r="CS37" s="100"/>
      <c r="CT37" s="98"/>
      <c r="CU37" s="100"/>
      <c r="CV37" s="98"/>
      <c r="CW37" s="99"/>
      <c r="CX37" s="102"/>
      <c r="CY37" s="98"/>
      <c r="CZ37" s="99"/>
      <c r="DA37" s="99"/>
      <c r="DB37" s="100"/>
      <c r="DC37" s="98"/>
      <c r="DD37" s="99"/>
      <c r="DE37" s="99"/>
      <c r="DF37" s="99"/>
      <c r="DG37" s="99"/>
      <c r="DH37" s="99"/>
      <c r="DI37" s="99"/>
      <c r="DJ37" s="99"/>
      <c r="DK37" s="99"/>
      <c r="DL37" s="99"/>
      <c r="DM37" s="99"/>
      <c r="DN37" s="100"/>
      <c r="DO37" s="103"/>
      <c r="DP37" s="104"/>
      <c r="DQ37" s="104"/>
      <c r="DR37" s="105"/>
      <c r="DS37" s="98"/>
      <c r="DT37" s="99"/>
      <c r="DU37" s="99"/>
      <c r="DV37" s="100"/>
      <c r="DW37" s="97"/>
      <c r="DX37" s="98"/>
      <c r="DY37" s="99"/>
      <c r="DZ37" s="99"/>
      <c r="EA37" s="99"/>
      <c r="EB37" s="99"/>
      <c r="EC37" s="102"/>
      <c r="ED37" s="1"/>
      <c r="EE37" s="97"/>
      <c r="EF37" s="97"/>
      <c r="EG37" s="97"/>
      <c r="EH37" s="97"/>
      <c r="EI37" s="97"/>
      <c r="EJ37" s="97"/>
      <c r="EK37" s="97"/>
      <c r="EL37" s="97"/>
      <c r="EM37" s="98"/>
      <c r="EN37" s="100"/>
      <c r="EO37" s="98"/>
      <c r="EP37" s="100"/>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99"/>
      <c r="GU37" s="100"/>
      <c r="GV37" s="1"/>
      <c r="GW37" s="97"/>
      <c r="GX37" s="98"/>
      <c r="GY37" s="100"/>
      <c r="GZ37" s="97"/>
      <c r="HA37" s="97"/>
      <c r="HB37" s="97"/>
      <c r="HC37" s="97"/>
      <c r="HD37" s="97"/>
      <c r="HE37" s="1"/>
      <c r="HF37" s="97"/>
      <c r="HG37" s="97"/>
      <c r="HH37" s="97"/>
      <c r="HI37" s="97"/>
      <c r="HJ37" s="97"/>
      <c r="HK37" s="97"/>
      <c r="HL37" s="98"/>
      <c r="HM37" s="100"/>
      <c r="HN37" s="1"/>
      <c r="HO37" s="98">
        <v>1450.2190000000001</v>
      </c>
      <c r="HP37" s="99">
        <v>1450.2190000000001</v>
      </c>
      <c r="HQ37" s="100">
        <v>371.6</v>
      </c>
    </row>
    <row r="38" spans="1:225" x14ac:dyDescent="0.25">
      <c r="A38" s="1"/>
      <c r="B38" s="240">
        <v>0.66666666666666663</v>
      </c>
      <c r="C38" s="97"/>
      <c r="D38" s="98"/>
      <c r="E38" s="99"/>
      <c r="F38" s="99"/>
      <c r="G38" s="100"/>
      <c r="H38" s="98"/>
      <c r="I38" s="100"/>
      <c r="J38" s="98"/>
      <c r="K38" s="100"/>
      <c r="L38" s="98"/>
      <c r="M38" s="99"/>
      <c r="N38" s="99"/>
      <c r="O38" s="99"/>
      <c r="P38" s="99"/>
      <c r="Q38" s="99"/>
      <c r="R38" s="99"/>
      <c r="S38" s="100"/>
      <c r="T38" s="98"/>
      <c r="U38" s="99"/>
      <c r="V38" s="99"/>
      <c r="W38" s="100"/>
      <c r="X38" s="97"/>
      <c r="Y38" s="98"/>
      <c r="Z38" s="99"/>
      <c r="AA38" s="100"/>
      <c r="AB38" s="98"/>
      <c r="AC38" s="99"/>
      <c r="AD38" s="99"/>
      <c r="AE38" s="99"/>
      <c r="AF38" s="99">
        <v>11.4</v>
      </c>
      <c r="AG38" s="99">
        <v>23.9</v>
      </c>
      <c r="AH38" s="100">
        <v>10.199999999999999</v>
      </c>
      <c r="AI38" s="97"/>
      <c r="AJ38" s="97"/>
      <c r="AK38" s="97">
        <v>175.9</v>
      </c>
      <c r="AL38" s="98">
        <v>213.7</v>
      </c>
      <c r="AM38" s="100">
        <v>7.8</v>
      </c>
      <c r="AN38" s="98"/>
      <c r="AO38" s="100"/>
      <c r="AP38" s="97"/>
      <c r="AQ38" s="98"/>
      <c r="AR38" s="100"/>
      <c r="AS38" s="97"/>
      <c r="AT38" s="97"/>
      <c r="AU38" s="97"/>
      <c r="AV38" s="98"/>
      <c r="AW38" s="99"/>
      <c r="AX38" s="100"/>
      <c r="AY38" s="98"/>
      <c r="AZ38" s="99"/>
      <c r="BA38" s="99"/>
      <c r="BB38" s="99"/>
      <c r="BC38" s="99"/>
      <c r="BD38" s="100"/>
      <c r="BE38" s="98"/>
      <c r="BF38" s="100"/>
      <c r="BG38" s="97"/>
      <c r="BH38" s="98"/>
      <c r="BI38" s="99"/>
      <c r="BJ38" s="100"/>
      <c r="BK38" s="98">
        <v>164.4</v>
      </c>
      <c r="BL38" s="99">
        <v>165.5</v>
      </c>
      <c r="BM38" s="99">
        <v>165.6</v>
      </c>
      <c r="BN38" s="99"/>
      <c r="BO38" s="99"/>
      <c r="BP38" s="99"/>
      <c r="BQ38" s="99"/>
      <c r="BR38" s="99"/>
      <c r="BS38" s="99"/>
      <c r="BT38" s="99"/>
      <c r="BU38" s="99"/>
      <c r="BV38" s="99"/>
      <c r="BW38" s="99"/>
      <c r="BX38" s="100"/>
      <c r="BY38" s="98">
        <v>17.399999999999999</v>
      </c>
      <c r="BZ38" s="100">
        <v>44.1</v>
      </c>
      <c r="CA38" s="97"/>
      <c r="CB38" s="98"/>
      <c r="CC38" s="99"/>
      <c r="CD38" s="99"/>
      <c r="CE38" s="99"/>
      <c r="CF38" s="99"/>
      <c r="CG38" s="99"/>
      <c r="CH38" s="99">
        <v>43.8</v>
      </c>
      <c r="CI38" s="99">
        <v>44.9</v>
      </c>
      <c r="CJ38" s="99"/>
      <c r="CK38" s="99"/>
      <c r="CL38" s="99"/>
      <c r="CM38" s="100"/>
      <c r="CN38" s="98">
        <v>180.6</v>
      </c>
      <c r="CO38" s="99"/>
      <c r="CP38" s="99"/>
      <c r="CQ38" s="100">
        <v>181</v>
      </c>
      <c r="CR38" s="98"/>
      <c r="CS38" s="100"/>
      <c r="CT38" s="98"/>
      <c r="CU38" s="100"/>
      <c r="CV38" s="98"/>
      <c r="CW38" s="99"/>
      <c r="CX38" s="102"/>
      <c r="CY38" s="98"/>
      <c r="CZ38" s="99"/>
      <c r="DA38" s="99"/>
      <c r="DB38" s="100"/>
      <c r="DC38" s="98"/>
      <c r="DD38" s="99"/>
      <c r="DE38" s="99"/>
      <c r="DF38" s="99"/>
      <c r="DG38" s="99"/>
      <c r="DH38" s="99"/>
      <c r="DI38" s="99"/>
      <c r="DJ38" s="99"/>
      <c r="DK38" s="99"/>
      <c r="DL38" s="99"/>
      <c r="DM38" s="99"/>
      <c r="DN38" s="100"/>
      <c r="DO38" s="103"/>
      <c r="DP38" s="104"/>
      <c r="DQ38" s="104"/>
      <c r="DR38" s="105"/>
      <c r="DS38" s="98"/>
      <c r="DT38" s="99"/>
      <c r="DU38" s="99"/>
      <c r="DV38" s="100"/>
      <c r="DW38" s="97"/>
      <c r="DX38" s="98"/>
      <c r="DY38" s="99"/>
      <c r="DZ38" s="99"/>
      <c r="EA38" s="99"/>
      <c r="EB38" s="99"/>
      <c r="EC38" s="102"/>
      <c r="ED38" s="1"/>
      <c r="EE38" s="97"/>
      <c r="EF38" s="97"/>
      <c r="EG38" s="97"/>
      <c r="EH38" s="97"/>
      <c r="EI38" s="97"/>
      <c r="EJ38" s="97"/>
      <c r="EK38" s="97"/>
      <c r="EL38" s="97"/>
      <c r="EM38" s="98"/>
      <c r="EN38" s="100"/>
      <c r="EO38" s="98"/>
      <c r="EP38" s="100"/>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99"/>
      <c r="GU38" s="100"/>
      <c r="GV38" s="1"/>
      <c r="GW38" s="97"/>
      <c r="GX38" s="98"/>
      <c r="GY38" s="100"/>
      <c r="GZ38" s="97"/>
      <c r="HA38" s="97"/>
      <c r="HB38" s="97"/>
      <c r="HC38" s="97"/>
      <c r="HD38" s="97"/>
      <c r="HE38" s="1"/>
      <c r="HF38" s="97"/>
      <c r="HG38" s="97"/>
      <c r="HH38" s="97"/>
      <c r="HI38" s="97"/>
      <c r="HJ38" s="97"/>
      <c r="HK38" s="97"/>
      <c r="HL38" s="98"/>
      <c r="HM38" s="100"/>
      <c r="HN38" s="1"/>
      <c r="HO38" s="98">
        <v>1450.2190000000001</v>
      </c>
      <c r="HP38" s="99">
        <v>1450.2190000000001</v>
      </c>
      <c r="HQ38" s="100">
        <v>371.6</v>
      </c>
    </row>
    <row r="39" spans="1:225" x14ac:dyDescent="0.25">
      <c r="A39" s="1"/>
      <c r="B39" s="240">
        <v>0.6875</v>
      </c>
      <c r="C39" s="97"/>
      <c r="D39" s="98"/>
      <c r="E39" s="99"/>
      <c r="F39" s="99"/>
      <c r="G39" s="100"/>
      <c r="H39" s="98"/>
      <c r="I39" s="100"/>
      <c r="J39" s="98"/>
      <c r="K39" s="100"/>
      <c r="L39" s="98"/>
      <c r="M39" s="99"/>
      <c r="N39" s="99"/>
      <c r="O39" s="99"/>
      <c r="P39" s="99"/>
      <c r="Q39" s="99"/>
      <c r="R39" s="99"/>
      <c r="S39" s="100"/>
      <c r="T39" s="98"/>
      <c r="U39" s="99"/>
      <c r="V39" s="99"/>
      <c r="W39" s="100"/>
      <c r="X39" s="97"/>
      <c r="Y39" s="98"/>
      <c r="Z39" s="99"/>
      <c r="AA39" s="100"/>
      <c r="AB39" s="98"/>
      <c r="AC39" s="99"/>
      <c r="AD39" s="99"/>
      <c r="AE39" s="99"/>
      <c r="AF39" s="99">
        <v>11.4</v>
      </c>
      <c r="AG39" s="99">
        <v>23.9</v>
      </c>
      <c r="AH39" s="100">
        <v>10.199999999999999</v>
      </c>
      <c r="AI39" s="97"/>
      <c r="AJ39" s="97"/>
      <c r="AK39" s="97">
        <v>175.9</v>
      </c>
      <c r="AL39" s="98">
        <v>213.7</v>
      </c>
      <c r="AM39" s="100">
        <v>7.8</v>
      </c>
      <c r="AN39" s="98"/>
      <c r="AO39" s="100"/>
      <c r="AP39" s="97"/>
      <c r="AQ39" s="98"/>
      <c r="AR39" s="100"/>
      <c r="AS39" s="97"/>
      <c r="AT39" s="97"/>
      <c r="AU39" s="97"/>
      <c r="AV39" s="98"/>
      <c r="AW39" s="99"/>
      <c r="AX39" s="100"/>
      <c r="AY39" s="98"/>
      <c r="AZ39" s="99"/>
      <c r="BA39" s="99"/>
      <c r="BB39" s="99"/>
      <c r="BC39" s="99"/>
      <c r="BD39" s="100"/>
      <c r="BE39" s="98"/>
      <c r="BF39" s="100"/>
      <c r="BG39" s="97"/>
      <c r="BH39" s="98"/>
      <c r="BI39" s="99"/>
      <c r="BJ39" s="100"/>
      <c r="BK39" s="98">
        <v>164.4</v>
      </c>
      <c r="BL39" s="99">
        <v>165.5</v>
      </c>
      <c r="BM39" s="99">
        <v>165.6</v>
      </c>
      <c r="BN39" s="99"/>
      <c r="BO39" s="99"/>
      <c r="BP39" s="99"/>
      <c r="BQ39" s="99"/>
      <c r="BR39" s="99"/>
      <c r="BS39" s="99"/>
      <c r="BT39" s="99"/>
      <c r="BU39" s="99"/>
      <c r="BV39" s="99"/>
      <c r="BW39" s="99"/>
      <c r="BX39" s="100"/>
      <c r="BY39" s="98">
        <v>17.399999999999999</v>
      </c>
      <c r="BZ39" s="100">
        <v>44.1</v>
      </c>
      <c r="CA39" s="97"/>
      <c r="CB39" s="98"/>
      <c r="CC39" s="99"/>
      <c r="CD39" s="99"/>
      <c r="CE39" s="99"/>
      <c r="CF39" s="99"/>
      <c r="CG39" s="99"/>
      <c r="CH39" s="99">
        <v>43.8</v>
      </c>
      <c r="CI39" s="99">
        <v>44.9</v>
      </c>
      <c r="CJ39" s="99"/>
      <c r="CK39" s="99"/>
      <c r="CL39" s="99"/>
      <c r="CM39" s="100"/>
      <c r="CN39" s="98">
        <v>180.6</v>
      </c>
      <c r="CO39" s="99"/>
      <c r="CP39" s="99"/>
      <c r="CQ39" s="100">
        <v>181</v>
      </c>
      <c r="CR39" s="98"/>
      <c r="CS39" s="100"/>
      <c r="CT39" s="98"/>
      <c r="CU39" s="100"/>
      <c r="CV39" s="98"/>
      <c r="CW39" s="99"/>
      <c r="CX39" s="102"/>
      <c r="CY39" s="98"/>
      <c r="CZ39" s="99"/>
      <c r="DA39" s="99"/>
      <c r="DB39" s="100"/>
      <c r="DC39" s="98"/>
      <c r="DD39" s="99"/>
      <c r="DE39" s="99"/>
      <c r="DF39" s="99"/>
      <c r="DG39" s="99"/>
      <c r="DH39" s="99"/>
      <c r="DI39" s="99"/>
      <c r="DJ39" s="99"/>
      <c r="DK39" s="99"/>
      <c r="DL39" s="99"/>
      <c r="DM39" s="99"/>
      <c r="DN39" s="100"/>
      <c r="DO39" s="103"/>
      <c r="DP39" s="104"/>
      <c r="DQ39" s="104"/>
      <c r="DR39" s="105"/>
      <c r="DS39" s="98"/>
      <c r="DT39" s="99"/>
      <c r="DU39" s="99"/>
      <c r="DV39" s="100"/>
      <c r="DW39" s="97"/>
      <c r="DX39" s="98"/>
      <c r="DY39" s="99"/>
      <c r="DZ39" s="99"/>
      <c r="EA39" s="99"/>
      <c r="EB39" s="99"/>
      <c r="EC39" s="102"/>
      <c r="ED39" s="1"/>
      <c r="EE39" s="97"/>
      <c r="EF39" s="97"/>
      <c r="EG39" s="97"/>
      <c r="EH39" s="97"/>
      <c r="EI39" s="97"/>
      <c r="EJ39" s="97"/>
      <c r="EK39" s="97"/>
      <c r="EL39" s="97"/>
      <c r="EM39" s="98"/>
      <c r="EN39" s="100"/>
      <c r="EO39" s="98"/>
      <c r="EP39" s="100"/>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99"/>
      <c r="GU39" s="100"/>
      <c r="GV39" s="1"/>
      <c r="GW39" s="97"/>
      <c r="GX39" s="98"/>
      <c r="GY39" s="100"/>
      <c r="GZ39" s="97"/>
      <c r="HA39" s="97"/>
      <c r="HB39" s="97"/>
      <c r="HC39" s="97"/>
      <c r="HD39" s="97"/>
      <c r="HE39" s="1"/>
      <c r="HF39" s="97"/>
      <c r="HG39" s="97"/>
      <c r="HH39" s="97"/>
      <c r="HI39" s="97"/>
      <c r="HJ39" s="97"/>
      <c r="HK39" s="97"/>
      <c r="HL39" s="98"/>
      <c r="HM39" s="100"/>
      <c r="HN39" s="1"/>
      <c r="HO39" s="98">
        <v>1450.2190000000001</v>
      </c>
      <c r="HP39" s="99">
        <v>1450.2190000000001</v>
      </c>
      <c r="HQ39" s="100">
        <v>371.6</v>
      </c>
    </row>
    <row r="40" spans="1:225" x14ac:dyDescent="0.25">
      <c r="A40" s="1"/>
      <c r="B40" s="240">
        <v>0.70833333333333337</v>
      </c>
      <c r="C40" s="97"/>
      <c r="D40" s="98"/>
      <c r="E40" s="99"/>
      <c r="F40" s="99"/>
      <c r="G40" s="100"/>
      <c r="H40" s="98"/>
      <c r="I40" s="100"/>
      <c r="J40" s="98"/>
      <c r="K40" s="100"/>
      <c r="L40" s="98"/>
      <c r="M40" s="99"/>
      <c r="N40" s="99"/>
      <c r="O40" s="99"/>
      <c r="P40" s="99"/>
      <c r="Q40" s="99"/>
      <c r="R40" s="99"/>
      <c r="S40" s="100"/>
      <c r="T40" s="98"/>
      <c r="U40" s="99"/>
      <c r="V40" s="99"/>
      <c r="W40" s="100"/>
      <c r="X40" s="97"/>
      <c r="Y40" s="98"/>
      <c r="Z40" s="99"/>
      <c r="AA40" s="100"/>
      <c r="AB40" s="98"/>
      <c r="AC40" s="99"/>
      <c r="AD40" s="99"/>
      <c r="AE40" s="99"/>
      <c r="AF40" s="99">
        <v>11.4</v>
      </c>
      <c r="AG40" s="99">
        <v>23.9</v>
      </c>
      <c r="AH40" s="100">
        <v>10.199999999999999</v>
      </c>
      <c r="AI40" s="97"/>
      <c r="AJ40" s="97"/>
      <c r="AK40" s="97"/>
      <c r="AL40" s="98">
        <v>213.7</v>
      </c>
      <c r="AM40" s="100">
        <v>7.8</v>
      </c>
      <c r="AN40" s="98"/>
      <c r="AO40" s="100"/>
      <c r="AP40" s="97"/>
      <c r="AQ40" s="98"/>
      <c r="AR40" s="100"/>
      <c r="AS40" s="97"/>
      <c r="AT40" s="97"/>
      <c r="AU40" s="97"/>
      <c r="AV40" s="98"/>
      <c r="AW40" s="99"/>
      <c r="AX40" s="100"/>
      <c r="AY40" s="98"/>
      <c r="AZ40" s="99"/>
      <c r="BA40" s="99"/>
      <c r="BB40" s="99"/>
      <c r="BC40" s="99"/>
      <c r="BD40" s="100"/>
      <c r="BE40" s="98"/>
      <c r="BF40" s="100"/>
      <c r="BG40" s="97"/>
      <c r="BH40" s="98"/>
      <c r="BI40" s="99"/>
      <c r="BJ40" s="100"/>
      <c r="BK40" s="98">
        <v>164.4</v>
      </c>
      <c r="BL40" s="99">
        <v>165.5</v>
      </c>
      <c r="BM40" s="99">
        <v>165.6</v>
      </c>
      <c r="BN40" s="99"/>
      <c r="BO40" s="99"/>
      <c r="BP40" s="99"/>
      <c r="BQ40" s="99"/>
      <c r="BR40" s="99"/>
      <c r="BS40" s="99"/>
      <c r="BT40" s="99"/>
      <c r="BU40" s="99"/>
      <c r="BV40" s="99"/>
      <c r="BW40" s="99"/>
      <c r="BX40" s="100"/>
      <c r="BY40" s="98">
        <v>17.399999999999999</v>
      </c>
      <c r="BZ40" s="100">
        <v>44.1</v>
      </c>
      <c r="CA40" s="97"/>
      <c r="CB40" s="98"/>
      <c r="CC40" s="99"/>
      <c r="CD40" s="99"/>
      <c r="CE40" s="99"/>
      <c r="CF40" s="99"/>
      <c r="CG40" s="99"/>
      <c r="CH40" s="99">
        <v>43.8</v>
      </c>
      <c r="CI40" s="99">
        <v>44.9</v>
      </c>
      <c r="CJ40" s="99"/>
      <c r="CK40" s="99"/>
      <c r="CL40" s="99"/>
      <c r="CM40" s="100"/>
      <c r="CN40" s="98">
        <v>180.6</v>
      </c>
      <c r="CO40" s="99"/>
      <c r="CP40" s="99"/>
      <c r="CQ40" s="100"/>
      <c r="CR40" s="98"/>
      <c r="CS40" s="100"/>
      <c r="CT40" s="98"/>
      <c r="CU40" s="100"/>
      <c r="CV40" s="98"/>
      <c r="CW40" s="99"/>
      <c r="CX40" s="102"/>
      <c r="CY40" s="98"/>
      <c r="CZ40" s="99"/>
      <c r="DA40" s="99"/>
      <c r="DB40" s="100"/>
      <c r="DC40" s="98"/>
      <c r="DD40" s="99"/>
      <c r="DE40" s="99"/>
      <c r="DF40" s="99"/>
      <c r="DG40" s="99"/>
      <c r="DH40" s="99"/>
      <c r="DI40" s="99"/>
      <c r="DJ40" s="99"/>
      <c r="DK40" s="99"/>
      <c r="DL40" s="99"/>
      <c r="DM40" s="99"/>
      <c r="DN40" s="100"/>
      <c r="DO40" s="103"/>
      <c r="DP40" s="104"/>
      <c r="DQ40" s="104"/>
      <c r="DR40" s="105"/>
      <c r="DS40" s="98"/>
      <c r="DT40" s="99"/>
      <c r="DU40" s="99"/>
      <c r="DV40" s="100"/>
      <c r="DW40" s="97"/>
      <c r="DX40" s="98"/>
      <c r="DY40" s="99"/>
      <c r="DZ40" s="99"/>
      <c r="EA40" s="99"/>
      <c r="EB40" s="99"/>
      <c r="EC40" s="102"/>
      <c r="ED40" s="1"/>
      <c r="EE40" s="97"/>
      <c r="EF40" s="97"/>
      <c r="EG40" s="97"/>
      <c r="EH40" s="97"/>
      <c r="EI40" s="97"/>
      <c r="EJ40" s="97"/>
      <c r="EK40" s="97"/>
      <c r="EL40" s="97"/>
      <c r="EM40" s="98"/>
      <c r="EN40" s="100"/>
      <c r="EO40" s="98"/>
      <c r="EP40" s="100"/>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99"/>
      <c r="GU40" s="100"/>
      <c r="GV40" s="1"/>
      <c r="GW40" s="97"/>
      <c r="GX40" s="98"/>
      <c r="GY40" s="100"/>
      <c r="GZ40" s="97"/>
      <c r="HA40" s="97"/>
      <c r="HB40" s="97"/>
      <c r="HC40" s="97"/>
      <c r="HD40" s="97"/>
      <c r="HE40" s="1"/>
      <c r="HF40" s="97"/>
      <c r="HG40" s="97"/>
      <c r="HH40" s="97"/>
      <c r="HI40" s="97"/>
      <c r="HJ40" s="97"/>
      <c r="HK40" s="97"/>
      <c r="HL40" s="98"/>
      <c r="HM40" s="100"/>
      <c r="HN40" s="1"/>
      <c r="HO40" s="98">
        <v>1093.2660000000001</v>
      </c>
      <c r="HP40" s="99">
        <v>1093.2660000000001</v>
      </c>
      <c r="HQ40" s="100">
        <v>371.6</v>
      </c>
    </row>
    <row r="41" spans="1:225" x14ac:dyDescent="0.25">
      <c r="A41" s="1"/>
      <c r="B41" s="240">
        <v>0.72916666666666663</v>
      </c>
      <c r="C41" s="97"/>
      <c r="D41" s="98"/>
      <c r="E41" s="99"/>
      <c r="F41" s="99"/>
      <c r="G41" s="100"/>
      <c r="H41" s="98"/>
      <c r="I41" s="100"/>
      <c r="J41" s="98"/>
      <c r="K41" s="100"/>
      <c r="L41" s="98"/>
      <c r="M41" s="99"/>
      <c r="N41" s="99"/>
      <c r="O41" s="99"/>
      <c r="P41" s="99"/>
      <c r="Q41" s="99"/>
      <c r="R41" s="99"/>
      <c r="S41" s="100"/>
      <c r="T41" s="98"/>
      <c r="U41" s="99"/>
      <c r="V41" s="99"/>
      <c r="W41" s="100"/>
      <c r="X41" s="97"/>
      <c r="Y41" s="98"/>
      <c r="Z41" s="99"/>
      <c r="AA41" s="100"/>
      <c r="AB41" s="98"/>
      <c r="AC41" s="99"/>
      <c r="AD41" s="99"/>
      <c r="AE41" s="99"/>
      <c r="AF41" s="99">
        <v>11.4</v>
      </c>
      <c r="AG41" s="99">
        <v>23.9</v>
      </c>
      <c r="AH41" s="100">
        <v>10.199999999999999</v>
      </c>
      <c r="AI41" s="97"/>
      <c r="AJ41" s="97"/>
      <c r="AK41" s="97"/>
      <c r="AL41" s="98">
        <v>213.7</v>
      </c>
      <c r="AM41" s="100">
        <v>7.8</v>
      </c>
      <c r="AN41" s="98"/>
      <c r="AO41" s="100"/>
      <c r="AP41" s="97"/>
      <c r="AQ41" s="98"/>
      <c r="AR41" s="100"/>
      <c r="AS41" s="97"/>
      <c r="AT41" s="97"/>
      <c r="AU41" s="97"/>
      <c r="AV41" s="98"/>
      <c r="AW41" s="99"/>
      <c r="AX41" s="100"/>
      <c r="AY41" s="98"/>
      <c r="AZ41" s="99"/>
      <c r="BA41" s="99"/>
      <c r="BB41" s="99"/>
      <c r="BC41" s="99"/>
      <c r="BD41" s="100"/>
      <c r="BE41" s="98"/>
      <c r="BF41" s="100"/>
      <c r="BG41" s="97"/>
      <c r="BH41" s="98"/>
      <c r="BI41" s="99"/>
      <c r="BJ41" s="100"/>
      <c r="BK41" s="98">
        <v>164.4</v>
      </c>
      <c r="BL41" s="99">
        <v>165.5</v>
      </c>
      <c r="BM41" s="99">
        <v>165.6</v>
      </c>
      <c r="BN41" s="99"/>
      <c r="BO41" s="99"/>
      <c r="BP41" s="99"/>
      <c r="BQ41" s="99"/>
      <c r="BR41" s="99"/>
      <c r="BS41" s="99"/>
      <c r="BT41" s="99"/>
      <c r="BU41" s="99"/>
      <c r="BV41" s="99"/>
      <c r="BW41" s="99"/>
      <c r="BX41" s="100"/>
      <c r="BY41" s="98">
        <v>17.399999999999999</v>
      </c>
      <c r="BZ41" s="100">
        <v>44.1</v>
      </c>
      <c r="CA41" s="97"/>
      <c r="CB41" s="98"/>
      <c r="CC41" s="99"/>
      <c r="CD41" s="99"/>
      <c r="CE41" s="99"/>
      <c r="CF41" s="99"/>
      <c r="CG41" s="99"/>
      <c r="CH41" s="99">
        <v>43.8</v>
      </c>
      <c r="CI41" s="99">
        <v>44.9</v>
      </c>
      <c r="CJ41" s="99"/>
      <c r="CK41" s="99"/>
      <c r="CL41" s="99"/>
      <c r="CM41" s="100"/>
      <c r="CN41" s="98"/>
      <c r="CO41" s="99"/>
      <c r="CP41" s="99"/>
      <c r="CQ41" s="100"/>
      <c r="CR41" s="98"/>
      <c r="CS41" s="100"/>
      <c r="CT41" s="98"/>
      <c r="CU41" s="100"/>
      <c r="CV41" s="98"/>
      <c r="CW41" s="99"/>
      <c r="CX41" s="102"/>
      <c r="CY41" s="98"/>
      <c r="CZ41" s="99"/>
      <c r="DA41" s="99"/>
      <c r="DB41" s="100"/>
      <c r="DC41" s="98"/>
      <c r="DD41" s="99"/>
      <c r="DE41" s="99"/>
      <c r="DF41" s="99"/>
      <c r="DG41" s="99"/>
      <c r="DH41" s="99"/>
      <c r="DI41" s="99"/>
      <c r="DJ41" s="99"/>
      <c r="DK41" s="99"/>
      <c r="DL41" s="99"/>
      <c r="DM41" s="99"/>
      <c r="DN41" s="100"/>
      <c r="DO41" s="103"/>
      <c r="DP41" s="104"/>
      <c r="DQ41" s="104"/>
      <c r="DR41" s="105"/>
      <c r="DS41" s="98"/>
      <c r="DT41" s="99"/>
      <c r="DU41" s="99"/>
      <c r="DV41" s="100"/>
      <c r="DW41" s="97"/>
      <c r="DX41" s="98"/>
      <c r="DY41" s="99"/>
      <c r="DZ41" s="99"/>
      <c r="EA41" s="99"/>
      <c r="EB41" s="99"/>
      <c r="EC41" s="102"/>
      <c r="ED41" s="1"/>
      <c r="EE41" s="97"/>
      <c r="EF41" s="97"/>
      <c r="EG41" s="97"/>
      <c r="EH41" s="97"/>
      <c r="EI41" s="97"/>
      <c r="EJ41" s="97"/>
      <c r="EK41" s="97"/>
      <c r="EL41" s="97"/>
      <c r="EM41" s="98"/>
      <c r="EN41" s="100"/>
      <c r="EO41" s="98"/>
      <c r="EP41" s="100"/>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99"/>
      <c r="GU41" s="100"/>
      <c r="GV41" s="1"/>
      <c r="GW41" s="97"/>
      <c r="GX41" s="98"/>
      <c r="GY41" s="100"/>
      <c r="GZ41" s="97"/>
      <c r="HA41" s="97"/>
      <c r="HB41" s="97"/>
      <c r="HC41" s="97"/>
      <c r="HD41" s="97"/>
      <c r="HE41" s="1"/>
      <c r="HF41" s="97"/>
      <c r="HG41" s="97"/>
      <c r="HH41" s="97"/>
      <c r="HI41" s="97"/>
      <c r="HJ41" s="97"/>
      <c r="HK41" s="97"/>
      <c r="HL41" s="98"/>
      <c r="HM41" s="100"/>
      <c r="HN41" s="1"/>
      <c r="HO41" s="98">
        <v>912.71289999999999</v>
      </c>
      <c r="HP41" s="99">
        <v>912.71289999999999</v>
      </c>
      <c r="HQ41" s="100">
        <v>371.6</v>
      </c>
    </row>
    <row r="42" spans="1:225" x14ac:dyDescent="0.25">
      <c r="A42" s="1"/>
      <c r="B42" s="240">
        <v>0.75</v>
      </c>
      <c r="C42" s="97"/>
      <c r="D42" s="98"/>
      <c r="E42" s="99"/>
      <c r="F42" s="99"/>
      <c r="G42" s="100"/>
      <c r="H42" s="98"/>
      <c r="I42" s="100"/>
      <c r="J42" s="98"/>
      <c r="K42" s="100"/>
      <c r="L42" s="98"/>
      <c r="M42" s="99"/>
      <c r="N42" s="99"/>
      <c r="O42" s="99"/>
      <c r="P42" s="99"/>
      <c r="Q42" s="99"/>
      <c r="R42" s="99"/>
      <c r="S42" s="100"/>
      <c r="T42" s="98"/>
      <c r="U42" s="99"/>
      <c r="V42" s="99"/>
      <c r="W42" s="100"/>
      <c r="X42" s="97"/>
      <c r="Y42" s="98"/>
      <c r="Z42" s="99"/>
      <c r="AA42" s="100"/>
      <c r="AB42" s="98"/>
      <c r="AC42" s="99"/>
      <c r="AD42" s="99"/>
      <c r="AE42" s="99"/>
      <c r="AF42" s="99">
        <v>11.4</v>
      </c>
      <c r="AG42" s="99">
        <v>23.9</v>
      </c>
      <c r="AH42" s="100">
        <v>10.199999999999999</v>
      </c>
      <c r="AI42" s="97"/>
      <c r="AJ42" s="97"/>
      <c r="AK42" s="97"/>
      <c r="AL42" s="98">
        <v>213.7</v>
      </c>
      <c r="AM42" s="100">
        <v>7.8</v>
      </c>
      <c r="AN42" s="98"/>
      <c r="AO42" s="100"/>
      <c r="AP42" s="97"/>
      <c r="AQ42" s="98"/>
      <c r="AR42" s="100"/>
      <c r="AS42" s="97"/>
      <c r="AT42" s="97"/>
      <c r="AU42" s="97"/>
      <c r="AV42" s="98"/>
      <c r="AW42" s="99"/>
      <c r="AX42" s="100"/>
      <c r="AY42" s="98"/>
      <c r="AZ42" s="99"/>
      <c r="BA42" s="99"/>
      <c r="BB42" s="99"/>
      <c r="BC42" s="99"/>
      <c r="BD42" s="100"/>
      <c r="BE42" s="98"/>
      <c r="BF42" s="100"/>
      <c r="BG42" s="97"/>
      <c r="BH42" s="98"/>
      <c r="BI42" s="99"/>
      <c r="BJ42" s="100"/>
      <c r="BK42" s="98">
        <v>164.4</v>
      </c>
      <c r="BL42" s="99">
        <v>165.5</v>
      </c>
      <c r="BM42" s="99">
        <v>165.6</v>
      </c>
      <c r="BN42" s="99"/>
      <c r="BO42" s="99"/>
      <c r="BP42" s="99"/>
      <c r="BQ42" s="99"/>
      <c r="BR42" s="99"/>
      <c r="BS42" s="99"/>
      <c r="BT42" s="99"/>
      <c r="BU42" s="99"/>
      <c r="BV42" s="99"/>
      <c r="BW42" s="99"/>
      <c r="BX42" s="100"/>
      <c r="BY42" s="98">
        <v>17.399999999999999</v>
      </c>
      <c r="BZ42" s="100">
        <v>44.1</v>
      </c>
      <c r="CA42" s="97"/>
      <c r="CB42" s="98"/>
      <c r="CC42" s="99"/>
      <c r="CD42" s="99"/>
      <c r="CE42" s="99"/>
      <c r="CF42" s="99"/>
      <c r="CG42" s="99"/>
      <c r="CH42" s="99">
        <v>43.8</v>
      </c>
      <c r="CI42" s="99">
        <v>44.9</v>
      </c>
      <c r="CJ42" s="99"/>
      <c r="CK42" s="99"/>
      <c r="CL42" s="99"/>
      <c r="CM42" s="100"/>
      <c r="CN42" s="98"/>
      <c r="CO42" s="99"/>
      <c r="CP42" s="99"/>
      <c r="CQ42" s="100"/>
      <c r="CR42" s="98"/>
      <c r="CS42" s="100"/>
      <c r="CT42" s="98"/>
      <c r="CU42" s="100"/>
      <c r="CV42" s="98"/>
      <c r="CW42" s="99"/>
      <c r="CX42" s="102"/>
      <c r="CY42" s="98"/>
      <c r="CZ42" s="99"/>
      <c r="DA42" s="99"/>
      <c r="DB42" s="100"/>
      <c r="DC42" s="98"/>
      <c r="DD42" s="99"/>
      <c r="DE42" s="99"/>
      <c r="DF42" s="99"/>
      <c r="DG42" s="99"/>
      <c r="DH42" s="99"/>
      <c r="DI42" s="99"/>
      <c r="DJ42" s="99"/>
      <c r="DK42" s="99"/>
      <c r="DL42" s="99"/>
      <c r="DM42" s="99"/>
      <c r="DN42" s="100"/>
      <c r="DO42" s="103"/>
      <c r="DP42" s="104"/>
      <c r="DQ42" s="104"/>
      <c r="DR42" s="105"/>
      <c r="DS42" s="98"/>
      <c r="DT42" s="99"/>
      <c r="DU42" s="99"/>
      <c r="DV42" s="100"/>
      <c r="DW42" s="97"/>
      <c r="DX42" s="98"/>
      <c r="DY42" s="99"/>
      <c r="DZ42" s="99"/>
      <c r="EA42" s="99"/>
      <c r="EB42" s="99"/>
      <c r="EC42" s="102"/>
      <c r="ED42" s="1"/>
      <c r="EE42" s="97"/>
      <c r="EF42" s="97"/>
      <c r="EG42" s="97"/>
      <c r="EH42" s="97"/>
      <c r="EI42" s="97"/>
      <c r="EJ42" s="97"/>
      <c r="EK42" s="97"/>
      <c r="EL42" s="97"/>
      <c r="EM42" s="98"/>
      <c r="EN42" s="100"/>
      <c r="EO42" s="98"/>
      <c r="EP42" s="100"/>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99"/>
      <c r="GU42" s="100"/>
      <c r="GV42" s="1"/>
      <c r="GW42" s="97"/>
      <c r="GX42" s="98"/>
      <c r="GY42" s="100"/>
      <c r="GZ42" s="97"/>
      <c r="HA42" s="97"/>
      <c r="HB42" s="97"/>
      <c r="HC42" s="97"/>
      <c r="HD42" s="97"/>
      <c r="HE42" s="1"/>
      <c r="HF42" s="97"/>
      <c r="HG42" s="97"/>
      <c r="HH42" s="97"/>
      <c r="HI42" s="97"/>
      <c r="HJ42" s="97"/>
      <c r="HK42" s="97"/>
      <c r="HL42" s="98"/>
      <c r="HM42" s="100"/>
      <c r="HN42" s="1"/>
      <c r="HO42" s="98">
        <v>912.71289999999999</v>
      </c>
      <c r="HP42" s="99">
        <v>912.71289999999999</v>
      </c>
      <c r="HQ42" s="100">
        <v>371.6</v>
      </c>
    </row>
    <row r="43" spans="1:225" x14ac:dyDescent="0.25">
      <c r="A43" s="1"/>
      <c r="B43" s="240">
        <v>0.77083333333333337</v>
      </c>
      <c r="C43" s="97"/>
      <c r="D43" s="98"/>
      <c r="E43" s="99"/>
      <c r="F43" s="99"/>
      <c r="G43" s="100"/>
      <c r="H43" s="98"/>
      <c r="I43" s="100"/>
      <c r="J43" s="98"/>
      <c r="K43" s="100"/>
      <c r="L43" s="98"/>
      <c r="M43" s="99"/>
      <c r="N43" s="99"/>
      <c r="O43" s="99"/>
      <c r="P43" s="99"/>
      <c r="Q43" s="99"/>
      <c r="R43" s="99"/>
      <c r="S43" s="100"/>
      <c r="T43" s="98"/>
      <c r="U43" s="99"/>
      <c r="V43" s="99"/>
      <c r="W43" s="100"/>
      <c r="X43" s="97"/>
      <c r="Y43" s="98"/>
      <c r="Z43" s="99"/>
      <c r="AA43" s="100"/>
      <c r="AB43" s="98"/>
      <c r="AC43" s="99"/>
      <c r="AD43" s="99"/>
      <c r="AE43" s="99"/>
      <c r="AF43" s="99">
        <v>11.4</v>
      </c>
      <c r="AG43" s="99">
        <v>23.9</v>
      </c>
      <c r="AH43" s="100">
        <v>10.199999999999999</v>
      </c>
      <c r="AI43" s="97"/>
      <c r="AJ43" s="97"/>
      <c r="AK43" s="97"/>
      <c r="AL43" s="98">
        <v>213.7</v>
      </c>
      <c r="AM43" s="100">
        <v>7.8</v>
      </c>
      <c r="AN43" s="98"/>
      <c r="AO43" s="100"/>
      <c r="AP43" s="97"/>
      <c r="AQ43" s="98"/>
      <c r="AR43" s="100"/>
      <c r="AS43" s="97"/>
      <c r="AT43" s="97"/>
      <c r="AU43" s="97"/>
      <c r="AV43" s="98"/>
      <c r="AW43" s="99"/>
      <c r="AX43" s="100"/>
      <c r="AY43" s="98"/>
      <c r="AZ43" s="99"/>
      <c r="BA43" s="99"/>
      <c r="BB43" s="99"/>
      <c r="BC43" s="99"/>
      <c r="BD43" s="100"/>
      <c r="BE43" s="98"/>
      <c r="BF43" s="100"/>
      <c r="BG43" s="97"/>
      <c r="BH43" s="98"/>
      <c r="BI43" s="99"/>
      <c r="BJ43" s="100"/>
      <c r="BK43" s="98">
        <v>164.4</v>
      </c>
      <c r="BL43" s="99">
        <v>165.5</v>
      </c>
      <c r="BM43" s="99">
        <v>165.6</v>
      </c>
      <c r="BN43" s="99"/>
      <c r="BO43" s="99"/>
      <c r="BP43" s="99"/>
      <c r="BQ43" s="99"/>
      <c r="BR43" s="99"/>
      <c r="BS43" s="99"/>
      <c r="BT43" s="99"/>
      <c r="BU43" s="99"/>
      <c r="BV43" s="99"/>
      <c r="BW43" s="99"/>
      <c r="BX43" s="100"/>
      <c r="BY43" s="98">
        <v>17.399999999999999</v>
      </c>
      <c r="BZ43" s="100">
        <v>44.1</v>
      </c>
      <c r="CA43" s="97"/>
      <c r="CB43" s="98"/>
      <c r="CC43" s="99"/>
      <c r="CD43" s="99"/>
      <c r="CE43" s="99"/>
      <c r="CF43" s="99"/>
      <c r="CG43" s="99"/>
      <c r="CH43" s="99">
        <v>43.8</v>
      </c>
      <c r="CI43" s="99">
        <v>44.9</v>
      </c>
      <c r="CJ43" s="99"/>
      <c r="CK43" s="99"/>
      <c r="CL43" s="99"/>
      <c r="CM43" s="100"/>
      <c r="CN43" s="98"/>
      <c r="CO43" s="99"/>
      <c r="CP43" s="99"/>
      <c r="CQ43" s="100"/>
      <c r="CR43" s="98"/>
      <c r="CS43" s="100"/>
      <c r="CT43" s="98"/>
      <c r="CU43" s="100"/>
      <c r="CV43" s="98"/>
      <c r="CW43" s="99"/>
      <c r="CX43" s="102"/>
      <c r="CY43" s="98"/>
      <c r="CZ43" s="99"/>
      <c r="DA43" s="99"/>
      <c r="DB43" s="100"/>
      <c r="DC43" s="98"/>
      <c r="DD43" s="99"/>
      <c r="DE43" s="99"/>
      <c r="DF43" s="99"/>
      <c r="DG43" s="99"/>
      <c r="DH43" s="99"/>
      <c r="DI43" s="99"/>
      <c r="DJ43" s="99"/>
      <c r="DK43" s="99"/>
      <c r="DL43" s="99"/>
      <c r="DM43" s="99"/>
      <c r="DN43" s="100"/>
      <c r="DO43" s="103"/>
      <c r="DP43" s="104"/>
      <c r="DQ43" s="104"/>
      <c r="DR43" s="105"/>
      <c r="DS43" s="98"/>
      <c r="DT43" s="99"/>
      <c r="DU43" s="99"/>
      <c r="DV43" s="100"/>
      <c r="DW43" s="97"/>
      <c r="DX43" s="98"/>
      <c r="DY43" s="99"/>
      <c r="DZ43" s="99"/>
      <c r="EA43" s="99"/>
      <c r="EB43" s="99"/>
      <c r="EC43" s="102"/>
      <c r="ED43" s="1"/>
      <c r="EE43" s="97"/>
      <c r="EF43" s="97"/>
      <c r="EG43" s="97"/>
      <c r="EH43" s="97"/>
      <c r="EI43" s="97"/>
      <c r="EJ43" s="97"/>
      <c r="EK43" s="97"/>
      <c r="EL43" s="97"/>
      <c r="EM43" s="98"/>
      <c r="EN43" s="100"/>
      <c r="EO43" s="98"/>
      <c r="EP43" s="100"/>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99"/>
      <c r="GU43" s="100"/>
      <c r="GV43" s="1"/>
      <c r="GW43" s="97"/>
      <c r="GX43" s="98"/>
      <c r="GY43" s="100"/>
      <c r="GZ43" s="97"/>
      <c r="HA43" s="97"/>
      <c r="HB43" s="97"/>
      <c r="HC43" s="97"/>
      <c r="HD43" s="97"/>
      <c r="HE43" s="1"/>
      <c r="HF43" s="97"/>
      <c r="HG43" s="97"/>
      <c r="HH43" s="97"/>
      <c r="HI43" s="97"/>
      <c r="HJ43" s="97"/>
      <c r="HK43" s="97"/>
      <c r="HL43" s="98"/>
      <c r="HM43" s="100"/>
      <c r="HN43" s="1"/>
      <c r="HO43" s="98">
        <v>912.71289999999999</v>
      </c>
      <c r="HP43" s="99">
        <v>912.71289999999999</v>
      </c>
      <c r="HQ43" s="100">
        <v>371.6</v>
      </c>
    </row>
    <row r="44" spans="1:225" x14ac:dyDescent="0.25">
      <c r="A44" s="1"/>
      <c r="B44" s="240">
        <v>0.79166666666666663</v>
      </c>
      <c r="C44" s="97"/>
      <c r="D44" s="98"/>
      <c r="E44" s="99"/>
      <c r="F44" s="99"/>
      <c r="G44" s="100"/>
      <c r="H44" s="98"/>
      <c r="I44" s="100"/>
      <c r="J44" s="98"/>
      <c r="K44" s="100"/>
      <c r="L44" s="98"/>
      <c r="M44" s="99"/>
      <c r="N44" s="99"/>
      <c r="O44" s="99"/>
      <c r="P44" s="99"/>
      <c r="Q44" s="99"/>
      <c r="R44" s="99"/>
      <c r="S44" s="100"/>
      <c r="T44" s="98"/>
      <c r="U44" s="99"/>
      <c r="V44" s="99"/>
      <c r="W44" s="100"/>
      <c r="X44" s="97"/>
      <c r="Y44" s="98"/>
      <c r="Z44" s="99"/>
      <c r="AA44" s="100"/>
      <c r="AB44" s="98"/>
      <c r="AC44" s="99"/>
      <c r="AD44" s="99"/>
      <c r="AE44" s="99"/>
      <c r="AF44" s="99">
        <v>11.4</v>
      </c>
      <c r="AG44" s="99">
        <v>23.9</v>
      </c>
      <c r="AH44" s="100">
        <v>10.199999999999999</v>
      </c>
      <c r="AI44" s="97"/>
      <c r="AJ44" s="97"/>
      <c r="AK44" s="97"/>
      <c r="AL44" s="98">
        <v>213.7</v>
      </c>
      <c r="AM44" s="100">
        <v>7.8</v>
      </c>
      <c r="AN44" s="98"/>
      <c r="AO44" s="100"/>
      <c r="AP44" s="97"/>
      <c r="AQ44" s="98"/>
      <c r="AR44" s="100"/>
      <c r="AS44" s="97"/>
      <c r="AT44" s="97"/>
      <c r="AU44" s="97"/>
      <c r="AV44" s="98"/>
      <c r="AW44" s="99"/>
      <c r="AX44" s="100"/>
      <c r="AY44" s="98"/>
      <c r="AZ44" s="99"/>
      <c r="BA44" s="99"/>
      <c r="BB44" s="99"/>
      <c r="BC44" s="99"/>
      <c r="BD44" s="100"/>
      <c r="BE44" s="98"/>
      <c r="BF44" s="100"/>
      <c r="BG44" s="97"/>
      <c r="BH44" s="98"/>
      <c r="BI44" s="99"/>
      <c r="BJ44" s="100"/>
      <c r="BK44" s="98">
        <v>164.4</v>
      </c>
      <c r="BL44" s="99">
        <v>165.5</v>
      </c>
      <c r="BM44" s="99">
        <v>165.6</v>
      </c>
      <c r="BN44" s="99"/>
      <c r="BO44" s="99"/>
      <c r="BP44" s="99"/>
      <c r="BQ44" s="99"/>
      <c r="BR44" s="99"/>
      <c r="BS44" s="99"/>
      <c r="BT44" s="99"/>
      <c r="BU44" s="99"/>
      <c r="BV44" s="99"/>
      <c r="BW44" s="99"/>
      <c r="BX44" s="100"/>
      <c r="BY44" s="98">
        <v>17.399999999999999</v>
      </c>
      <c r="BZ44" s="100">
        <v>44.1</v>
      </c>
      <c r="CA44" s="97"/>
      <c r="CB44" s="98"/>
      <c r="CC44" s="99"/>
      <c r="CD44" s="99"/>
      <c r="CE44" s="99"/>
      <c r="CF44" s="99"/>
      <c r="CG44" s="99"/>
      <c r="CH44" s="99">
        <v>43.8</v>
      </c>
      <c r="CI44" s="99">
        <v>44.9</v>
      </c>
      <c r="CJ44" s="99"/>
      <c r="CK44" s="99"/>
      <c r="CL44" s="99"/>
      <c r="CM44" s="100"/>
      <c r="CN44" s="98"/>
      <c r="CO44" s="99"/>
      <c r="CP44" s="99"/>
      <c r="CQ44" s="100"/>
      <c r="CR44" s="98"/>
      <c r="CS44" s="100"/>
      <c r="CT44" s="98"/>
      <c r="CU44" s="100"/>
      <c r="CV44" s="98"/>
      <c r="CW44" s="99"/>
      <c r="CX44" s="102"/>
      <c r="CY44" s="98"/>
      <c r="CZ44" s="99"/>
      <c r="DA44" s="99"/>
      <c r="DB44" s="100"/>
      <c r="DC44" s="98"/>
      <c r="DD44" s="99"/>
      <c r="DE44" s="99"/>
      <c r="DF44" s="99"/>
      <c r="DG44" s="99"/>
      <c r="DH44" s="99"/>
      <c r="DI44" s="99"/>
      <c r="DJ44" s="99"/>
      <c r="DK44" s="99"/>
      <c r="DL44" s="99"/>
      <c r="DM44" s="99"/>
      <c r="DN44" s="100"/>
      <c r="DO44" s="103"/>
      <c r="DP44" s="104"/>
      <c r="DQ44" s="104"/>
      <c r="DR44" s="105"/>
      <c r="DS44" s="98"/>
      <c r="DT44" s="99"/>
      <c r="DU44" s="99"/>
      <c r="DV44" s="100"/>
      <c r="DW44" s="97"/>
      <c r="DX44" s="98"/>
      <c r="DY44" s="99"/>
      <c r="DZ44" s="99"/>
      <c r="EA44" s="99"/>
      <c r="EB44" s="99"/>
      <c r="EC44" s="102"/>
      <c r="ED44" s="1"/>
      <c r="EE44" s="97"/>
      <c r="EF44" s="97"/>
      <c r="EG44" s="97"/>
      <c r="EH44" s="97"/>
      <c r="EI44" s="97"/>
      <c r="EJ44" s="97"/>
      <c r="EK44" s="97"/>
      <c r="EL44" s="97"/>
      <c r="EM44" s="98"/>
      <c r="EN44" s="100"/>
      <c r="EO44" s="98"/>
      <c r="EP44" s="100"/>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99"/>
      <c r="GU44" s="100"/>
      <c r="GV44" s="1"/>
      <c r="GW44" s="97"/>
      <c r="GX44" s="98"/>
      <c r="GY44" s="100"/>
      <c r="GZ44" s="97"/>
      <c r="HA44" s="97"/>
      <c r="HB44" s="97"/>
      <c r="HC44" s="97"/>
      <c r="HD44" s="97"/>
      <c r="HE44" s="1"/>
      <c r="HF44" s="97"/>
      <c r="HG44" s="97"/>
      <c r="HH44" s="97"/>
      <c r="HI44" s="97"/>
      <c r="HJ44" s="97"/>
      <c r="HK44" s="97"/>
      <c r="HL44" s="98"/>
      <c r="HM44" s="100"/>
      <c r="HN44" s="1"/>
      <c r="HO44" s="98">
        <v>912.71289999999999</v>
      </c>
      <c r="HP44" s="99">
        <v>912.71289999999999</v>
      </c>
      <c r="HQ44" s="100">
        <v>371.6</v>
      </c>
    </row>
    <row r="45" spans="1:225" x14ac:dyDescent="0.25">
      <c r="A45" s="1"/>
      <c r="B45" s="240">
        <v>0.8125</v>
      </c>
      <c r="C45" s="97"/>
      <c r="D45" s="98"/>
      <c r="E45" s="99"/>
      <c r="F45" s="99"/>
      <c r="G45" s="100"/>
      <c r="H45" s="98"/>
      <c r="I45" s="100"/>
      <c r="J45" s="98"/>
      <c r="K45" s="100"/>
      <c r="L45" s="98"/>
      <c r="M45" s="99"/>
      <c r="N45" s="99"/>
      <c r="O45" s="99"/>
      <c r="P45" s="99"/>
      <c r="Q45" s="99"/>
      <c r="R45" s="99"/>
      <c r="S45" s="100"/>
      <c r="T45" s="98"/>
      <c r="U45" s="99"/>
      <c r="V45" s="99"/>
      <c r="W45" s="100"/>
      <c r="X45" s="97"/>
      <c r="Y45" s="98"/>
      <c r="Z45" s="99"/>
      <c r="AA45" s="100"/>
      <c r="AB45" s="98"/>
      <c r="AC45" s="99"/>
      <c r="AD45" s="99"/>
      <c r="AE45" s="99"/>
      <c r="AF45" s="99">
        <v>11.4</v>
      </c>
      <c r="AG45" s="99">
        <v>23.9</v>
      </c>
      <c r="AH45" s="100">
        <v>10.199999999999999</v>
      </c>
      <c r="AI45" s="97"/>
      <c r="AJ45" s="97"/>
      <c r="AK45" s="97"/>
      <c r="AL45" s="98">
        <v>213.7</v>
      </c>
      <c r="AM45" s="100">
        <v>7.8</v>
      </c>
      <c r="AN45" s="98"/>
      <c r="AO45" s="100"/>
      <c r="AP45" s="97"/>
      <c r="AQ45" s="98"/>
      <c r="AR45" s="100"/>
      <c r="AS45" s="97"/>
      <c r="AT45" s="97"/>
      <c r="AU45" s="97"/>
      <c r="AV45" s="98"/>
      <c r="AW45" s="99"/>
      <c r="AX45" s="100"/>
      <c r="AY45" s="98"/>
      <c r="AZ45" s="99"/>
      <c r="BA45" s="99"/>
      <c r="BB45" s="99"/>
      <c r="BC45" s="99"/>
      <c r="BD45" s="100"/>
      <c r="BE45" s="98"/>
      <c r="BF45" s="100"/>
      <c r="BG45" s="97"/>
      <c r="BH45" s="98"/>
      <c r="BI45" s="99"/>
      <c r="BJ45" s="100"/>
      <c r="BK45" s="98">
        <v>164.4</v>
      </c>
      <c r="BL45" s="99">
        <v>165.5</v>
      </c>
      <c r="BM45" s="99">
        <v>165.6</v>
      </c>
      <c r="BN45" s="99"/>
      <c r="BO45" s="99"/>
      <c r="BP45" s="99"/>
      <c r="BQ45" s="99"/>
      <c r="BR45" s="99"/>
      <c r="BS45" s="99"/>
      <c r="BT45" s="99"/>
      <c r="BU45" s="99"/>
      <c r="BV45" s="99"/>
      <c r="BW45" s="99"/>
      <c r="BX45" s="100"/>
      <c r="BY45" s="98">
        <v>17.399999999999999</v>
      </c>
      <c r="BZ45" s="100">
        <v>44.1</v>
      </c>
      <c r="CA45" s="97"/>
      <c r="CB45" s="98"/>
      <c r="CC45" s="99"/>
      <c r="CD45" s="99"/>
      <c r="CE45" s="99"/>
      <c r="CF45" s="99"/>
      <c r="CG45" s="99"/>
      <c r="CH45" s="99">
        <v>43.8</v>
      </c>
      <c r="CI45" s="99">
        <v>44.9</v>
      </c>
      <c r="CJ45" s="99"/>
      <c r="CK45" s="99"/>
      <c r="CL45" s="99"/>
      <c r="CM45" s="100"/>
      <c r="CN45" s="98"/>
      <c r="CO45" s="99"/>
      <c r="CP45" s="99"/>
      <c r="CQ45" s="100"/>
      <c r="CR45" s="98"/>
      <c r="CS45" s="100"/>
      <c r="CT45" s="98"/>
      <c r="CU45" s="100"/>
      <c r="CV45" s="98"/>
      <c r="CW45" s="99"/>
      <c r="CX45" s="102"/>
      <c r="CY45" s="98"/>
      <c r="CZ45" s="99"/>
      <c r="DA45" s="99"/>
      <c r="DB45" s="100"/>
      <c r="DC45" s="98"/>
      <c r="DD45" s="99"/>
      <c r="DE45" s="99"/>
      <c r="DF45" s="99"/>
      <c r="DG45" s="99"/>
      <c r="DH45" s="99"/>
      <c r="DI45" s="99"/>
      <c r="DJ45" s="99"/>
      <c r="DK45" s="99"/>
      <c r="DL45" s="99"/>
      <c r="DM45" s="99"/>
      <c r="DN45" s="100"/>
      <c r="DO45" s="103"/>
      <c r="DP45" s="104"/>
      <c r="DQ45" s="104"/>
      <c r="DR45" s="105"/>
      <c r="DS45" s="98"/>
      <c r="DT45" s="99"/>
      <c r="DU45" s="99"/>
      <c r="DV45" s="100"/>
      <c r="DW45" s="97"/>
      <c r="DX45" s="98"/>
      <c r="DY45" s="99"/>
      <c r="DZ45" s="99"/>
      <c r="EA45" s="99"/>
      <c r="EB45" s="99"/>
      <c r="EC45" s="102"/>
      <c r="ED45" s="1"/>
      <c r="EE45" s="97"/>
      <c r="EF45" s="97"/>
      <c r="EG45" s="97"/>
      <c r="EH45" s="97"/>
      <c r="EI45" s="97"/>
      <c r="EJ45" s="97"/>
      <c r="EK45" s="97"/>
      <c r="EL45" s="97"/>
      <c r="EM45" s="98"/>
      <c r="EN45" s="100"/>
      <c r="EO45" s="98"/>
      <c r="EP45" s="100"/>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99"/>
      <c r="GU45" s="100"/>
      <c r="GV45" s="1"/>
      <c r="GW45" s="97"/>
      <c r="GX45" s="98"/>
      <c r="GY45" s="100"/>
      <c r="GZ45" s="97"/>
      <c r="HA45" s="97"/>
      <c r="HB45" s="97"/>
      <c r="HC45" s="97"/>
      <c r="HD45" s="97"/>
      <c r="HE45" s="1"/>
      <c r="HF45" s="97"/>
      <c r="HG45" s="97"/>
      <c r="HH45" s="97"/>
      <c r="HI45" s="97"/>
      <c r="HJ45" s="97"/>
      <c r="HK45" s="97"/>
      <c r="HL45" s="98"/>
      <c r="HM45" s="100"/>
      <c r="HN45" s="1"/>
      <c r="HO45" s="98">
        <v>912.71289999999999</v>
      </c>
      <c r="HP45" s="99">
        <v>912.71289999999999</v>
      </c>
      <c r="HQ45" s="100">
        <v>371.6</v>
      </c>
    </row>
    <row r="46" spans="1:225" x14ac:dyDescent="0.25">
      <c r="A46" s="1"/>
      <c r="B46" s="240">
        <v>0.83333333333333337</v>
      </c>
      <c r="C46" s="97"/>
      <c r="D46" s="98"/>
      <c r="E46" s="99"/>
      <c r="F46" s="99"/>
      <c r="G46" s="100"/>
      <c r="H46" s="98"/>
      <c r="I46" s="100"/>
      <c r="J46" s="98"/>
      <c r="K46" s="100"/>
      <c r="L46" s="98"/>
      <c r="M46" s="99"/>
      <c r="N46" s="99"/>
      <c r="O46" s="99"/>
      <c r="P46" s="99"/>
      <c r="Q46" s="99"/>
      <c r="R46" s="99"/>
      <c r="S46" s="100"/>
      <c r="T46" s="98"/>
      <c r="U46" s="99"/>
      <c r="V46" s="99"/>
      <c r="W46" s="100"/>
      <c r="X46" s="97"/>
      <c r="Y46" s="98"/>
      <c r="Z46" s="99"/>
      <c r="AA46" s="100"/>
      <c r="AB46" s="98"/>
      <c r="AC46" s="99"/>
      <c r="AD46" s="99"/>
      <c r="AE46" s="99"/>
      <c r="AF46" s="99">
        <v>11.4</v>
      </c>
      <c r="AG46" s="99">
        <v>23.9</v>
      </c>
      <c r="AH46" s="100">
        <v>10.199999999999999</v>
      </c>
      <c r="AI46" s="97"/>
      <c r="AJ46" s="97"/>
      <c r="AK46" s="97"/>
      <c r="AL46" s="98">
        <v>213.7</v>
      </c>
      <c r="AM46" s="100">
        <v>7.8</v>
      </c>
      <c r="AN46" s="98"/>
      <c r="AO46" s="100"/>
      <c r="AP46" s="97"/>
      <c r="AQ46" s="98"/>
      <c r="AR46" s="100"/>
      <c r="AS46" s="97"/>
      <c r="AT46" s="97"/>
      <c r="AU46" s="97"/>
      <c r="AV46" s="98"/>
      <c r="AW46" s="99"/>
      <c r="AX46" s="100"/>
      <c r="AY46" s="98"/>
      <c r="AZ46" s="99"/>
      <c r="BA46" s="99"/>
      <c r="BB46" s="99"/>
      <c r="BC46" s="99"/>
      <c r="BD46" s="100"/>
      <c r="BE46" s="98"/>
      <c r="BF46" s="100"/>
      <c r="BG46" s="97"/>
      <c r="BH46" s="98"/>
      <c r="BI46" s="99"/>
      <c r="BJ46" s="100"/>
      <c r="BK46" s="98">
        <v>164.4</v>
      </c>
      <c r="BL46" s="99">
        <v>165.5</v>
      </c>
      <c r="BM46" s="99">
        <v>165.6</v>
      </c>
      <c r="BN46" s="99"/>
      <c r="BO46" s="99"/>
      <c r="BP46" s="99"/>
      <c r="BQ46" s="99"/>
      <c r="BR46" s="99"/>
      <c r="BS46" s="99"/>
      <c r="BT46" s="99"/>
      <c r="BU46" s="99"/>
      <c r="BV46" s="99"/>
      <c r="BW46" s="99"/>
      <c r="BX46" s="100"/>
      <c r="BY46" s="98">
        <v>17.399999999999999</v>
      </c>
      <c r="BZ46" s="100">
        <v>44.1</v>
      </c>
      <c r="CA46" s="97"/>
      <c r="CB46" s="98"/>
      <c r="CC46" s="99"/>
      <c r="CD46" s="99"/>
      <c r="CE46" s="99"/>
      <c r="CF46" s="99"/>
      <c r="CG46" s="99"/>
      <c r="CH46" s="99">
        <v>43.8</v>
      </c>
      <c r="CI46" s="99">
        <v>44.9</v>
      </c>
      <c r="CJ46" s="99"/>
      <c r="CK46" s="99"/>
      <c r="CL46" s="99"/>
      <c r="CM46" s="100"/>
      <c r="CN46" s="98"/>
      <c r="CO46" s="99"/>
      <c r="CP46" s="99"/>
      <c r="CQ46" s="100"/>
      <c r="CR46" s="98"/>
      <c r="CS46" s="100"/>
      <c r="CT46" s="98"/>
      <c r="CU46" s="100"/>
      <c r="CV46" s="98"/>
      <c r="CW46" s="99"/>
      <c r="CX46" s="102"/>
      <c r="CY46" s="98"/>
      <c r="CZ46" s="99"/>
      <c r="DA46" s="99"/>
      <c r="DB46" s="100"/>
      <c r="DC46" s="98"/>
      <c r="DD46" s="99"/>
      <c r="DE46" s="99"/>
      <c r="DF46" s="99"/>
      <c r="DG46" s="99"/>
      <c r="DH46" s="99"/>
      <c r="DI46" s="99"/>
      <c r="DJ46" s="99"/>
      <c r="DK46" s="99"/>
      <c r="DL46" s="99"/>
      <c r="DM46" s="99"/>
      <c r="DN46" s="100"/>
      <c r="DO46" s="103"/>
      <c r="DP46" s="104"/>
      <c r="DQ46" s="104"/>
      <c r="DR46" s="105"/>
      <c r="DS46" s="98"/>
      <c r="DT46" s="99"/>
      <c r="DU46" s="99"/>
      <c r="DV46" s="100"/>
      <c r="DW46" s="97"/>
      <c r="DX46" s="98"/>
      <c r="DY46" s="99"/>
      <c r="DZ46" s="99"/>
      <c r="EA46" s="99"/>
      <c r="EB46" s="99"/>
      <c r="EC46" s="102"/>
      <c r="ED46" s="1"/>
      <c r="EE46" s="97"/>
      <c r="EF46" s="97"/>
      <c r="EG46" s="97"/>
      <c r="EH46" s="97"/>
      <c r="EI46" s="97"/>
      <c r="EJ46" s="97"/>
      <c r="EK46" s="97"/>
      <c r="EL46" s="97"/>
      <c r="EM46" s="98"/>
      <c r="EN46" s="100"/>
      <c r="EO46" s="98"/>
      <c r="EP46" s="100"/>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99"/>
      <c r="GU46" s="100"/>
      <c r="GV46" s="1"/>
      <c r="GW46" s="97"/>
      <c r="GX46" s="98"/>
      <c r="GY46" s="100"/>
      <c r="GZ46" s="97"/>
      <c r="HA46" s="97"/>
      <c r="HB46" s="97"/>
      <c r="HC46" s="97"/>
      <c r="HD46" s="97"/>
      <c r="HE46" s="1"/>
      <c r="HF46" s="97"/>
      <c r="HG46" s="97"/>
      <c r="HH46" s="97"/>
      <c r="HI46" s="97"/>
      <c r="HJ46" s="97"/>
      <c r="HK46" s="97"/>
      <c r="HL46" s="98"/>
      <c r="HM46" s="100"/>
      <c r="HN46" s="1"/>
      <c r="HO46" s="98">
        <v>912.71289999999999</v>
      </c>
      <c r="HP46" s="99">
        <v>912.71289999999999</v>
      </c>
      <c r="HQ46" s="100">
        <v>371.6</v>
      </c>
    </row>
    <row r="47" spans="1:225" x14ac:dyDescent="0.25">
      <c r="A47" s="1"/>
      <c r="B47" s="240">
        <v>0.85416666666666663</v>
      </c>
      <c r="C47" s="97"/>
      <c r="D47" s="98"/>
      <c r="E47" s="99"/>
      <c r="F47" s="99"/>
      <c r="G47" s="100"/>
      <c r="H47" s="98"/>
      <c r="I47" s="100"/>
      <c r="J47" s="98"/>
      <c r="K47" s="100"/>
      <c r="L47" s="98"/>
      <c r="M47" s="99"/>
      <c r="N47" s="99"/>
      <c r="O47" s="99"/>
      <c r="P47" s="99"/>
      <c r="Q47" s="99"/>
      <c r="R47" s="99"/>
      <c r="S47" s="100"/>
      <c r="T47" s="98"/>
      <c r="U47" s="99"/>
      <c r="V47" s="99"/>
      <c r="W47" s="100"/>
      <c r="X47" s="97"/>
      <c r="Y47" s="98"/>
      <c r="Z47" s="99"/>
      <c r="AA47" s="100"/>
      <c r="AB47" s="98"/>
      <c r="AC47" s="99"/>
      <c r="AD47" s="99"/>
      <c r="AE47" s="99"/>
      <c r="AF47" s="99">
        <v>11.4</v>
      </c>
      <c r="AG47" s="99">
        <v>23.9</v>
      </c>
      <c r="AH47" s="100">
        <v>10.199999999999999</v>
      </c>
      <c r="AI47" s="97"/>
      <c r="AJ47" s="97"/>
      <c r="AK47" s="97"/>
      <c r="AL47" s="98">
        <v>213.7</v>
      </c>
      <c r="AM47" s="100">
        <v>7.8</v>
      </c>
      <c r="AN47" s="98"/>
      <c r="AO47" s="100"/>
      <c r="AP47" s="97"/>
      <c r="AQ47" s="98"/>
      <c r="AR47" s="100"/>
      <c r="AS47" s="97"/>
      <c r="AT47" s="97"/>
      <c r="AU47" s="97"/>
      <c r="AV47" s="98"/>
      <c r="AW47" s="99"/>
      <c r="AX47" s="100"/>
      <c r="AY47" s="98"/>
      <c r="AZ47" s="99"/>
      <c r="BA47" s="99"/>
      <c r="BB47" s="99"/>
      <c r="BC47" s="99"/>
      <c r="BD47" s="100"/>
      <c r="BE47" s="98"/>
      <c r="BF47" s="100"/>
      <c r="BG47" s="97"/>
      <c r="BH47" s="98"/>
      <c r="BI47" s="99"/>
      <c r="BJ47" s="100"/>
      <c r="BK47" s="98">
        <v>164.4</v>
      </c>
      <c r="BL47" s="99">
        <v>165.5</v>
      </c>
      <c r="BM47" s="99">
        <v>165.6</v>
      </c>
      <c r="BN47" s="99"/>
      <c r="BO47" s="99"/>
      <c r="BP47" s="99"/>
      <c r="BQ47" s="99"/>
      <c r="BR47" s="99"/>
      <c r="BS47" s="99"/>
      <c r="BT47" s="99"/>
      <c r="BU47" s="99"/>
      <c r="BV47" s="99"/>
      <c r="BW47" s="99"/>
      <c r="BX47" s="100"/>
      <c r="BY47" s="98">
        <v>17.399999999999999</v>
      </c>
      <c r="BZ47" s="100">
        <v>44.1</v>
      </c>
      <c r="CA47" s="97"/>
      <c r="CB47" s="98"/>
      <c r="CC47" s="99"/>
      <c r="CD47" s="99"/>
      <c r="CE47" s="99"/>
      <c r="CF47" s="99"/>
      <c r="CG47" s="99"/>
      <c r="CH47" s="99">
        <v>43.8</v>
      </c>
      <c r="CI47" s="99">
        <v>44.9</v>
      </c>
      <c r="CJ47" s="99"/>
      <c r="CK47" s="99"/>
      <c r="CL47" s="99"/>
      <c r="CM47" s="100"/>
      <c r="CN47" s="98"/>
      <c r="CO47" s="99"/>
      <c r="CP47" s="99"/>
      <c r="CQ47" s="100"/>
      <c r="CR47" s="98"/>
      <c r="CS47" s="100"/>
      <c r="CT47" s="98"/>
      <c r="CU47" s="100"/>
      <c r="CV47" s="98"/>
      <c r="CW47" s="99"/>
      <c r="CX47" s="102"/>
      <c r="CY47" s="98"/>
      <c r="CZ47" s="99"/>
      <c r="DA47" s="99"/>
      <c r="DB47" s="100"/>
      <c r="DC47" s="98"/>
      <c r="DD47" s="99"/>
      <c r="DE47" s="99"/>
      <c r="DF47" s="99"/>
      <c r="DG47" s="99"/>
      <c r="DH47" s="99"/>
      <c r="DI47" s="99"/>
      <c r="DJ47" s="99"/>
      <c r="DK47" s="99"/>
      <c r="DL47" s="99"/>
      <c r="DM47" s="99"/>
      <c r="DN47" s="100"/>
      <c r="DO47" s="103"/>
      <c r="DP47" s="104"/>
      <c r="DQ47" s="104"/>
      <c r="DR47" s="105"/>
      <c r="DS47" s="98"/>
      <c r="DT47" s="99"/>
      <c r="DU47" s="99"/>
      <c r="DV47" s="100"/>
      <c r="DW47" s="97"/>
      <c r="DX47" s="98"/>
      <c r="DY47" s="99"/>
      <c r="DZ47" s="99"/>
      <c r="EA47" s="99"/>
      <c r="EB47" s="99"/>
      <c r="EC47" s="102"/>
      <c r="ED47" s="1"/>
      <c r="EE47" s="97"/>
      <c r="EF47" s="97"/>
      <c r="EG47" s="97"/>
      <c r="EH47" s="97"/>
      <c r="EI47" s="97"/>
      <c r="EJ47" s="97"/>
      <c r="EK47" s="97"/>
      <c r="EL47" s="97"/>
      <c r="EM47" s="98"/>
      <c r="EN47" s="100"/>
      <c r="EO47" s="98"/>
      <c r="EP47" s="100"/>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99"/>
      <c r="GU47" s="100"/>
      <c r="GV47" s="1"/>
      <c r="GW47" s="97"/>
      <c r="GX47" s="98"/>
      <c r="GY47" s="100"/>
      <c r="GZ47" s="97"/>
      <c r="HA47" s="97"/>
      <c r="HB47" s="97"/>
      <c r="HC47" s="97"/>
      <c r="HD47" s="97"/>
      <c r="HE47" s="1"/>
      <c r="HF47" s="97"/>
      <c r="HG47" s="97"/>
      <c r="HH47" s="97"/>
      <c r="HI47" s="97"/>
      <c r="HJ47" s="97"/>
      <c r="HK47" s="97"/>
      <c r="HL47" s="98"/>
      <c r="HM47" s="100"/>
      <c r="HN47" s="1"/>
      <c r="HO47" s="98">
        <v>912.71289999999999</v>
      </c>
      <c r="HP47" s="99">
        <v>912.71289999999999</v>
      </c>
      <c r="HQ47" s="100">
        <v>371.6</v>
      </c>
    </row>
    <row r="48" spans="1:225" x14ac:dyDescent="0.25">
      <c r="A48" s="1"/>
      <c r="B48" s="240">
        <v>0.875</v>
      </c>
      <c r="C48" s="97"/>
      <c r="D48" s="98"/>
      <c r="E48" s="99"/>
      <c r="F48" s="99"/>
      <c r="G48" s="100"/>
      <c r="H48" s="98"/>
      <c r="I48" s="100"/>
      <c r="J48" s="98"/>
      <c r="K48" s="100"/>
      <c r="L48" s="98"/>
      <c r="M48" s="99"/>
      <c r="N48" s="99"/>
      <c r="O48" s="99"/>
      <c r="P48" s="99"/>
      <c r="Q48" s="99"/>
      <c r="R48" s="99"/>
      <c r="S48" s="100"/>
      <c r="T48" s="98"/>
      <c r="U48" s="99"/>
      <c r="V48" s="99"/>
      <c r="W48" s="100"/>
      <c r="X48" s="97"/>
      <c r="Y48" s="98"/>
      <c r="Z48" s="99"/>
      <c r="AA48" s="100"/>
      <c r="AB48" s="98"/>
      <c r="AC48" s="99"/>
      <c r="AD48" s="99"/>
      <c r="AE48" s="99"/>
      <c r="AF48" s="99">
        <v>11.4</v>
      </c>
      <c r="AG48" s="99">
        <v>23.9</v>
      </c>
      <c r="AH48" s="100">
        <v>10.199999999999999</v>
      </c>
      <c r="AI48" s="97"/>
      <c r="AJ48" s="97"/>
      <c r="AK48" s="97"/>
      <c r="AL48" s="98">
        <v>213.7</v>
      </c>
      <c r="AM48" s="100">
        <v>7.8</v>
      </c>
      <c r="AN48" s="98"/>
      <c r="AO48" s="100"/>
      <c r="AP48" s="97"/>
      <c r="AQ48" s="98"/>
      <c r="AR48" s="100"/>
      <c r="AS48" s="97"/>
      <c r="AT48" s="97"/>
      <c r="AU48" s="97"/>
      <c r="AV48" s="98"/>
      <c r="AW48" s="99"/>
      <c r="AX48" s="100"/>
      <c r="AY48" s="98"/>
      <c r="AZ48" s="99"/>
      <c r="BA48" s="99"/>
      <c r="BB48" s="99"/>
      <c r="BC48" s="99"/>
      <c r="BD48" s="100"/>
      <c r="BE48" s="98"/>
      <c r="BF48" s="100"/>
      <c r="BG48" s="97"/>
      <c r="BH48" s="98"/>
      <c r="BI48" s="99"/>
      <c r="BJ48" s="100"/>
      <c r="BK48" s="98">
        <v>164.4</v>
      </c>
      <c r="BL48" s="99">
        <v>165.5</v>
      </c>
      <c r="BM48" s="99">
        <v>165.6</v>
      </c>
      <c r="BN48" s="99"/>
      <c r="BO48" s="99"/>
      <c r="BP48" s="99"/>
      <c r="BQ48" s="99"/>
      <c r="BR48" s="99"/>
      <c r="BS48" s="99"/>
      <c r="BT48" s="99"/>
      <c r="BU48" s="99"/>
      <c r="BV48" s="99"/>
      <c r="BW48" s="99"/>
      <c r="BX48" s="100"/>
      <c r="BY48" s="98">
        <v>17.399999999999999</v>
      </c>
      <c r="BZ48" s="100">
        <v>44.1</v>
      </c>
      <c r="CA48" s="97"/>
      <c r="CB48" s="98"/>
      <c r="CC48" s="99"/>
      <c r="CD48" s="99"/>
      <c r="CE48" s="99"/>
      <c r="CF48" s="99"/>
      <c r="CG48" s="99"/>
      <c r="CH48" s="99">
        <v>43.8</v>
      </c>
      <c r="CI48" s="99">
        <v>44.9</v>
      </c>
      <c r="CJ48" s="99"/>
      <c r="CK48" s="99"/>
      <c r="CL48" s="99"/>
      <c r="CM48" s="100"/>
      <c r="CN48" s="98"/>
      <c r="CO48" s="99"/>
      <c r="CP48" s="99"/>
      <c r="CQ48" s="100"/>
      <c r="CR48" s="98"/>
      <c r="CS48" s="100"/>
      <c r="CT48" s="98"/>
      <c r="CU48" s="100"/>
      <c r="CV48" s="98"/>
      <c r="CW48" s="99"/>
      <c r="CX48" s="102"/>
      <c r="CY48" s="98"/>
      <c r="CZ48" s="99"/>
      <c r="DA48" s="99"/>
      <c r="DB48" s="100"/>
      <c r="DC48" s="98"/>
      <c r="DD48" s="99"/>
      <c r="DE48" s="99"/>
      <c r="DF48" s="99"/>
      <c r="DG48" s="99"/>
      <c r="DH48" s="99"/>
      <c r="DI48" s="99"/>
      <c r="DJ48" s="99"/>
      <c r="DK48" s="99"/>
      <c r="DL48" s="99"/>
      <c r="DM48" s="99"/>
      <c r="DN48" s="100"/>
      <c r="DO48" s="103"/>
      <c r="DP48" s="104"/>
      <c r="DQ48" s="104"/>
      <c r="DR48" s="105"/>
      <c r="DS48" s="98"/>
      <c r="DT48" s="99"/>
      <c r="DU48" s="99"/>
      <c r="DV48" s="100"/>
      <c r="DW48" s="97"/>
      <c r="DX48" s="98"/>
      <c r="DY48" s="99"/>
      <c r="DZ48" s="99"/>
      <c r="EA48" s="99"/>
      <c r="EB48" s="99"/>
      <c r="EC48" s="102"/>
      <c r="ED48" s="1"/>
      <c r="EE48" s="97"/>
      <c r="EF48" s="97"/>
      <c r="EG48" s="97"/>
      <c r="EH48" s="97"/>
      <c r="EI48" s="97"/>
      <c r="EJ48" s="97"/>
      <c r="EK48" s="97"/>
      <c r="EL48" s="97"/>
      <c r="EM48" s="98"/>
      <c r="EN48" s="100"/>
      <c r="EO48" s="98"/>
      <c r="EP48" s="100"/>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99"/>
      <c r="GU48" s="100"/>
      <c r="GV48" s="1"/>
      <c r="GW48" s="97"/>
      <c r="GX48" s="98"/>
      <c r="GY48" s="100"/>
      <c r="GZ48" s="97"/>
      <c r="HA48" s="97"/>
      <c r="HB48" s="97"/>
      <c r="HC48" s="97"/>
      <c r="HD48" s="97"/>
      <c r="HE48" s="1"/>
      <c r="HF48" s="97"/>
      <c r="HG48" s="97"/>
      <c r="HH48" s="97"/>
      <c r="HI48" s="97"/>
      <c r="HJ48" s="97"/>
      <c r="HK48" s="97"/>
      <c r="HL48" s="98"/>
      <c r="HM48" s="100"/>
      <c r="HN48" s="1"/>
      <c r="HO48" s="98">
        <v>912.71289999999999</v>
      </c>
      <c r="HP48" s="99">
        <v>912.71289999999999</v>
      </c>
      <c r="HQ48" s="100">
        <v>371.6</v>
      </c>
    </row>
    <row r="49" spans="1:225" x14ac:dyDescent="0.25">
      <c r="A49" s="1"/>
      <c r="B49" s="240">
        <v>0.89583333333333337</v>
      </c>
      <c r="C49" s="97"/>
      <c r="D49" s="98"/>
      <c r="E49" s="99"/>
      <c r="F49" s="99"/>
      <c r="G49" s="100"/>
      <c r="H49" s="98"/>
      <c r="I49" s="100"/>
      <c r="J49" s="98"/>
      <c r="K49" s="100"/>
      <c r="L49" s="98"/>
      <c r="M49" s="99"/>
      <c r="N49" s="99"/>
      <c r="O49" s="99"/>
      <c r="P49" s="99"/>
      <c r="Q49" s="99"/>
      <c r="R49" s="99"/>
      <c r="S49" s="100"/>
      <c r="T49" s="98"/>
      <c r="U49" s="99"/>
      <c r="V49" s="99"/>
      <c r="W49" s="100"/>
      <c r="X49" s="97"/>
      <c r="Y49" s="98"/>
      <c r="Z49" s="99"/>
      <c r="AA49" s="100"/>
      <c r="AB49" s="98"/>
      <c r="AC49" s="99"/>
      <c r="AD49" s="99"/>
      <c r="AE49" s="99"/>
      <c r="AF49" s="99">
        <v>11.4</v>
      </c>
      <c r="AG49" s="99">
        <v>23.9</v>
      </c>
      <c r="AH49" s="100">
        <v>10.199999999999999</v>
      </c>
      <c r="AI49" s="97"/>
      <c r="AJ49" s="97"/>
      <c r="AK49" s="97"/>
      <c r="AL49" s="98">
        <v>213.7</v>
      </c>
      <c r="AM49" s="100">
        <v>7.8</v>
      </c>
      <c r="AN49" s="98"/>
      <c r="AO49" s="100"/>
      <c r="AP49" s="97"/>
      <c r="AQ49" s="98"/>
      <c r="AR49" s="100"/>
      <c r="AS49" s="97"/>
      <c r="AT49" s="97"/>
      <c r="AU49" s="97"/>
      <c r="AV49" s="98"/>
      <c r="AW49" s="99"/>
      <c r="AX49" s="100"/>
      <c r="AY49" s="98"/>
      <c r="AZ49" s="99"/>
      <c r="BA49" s="99"/>
      <c r="BB49" s="99"/>
      <c r="BC49" s="99"/>
      <c r="BD49" s="100"/>
      <c r="BE49" s="98"/>
      <c r="BF49" s="100"/>
      <c r="BG49" s="97"/>
      <c r="BH49" s="98"/>
      <c r="BI49" s="99"/>
      <c r="BJ49" s="100"/>
      <c r="BK49" s="98">
        <v>164.4</v>
      </c>
      <c r="BL49" s="99">
        <v>165.5</v>
      </c>
      <c r="BM49" s="99">
        <v>165.6</v>
      </c>
      <c r="BN49" s="99"/>
      <c r="BO49" s="99"/>
      <c r="BP49" s="99"/>
      <c r="BQ49" s="99"/>
      <c r="BR49" s="99"/>
      <c r="BS49" s="99"/>
      <c r="BT49" s="99"/>
      <c r="BU49" s="99"/>
      <c r="BV49" s="99"/>
      <c r="BW49" s="99"/>
      <c r="BX49" s="100"/>
      <c r="BY49" s="98">
        <v>17.399999999999999</v>
      </c>
      <c r="BZ49" s="100">
        <v>44.1</v>
      </c>
      <c r="CA49" s="97"/>
      <c r="CB49" s="98"/>
      <c r="CC49" s="99"/>
      <c r="CD49" s="99"/>
      <c r="CE49" s="99"/>
      <c r="CF49" s="99"/>
      <c r="CG49" s="99">
        <v>113.3</v>
      </c>
      <c r="CH49" s="99">
        <v>43.8</v>
      </c>
      <c r="CI49" s="99">
        <v>44.9</v>
      </c>
      <c r="CJ49" s="99"/>
      <c r="CK49" s="99"/>
      <c r="CL49" s="99"/>
      <c r="CM49" s="100"/>
      <c r="CN49" s="98"/>
      <c r="CO49" s="99"/>
      <c r="CP49" s="99"/>
      <c r="CQ49" s="100"/>
      <c r="CR49" s="98"/>
      <c r="CS49" s="100"/>
      <c r="CT49" s="98"/>
      <c r="CU49" s="100"/>
      <c r="CV49" s="98"/>
      <c r="CW49" s="99"/>
      <c r="CX49" s="102"/>
      <c r="CY49" s="98"/>
      <c r="CZ49" s="99"/>
      <c r="DA49" s="99"/>
      <c r="DB49" s="100"/>
      <c r="DC49" s="98"/>
      <c r="DD49" s="99"/>
      <c r="DE49" s="99"/>
      <c r="DF49" s="99"/>
      <c r="DG49" s="99"/>
      <c r="DH49" s="99"/>
      <c r="DI49" s="99"/>
      <c r="DJ49" s="99"/>
      <c r="DK49" s="99"/>
      <c r="DL49" s="99"/>
      <c r="DM49" s="99"/>
      <c r="DN49" s="100"/>
      <c r="DO49" s="103"/>
      <c r="DP49" s="104"/>
      <c r="DQ49" s="104"/>
      <c r="DR49" s="105"/>
      <c r="DS49" s="98"/>
      <c r="DT49" s="99"/>
      <c r="DU49" s="99"/>
      <c r="DV49" s="100"/>
      <c r="DW49" s="97"/>
      <c r="DX49" s="98"/>
      <c r="DY49" s="99"/>
      <c r="DZ49" s="99"/>
      <c r="EA49" s="99"/>
      <c r="EB49" s="99"/>
      <c r="EC49" s="102"/>
      <c r="ED49" s="1"/>
      <c r="EE49" s="97"/>
      <c r="EF49" s="97"/>
      <c r="EG49" s="97"/>
      <c r="EH49" s="97"/>
      <c r="EI49" s="97"/>
      <c r="EJ49" s="97"/>
      <c r="EK49" s="97"/>
      <c r="EL49" s="97"/>
      <c r="EM49" s="98"/>
      <c r="EN49" s="100"/>
      <c r="EO49" s="98"/>
      <c r="EP49" s="100"/>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99"/>
      <c r="GU49" s="100"/>
      <c r="GV49" s="1"/>
      <c r="GW49" s="97"/>
      <c r="GX49" s="98"/>
      <c r="GY49" s="100"/>
      <c r="GZ49" s="97"/>
      <c r="HA49" s="97"/>
      <c r="HB49" s="97"/>
      <c r="HC49" s="97"/>
      <c r="HD49" s="97"/>
      <c r="HE49" s="1"/>
      <c r="HF49" s="97"/>
      <c r="HG49" s="97"/>
      <c r="HH49" s="97"/>
      <c r="HI49" s="97"/>
      <c r="HJ49" s="97"/>
      <c r="HK49" s="97"/>
      <c r="HL49" s="98"/>
      <c r="HM49" s="100"/>
      <c r="HN49" s="1"/>
      <c r="HO49" s="98">
        <v>1025.9929999999999</v>
      </c>
      <c r="HP49" s="99">
        <v>1025.9929999999999</v>
      </c>
      <c r="HQ49" s="100">
        <v>371.6</v>
      </c>
    </row>
    <row r="50" spans="1:225" x14ac:dyDescent="0.25">
      <c r="A50" s="1"/>
      <c r="B50" s="240">
        <v>0.91666666666666663</v>
      </c>
      <c r="C50" s="97"/>
      <c r="D50" s="98"/>
      <c r="E50" s="99"/>
      <c r="F50" s="99"/>
      <c r="G50" s="100"/>
      <c r="H50" s="98"/>
      <c r="I50" s="100"/>
      <c r="J50" s="98"/>
      <c r="K50" s="100"/>
      <c r="L50" s="98"/>
      <c r="M50" s="99"/>
      <c r="N50" s="99"/>
      <c r="O50" s="99"/>
      <c r="P50" s="99"/>
      <c r="Q50" s="99"/>
      <c r="R50" s="99"/>
      <c r="S50" s="100"/>
      <c r="T50" s="98"/>
      <c r="U50" s="99"/>
      <c r="V50" s="99"/>
      <c r="W50" s="100"/>
      <c r="X50" s="97"/>
      <c r="Y50" s="98"/>
      <c r="Z50" s="99"/>
      <c r="AA50" s="100"/>
      <c r="AB50" s="98"/>
      <c r="AC50" s="99"/>
      <c r="AD50" s="99"/>
      <c r="AE50" s="99"/>
      <c r="AF50" s="99">
        <v>11.4</v>
      </c>
      <c r="AG50" s="99">
        <v>23.9</v>
      </c>
      <c r="AH50" s="100">
        <v>10.199999999999999</v>
      </c>
      <c r="AI50" s="97"/>
      <c r="AJ50" s="97"/>
      <c r="AK50" s="97"/>
      <c r="AL50" s="98">
        <v>213.7</v>
      </c>
      <c r="AM50" s="100">
        <v>7.8</v>
      </c>
      <c r="AN50" s="98"/>
      <c r="AO50" s="100"/>
      <c r="AP50" s="97"/>
      <c r="AQ50" s="98"/>
      <c r="AR50" s="100"/>
      <c r="AS50" s="97"/>
      <c r="AT50" s="97"/>
      <c r="AU50" s="97"/>
      <c r="AV50" s="98"/>
      <c r="AW50" s="99"/>
      <c r="AX50" s="100"/>
      <c r="AY50" s="98"/>
      <c r="AZ50" s="99"/>
      <c r="BA50" s="99"/>
      <c r="BB50" s="99"/>
      <c r="BC50" s="99"/>
      <c r="BD50" s="100"/>
      <c r="BE50" s="98"/>
      <c r="BF50" s="100"/>
      <c r="BG50" s="97"/>
      <c r="BH50" s="98"/>
      <c r="BI50" s="99"/>
      <c r="BJ50" s="100"/>
      <c r="BK50" s="98">
        <v>164.4</v>
      </c>
      <c r="BL50" s="99">
        <v>165.5</v>
      </c>
      <c r="BM50" s="99">
        <v>165.6</v>
      </c>
      <c r="BN50" s="99"/>
      <c r="BO50" s="99"/>
      <c r="BP50" s="99"/>
      <c r="BQ50" s="99"/>
      <c r="BR50" s="99"/>
      <c r="BS50" s="99"/>
      <c r="BT50" s="99"/>
      <c r="BU50" s="99"/>
      <c r="BV50" s="99"/>
      <c r="BW50" s="99"/>
      <c r="BX50" s="100"/>
      <c r="BY50" s="98">
        <v>17.399999999999999</v>
      </c>
      <c r="BZ50" s="100">
        <v>44.1</v>
      </c>
      <c r="CA50" s="97"/>
      <c r="CB50" s="98"/>
      <c r="CC50" s="99"/>
      <c r="CD50" s="99"/>
      <c r="CE50" s="99"/>
      <c r="CF50" s="99"/>
      <c r="CG50" s="99">
        <v>113.3</v>
      </c>
      <c r="CH50" s="99">
        <v>43.8</v>
      </c>
      <c r="CI50" s="99">
        <v>44.9</v>
      </c>
      <c r="CJ50" s="99"/>
      <c r="CK50" s="99"/>
      <c r="CL50" s="99"/>
      <c r="CM50" s="100"/>
      <c r="CN50" s="98"/>
      <c r="CO50" s="99"/>
      <c r="CP50" s="99"/>
      <c r="CQ50" s="100"/>
      <c r="CR50" s="98"/>
      <c r="CS50" s="100"/>
      <c r="CT50" s="98"/>
      <c r="CU50" s="100"/>
      <c r="CV50" s="98"/>
      <c r="CW50" s="99"/>
      <c r="CX50" s="102"/>
      <c r="CY50" s="98"/>
      <c r="CZ50" s="99"/>
      <c r="DA50" s="99"/>
      <c r="DB50" s="100"/>
      <c r="DC50" s="98"/>
      <c r="DD50" s="99"/>
      <c r="DE50" s="99"/>
      <c r="DF50" s="99"/>
      <c r="DG50" s="99"/>
      <c r="DH50" s="99"/>
      <c r="DI50" s="99"/>
      <c r="DJ50" s="99"/>
      <c r="DK50" s="99"/>
      <c r="DL50" s="99"/>
      <c r="DM50" s="99"/>
      <c r="DN50" s="100"/>
      <c r="DO50" s="103"/>
      <c r="DP50" s="104"/>
      <c r="DQ50" s="104"/>
      <c r="DR50" s="105"/>
      <c r="DS50" s="98"/>
      <c r="DT50" s="99"/>
      <c r="DU50" s="99"/>
      <c r="DV50" s="100"/>
      <c r="DW50" s="97"/>
      <c r="DX50" s="98"/>
      <c r="DY50" s="99"/>
      <c r="DZ50" s="99"/>
      <c r="EA50" s="99"/>
      <c r="EB50" s="99"/>
      <c r="EC50" s="102"/>
      <c r="ED50" s="1"/>
      <c r="EE50" s="97"/>
      <c r="EF50" s="97"/>
      <c r="EG50" s="97"/>
      <c r="EH50" s="97"/>
      <c r="EI50" s="97"/>
      <c r="EJ50" s="97"/>
      <c r="EK50" s="97"/>
      <c r="EL50" s="97"/>
      <c r="EM50" s="98"/>
      <c r="EN50" s="100"/>
      <c r="EO50" s="98"/>
      <c r="EP50" s="100"/>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99"/>
      <c r="GU50" s="100"/>
      <c r="GV50" s="1"/>
      <c r="GW50" s="97"/>
      <c r="GX50" s="98"/>
      <c r="GY50" s="100"/>
      <c r="GZ50" s="97"/>
      <c r="HA50" s="97"/>
      <c r="HB50" s="97"/>
      <c r="HC50" s="97"/>
      <c r="HD50" s="97"/>
      <c r="HE50" s="1"/>
      <c r="HF50" s="97"/>
      <c r="HG50" s="97"/>
      <c r="HH50" s="97"/>
      <c r="HI50" s="97"/>
      <c r="HJ50" s="97"/>
      <c r="HK50" s="97"/>
      <c r="HL50" s="98"/>
      <c r="HM50" s="100"/>
      <c r="HN50" s="1"/>
      <c r="HO50" s="98">
        <v>1025.9929999999999</v>
      </c>
      <c r="HP50" s="99">
        <v>1025.9929999999999</v>
      </c>
      <c r="HQ50" s="100">
        <v>371.6</v>
      </c>
    </row>
    <row r="51" spans="1:225" x14ac:dyDescent="0.25">
      <c r="A51" s="1"/>
      <c r="B51" s="240">
        <v>0.9375</v>
      </c>
      <c r="C51" s="97"/>
      <c r="D51" s="98"/>
      <c r="E51" s="99"/>
      <c r="F51" s="99"/>
      <c r="G51" s="100"/>
      <c r="H51" s="98"/>
      <c r="I51" s="100"/>
      <c r="J51" s="98"/>
      <c r="K51" s="100"/>
      <c r="L51" s="98"/>
      <c r="M51" s="99"/>
      <c r="N51" s="99"/>
      <c r="O51" s="99"/>
      <c r="P51" s="99"/>
      <c r="Q51" s="99"/>
      <c r="R51" s="99"/>
      <c r="S51" s="100"/>
      <c r="T51" s="98"/>
      <c r="U51" s="99"/>
      <c r="V51" s="99"/>
      <c r="W51" s="100"/>
      <c r="X51" s="97"/>
      <c r="Y51" s="98"/>
      <c r="Z51" s="99"/>
      <c r="AA51" s="100"/>
      <c r="AB51" s="98"/>
      <c r="AC51" s="99"/>
      <c r="AD51" s="99"/>
      <c r="AE51" s="99"/>
      <c r="AF51" s="99">
        <v>11.4</v>
      </c>
      <c r="AG51" s="99">
        <v>23.9</v>
      </c>
      <c r="AH51" s="100">
        <v>10.199999999999999</v>
      </c>
      <c r="AI51" s="97"/>
      <c r="AJ51" s="97"/>
      <c r="AK51" s="97"/>
      <c r="AL51" s="98">
        <v>213.7</v>
      </c>
      <c r="AM51" s="100">
        <v>7.8</v>
      </c>
      <c r="AN51" s="98"/>
      <c r="AO51" s="100"/>
      <c r="AP51" s="97"/>
      <c r="AQ51" s="98"/>
      <c r="AR51" s="100"/>
      <c r="AS51" s="97"/>
      <c r="AT51" s="97"/>
      <c r="AU51" s="97"/>
      <c r="AV51" s="98"/>
      <c r="AW51" s="99"/>
      <c r="AX51" s="100"/>
      <c r="AY51" s="98"/>
      <c r="AZ51" s="99"/>
      <c r="BA51" s="99"/>
      <c r="BB51" s="99"/>
      <c r="BC51" s="99"/>
      <c r="BD51" s="100"/>
      <c r="BE51" s="98"/>
      <c r="BF51" s="100"/>
      <c r="BG51" s="97"/>
      <c r="BH51" s="98"/>
      <c r="BI51" s="99"/>
      <c r="BJ51" s="100"/>
      <c r="BK51" s="98">
        <v>164.4</v>
      </c>
      <c r="BL51" s="99">
        <v>165.5</v>
      </c>
      <c r="BM51" s="99">
        <v>165.6</v>
      </c>
      <c r="BN51" s="99"/>
      <c r="BO51" s="99"/>
      <c r="BP51" s="99"/>
      <c r="BQ51" s="99"/>
      <c r="BR51" s="99"/>
      <c r="BS51" s="99"/>
      <c r="BT51" s="99"/>
      <c r="BU51" s="99"/>
      <c r="BV51" s="99"/>
      <c r="BW51" s="99"/>
      <c r="BX51" s="100"/>
      <c r="BY51" s="98">
        <v>17.399999999999999</v>
      </c>
      <c r="BZ51" s="100">
        <v>44.1</v>
      </c>
      <c r="CA51" s="97"/>
      <c r="CB51" s="98"/>
      <c r="CC51" s="99"/>
      <c r="CD51" s="99"/>
      <c r="CE51" s="99"/>
      <c r="CF51" s="99"/>
      <c r="CG51" s="99">
        <v>113.3</v>
      </c>
      <c r="CH51" s="99">
        <v>43.8</v>
      </c>
      <c r="CI51" s="99">
        <v>44.9</v>
      </c>
      <c r="CJ51" s="99"/>
      <c r="CK51" s="99"/>
      <c r="CL51" s="99"/>
      <c r="CM51" s="100"/>
      <c r="CN51" s="98"/>
      <c r="CO51" s="99"/>
      <c r="CP51" s="99"/>
      <c r="CQ51" s="100"/>
      <c r="CR51" s="98"/>
      <c r="CS51" s="100"/>
      <c r="CT51" s="98"/>
      <c r="CU51" s="100"/>
      <c r="CV51" s="98"/>
      <c r="CW51" s="99"/>
      <c r="CX51" s="102"/>
      <c r="CY51" s="98"/>
      <c r="CZ51" s="99"/>
      <c r="DA51" s="99"/>
      <c r="DB51" s="100"/>
      <c r="DC51" s="98"/>
      <c r="DD51" s="99"/>
      <c r="DE51" s="99"/>
      <c r="DF51" s="99"/>
      <c r="DG51" s="99"/>
      <c r="DH51" s="99"/>
      <c r="DI51" s="99"/>
      <c r="DJ51" s="99"/>
      <c r="DK51" s="99"/>
      <c r="DL51" s="99"/>
      <c r="DM51" s="99"/>
      <c r="DN51" s="100"/>
      <c r="DO51" s="103"/>
      <c r="DP51" s="104"/>
      <c r="DQ51" s="104"/>
      <c r="DR51" s="105"/>
      <c r="DS51" s="98"/>
      <c r="DT51" s="99"/>
      <c r="DU51" s="99"/>
      <c r="DV51" s="100"/>
      <c r="DW51" s="97"/>
      <c r="DX51" s="98"/>
      <c r="DY51" s="99"/>
      <c r="DZ51" s="99"/>
      <c r="EA51" s="99"/>
      <c r="EB51" s="99"/>
      <c r="EC51" s="102"/>
      <c r="ED51" s="1"/>
      <c r="EE51" s="97"/>
      <c r="EF51" s="97"/>
      <c r="EG51" s="97"/>
      <c r="EH51" s="97"/>
      <c r="EI51" s="97"/>
      <c r="EJ51" s="97"/>
      <c r="EK51" s="97"/>
      <c r="EL51" s="97"/>
      <c r="EM51" s="98"/>
      <c r="EN51" s="100"/>
      <c r="EO51" s="98"/>
      <c r="EP51" s="100"/>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99"/>
      <c r="GU51" s="100"/>
      <c r="GV51" s="1"/>
      <c r="GW51" s="97"/>
      <c r="GX51" s="98"/>
      <c r="GY51" s="100"/>
      <c r="GZ51" s="97"/>
      <c r="HA51" s="97"/>
      <c r="HB51" s="97"/>
      <c r="HC51" s="97"/>
      <c r="HD51" s="97"/>
      <c r="HE51" s="1"/>
      <c r="HF51" s="97"/>
      <c r="HG51" s="97"/>
      <c r="HH51" s="97"/>
      <c r="HI51" s="97"/>
      <c r="HJ51" s="97"/>
      <c r="HK51" s="97"/>
      <c r="HL51" s="98"/>
      <c r="HM51" s="100"/>
      <c r="HN51" s="1"/>
      <c r="HO51" s="98">
        <v>1025.9929999999999</v>
      </c>
      <c r="HP51" s="99">
        <v>1025.9929999999999</v>
      </c>
      <c r="HQ51" s="100">
        <v>371.6</v>
      </c>
    </row>
    <row r="52" spans="1:225" x14ac:dyDescent="0.25">
      <c r="A52" s="1"/>
      <c r="B52" s="240">
        <v>0.95833333333333337</v>
      </c>
      <c r="C52" s="97"/>
      <c r="D52" s="98"/>
      <c r="E52" s="99"/>
      <c r="F52" s="99"/>
      <c r="G52" s="100"/>
      <c r="H52" s="98"/>
      <c r="I52" s="100"/>
      <c r="J52" s="98"/>
      <c r="K52" s="100"/>
      <c r="L52" s="98"/>
      <c r="M52" s="99"/>
      <c r="N52" s="99"/>
      <c r="O52" s="99"/>
      <c r="P52" s="99"/>
      <c r="Q52" s="99"/>
      <c r="R52" s="99"/>
      <c r="S52" s="100"/>
      <c r="T52" s="98"/>
      <c r="U52" s="99"/>
      <c r="V52" s="99"/>
      <c r="W52" s="100"/>
      <c r="X52" s="97"/>
      <c r="Y52" s="98"/>
      <c r="Z52" s="99"/>
      <c r="AA52" s="100"/>
      <c r="AB52" s="98"/>
      <c r="AC52" s="99"/>
      <c r="AD52" s="99"/>
      <c r="AE52" s="99"/>
      <c r="AF52" s="99">
        <v>11.4</v>
      </c>
      <c r="AG52" s="99">
        <v>23.9</v>
      </c>
      <c r="AH52" s="100">
        <v>10.199999999999999</v>
      </c>
      <c r="AI52" s="97"/>
      <c r="AJ52" s="97"/>
      <c r="AK52" s="97">
        <v>175.9</v>
      </c>
      <c r="AL52" s="98">
        <v>213.7</v>
      </c>
      <c r="AM52" s="100">
        <v>7.8</v>
      </c>
      <c r="AN52" s="98"/>
      <c r="AO52" s="100"/>
      <c r="AP52" s="97"/>
      <c r="AQ52" s="98"/>
      <c r="AR52" s="100"/>
      <c r="AS52" s="97"/>
      <c r="AT52" s="97"/>
      <c r="AU52" s="97"/>
      <c r="AV52" s="98"/>
      <c r="AW52" s="99"/>
      <c r="AX52" s="100"/>
      <c r="AY52" s="98"/>
      <c r="AZ52" s="99"/>
      <c r="BA52" s="99"/>
      <c r="BB52" s="99"/>
      <c r="BC52" s="99"/>
      <c r="BD52" s="100"/>
      <c r="BE52" s="98"/>
      <c r="BF52" s="100"/>
      <c r="BG52" s="97"/>
      <c r="BH52" s="98"/>
      <c r="BI52" s="99"/>
      <c r="BJ52" s="100"/>
      <c r="BK52" s="98">
        <v>164.4</v>
      </c>
      <c r="BL52" s="99">
        <v>165.5</v>
      </c>
      <c r="BM52" s="99">
        <v>165.6</v>
      </c>
      <c r="BN52" s="99"/>
      <c r="BO52" s="99"/>
      <c r="BP52" s="99"/>
      <c r="BQ52" s="99"/>
      <c r="BR52" s="99"/>
      <c r="BS52" s="99"/>
      <c r="BT52" s="99"/>
      <c r="BU52" s="99"/>
      <c r="BV52" s="99"/>
      <c r="BW52" s="99"/>
      <c r="BX52" s="100"/>
      <c r="BY52" s="98">
        <v>17.399999999999999</v>
      </c>
      <c r="BZ52" s="100">
        <v>44.1</v>
      </c>
      <c r="CA52" s="97"/>
      <c r="CB52" s="98"/>
      <c r="CC52" s="99"/>
      <c r="CD52" s="99"/>
      <c r="CE52" s="99"/>
      <c r="CF52" s="99"/>
      <c r="CG52" s="99">
        <v>113.3</v>
      </c>
      <c r="CH52" s="99">
        <v>43.8</v>
      </c>
      <c r="CI52" s="99">
        <v>44.9</v>
      </c>
      <c r="CJ52" s="99"/>
      <c r="CK52" s="99"/>
      <c r="CL52" s="99"/>
      <c r="CM52" s="100"/>
      <c r="CN52" s="98"/>
      <c r="CO52" s="99"/>
      <c r="CP52" s="99"/>
      <c r="CQ52" s="100">
        <v>181</v>
      </c>
      <c r="CR52" s="98"/>
      <c r="CS52" s="100"/>
      <c r="CT52" s="98"/>
      <c r="CU52" s="100"/>
      <c r="CV52" s="98"/>
      <c r="CW52" s="99"/>
      <c r="CX52" s="102"/>
      <c r="CY52" s="98"/>
      <c r="CZ52" s="99"/>
      <c r="DA52" s="99"/>
      <c r="DB52" s="100"/>
      <c r="DC52" s="98"/>
      <c r="DD52" s="99"/>
      <c r="DE52" s="99"/>
      <c r="DF52" s="99"/>
      <c r="DG52" s="99"/>
      <c r="DH52" s="99"/>
      <c r="DI52" s="99"/>
      <c r="DJ52" s="99"/>
      <c r="DK52" s="99"/>
      <c r="DL52" s="99"/>
      <c r="DM52" s="99"/>
      <c r="DN52" s="100"/>
      <c r="DO52" s="103"/>
      <c r="DP52" s="104"/>
      <c r="DQ52" s="104"/>
      <c r="DR52" s="105"/>
      <c r="DS52" s="98"/>
      <c r="DT52" s="99"/>
      <c r="DU52" s="99"/>
      <c r="DV52" s="100"/>
      <c r="DW52" s="97"/>
      <c r="DX52" s="98"/>
      <c r="DY52" s="99"/>
      <c r="DZ52" s="99"/>
      <c r="EA52" s="99"/>
      <c r="EB52" s="99"/>
      <c r="EC52" s="102"/>
      <c r="ED52" s="1"/>
      <c r="EE52" s="97"/>
      <c r="EF52" s="97"/>
      <c r="EG52" s="97"/>
      <c r="EH52" s="97"/>
      <c r="EI52" s="97"/>
      <c r="EJ52" s="97"/>
      <c r="EK52" s="97"/>
      <c r="EL52" s="97"/>
      <c r="EM52" s="98"/>
      <c r="EN52" s="100"/>
      <c r="EO52" s="98"/>
      <c r="EP52" s="100"/>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99"/>
      <c r="GU52" s="100"/>
      <c r="GV52" s="1"/>
      <c r="GW52" s="97"/>
      <c r="GX52" s="98"/>
      <c r="GY52" s="100"/>
      <c r="GZ52" s="97"/>
      <c r="HA52" s="97"/>
      <c r="HB52" s="97"/>
      <c r="HC52" s="97"/>
      <c r="HD52" s="97"/>
      <c r="HE52" s="1"/>
      <c r="HF52" s="97"/>
      <c r="HG52" s="97"/>
      <c r="HH52" s="97"/>
      <c r="HI52" s="97"/>
      <c r="HJ52" s="97"/>
      <c r="HK52" s="97"/>
      <c r="HL52" s="98"/>
      <c r="HM52" s="100"/>
      <c r="HN52" s="1"/>
      <c r="HO52" s="98">
        <v>1382.9449999999999</v>
      </c>
      <c r="HP52" s="99">
        <v>1382.9449999999999</v>
      </c>
      <c r="HQ52" s="100">
        <v>371.6</v>
      </c>
    </row>
    <row r="53" spans="1:225" x14ac:dyDescent="0.25">
      <c r="A53" s="1"/>
      <c r="B53" s="240">
        <v>0.97916666666666663</v>
      </c>
      <c r="C53" s="97"/>
      <c r="D53" s="98"/>
      <c r="E53" s="99"/>
      <c r="F53" s="99"/>
      <c r="G53" s="100"/>
      <c r="H53" s="98"/>
      <c r="I53" s="100"/>
      <c r="J53" s="98"/>
      <c r="K53" s="100"/>
      <c r="L53" s="98"/>
      <c r="M53" s="99"/>
      <c r="N53" s="99"/>
      <c r="O53" s="99"/>
      <c r="P53" s="99"/>
      <c r="Q53" s="99"/>
      <c r="R53" s="99"/>
      <c r="S53" s="100"/>
      <c r="T53" s="98"/>
      <c r="U53" s="99"/>
      <c r="V53" s="99"/>
      <c r="W53" s="100"/>
      <c r="X53" s="97"/>
      <c r="Y53" s="98"/>
      <c r="Z53" s="99"/>
      <c r="AA53" s="100"/>
      <c r="AB53" s="98"/>
      <c r="AC53" s="99"/>
      <c r="AD53" s="99"/>
      <c r="AE53" s="99"/>
      <c r="AF53" s="99">
        <v>11.4</v>
      </c>
      <c r="AG53" s="99">
        <v>23.9</v>
      </c>
      <c r="AH53" s="100">
        <v>10.199999999999999</v>
      </c>
      <c r="AI53" s="97"/>
      <c r="AJ53" s="97"/>
      <c r="AK53" s="97">
        <v>175.9</v>
      </c>
      <c r="AL53" s="98">
        <v>213.7</v>
      </c>
      <c r="AM53" s="100">
        <v>7.8</v>
      </c>
      <c r="AN53" s="98"/>
      <c r="AO53" s="100"/>
      <c r="AP53" s="97"/>
      <c r="AQ53" s="98"/>
      <c r="AR53" s="100"/>
      <c r="AS53" s="97"/>
      <c r="AT53" s="97"/>
      <c r="AU53" s="97"/>
      <c r="AV53" s="98"/>
      <c r="AW53" s="99"/>
      <c r="AX53" s="100"/>
      <c r="AY53" s="98"/>
      <c r="AZ53" s="99"/>
      <c r="BA53" s="99"/>
      <c r="BB53" s="99"/>
      <c r="BC53" s="99"/>
      <c r="BD53" s="100"/>
      <c r="BE53" s="98"/>
      <c r="BF53" s="100"/>
      <c r="BG53" s="97"/>
      <c r="BH53" s="98"/>
      <c r="BI53" s="99"/>
      <c r="BJ53" s="100"/>
      <c r="BK53" s="98">
        <v>164.4</v>
      </c>
      <c r="BL53" s="99">
        <v>165.5</v>
      </c>
      <c r="BM53" s="99">
        <v>165.6</v>
      </c>
      <c r="BN53" s="99"/>
      <c r="BO53" s="99"/>
      <c r="BP53" s="99"/>
      <c r="BQ53" s="99"/>
      <c r="BR53" s="99"/>
      <c r="BS53" s="99"/>
      <c r="BT53" s="99"/>
      <c r="BU53" s="99"/>
      <c r="BV53" s="99"/>
      <c r="BW53" s="99"/>
      <c r="BX53" s="100"/>
      <c r="BY53" s="98">
        <v>17.399999999999999</v>
      </c>
      <c r="BZ53" s="100">
        <v>44.1</v>
      </c>
      <c r="CA53" s="97"/>
      <c r="CB53" s="98"/>
      <c r="CC53" s="99"/>
      <c r="CD53" s="99"/>
      <c r="CE53" s="99"/>
      <c r="CF53" s="99"/>
      <c r="CG53" s="99">
        <v>113.3</v>
      </c>
      <c r="CH53" s="99">
        <v>43.8</v>
      </c>
      <c r="CI53" s="99">
        <v>44.9</v>
      </c>
      <c r="CJ53" s="99"/>
      <c r="CK53" s="99"/>
      <c r="CL53" s="99"/>
      <c r="CM53" s="100"/>
      <c r="CN53" s="98"/>
      <c r="CO53" s="99">
        <v>180.5</v>
      </c>
      <c r="CP53" s="99"/>
      <c r="CQ53" s="100">
        <v>181</v>
      </c>
      <c r="CR53" s="98"/>
      <c r="CS53" s="100"/>
      <c r="CT53" s="98"/>
      <c r="CU53" s="100"/>
      <c r="CV53" s="98"/>
      <c r="CW53" s="99"/>
      <c r="CX53" s="102"/>
      <c r="CY53" s="98"/>
      <c r="CZ53" s="99"/>
      <c r="DA53" s="99"/>
      <c r="DB53" s="100"/>
      <c r="DC53" s="98"/>
      <c r="DD53" s="99"/>
      <c r="DE53" s="99"/>
      <c r="DF53" s="99"/>
      <c r="DG53" s="99"/>
      <c r="DH53" s="99"/>
      <c r="DI53" s="99"/>
      <c r="DJ53" s="99"/>
      <c r="DK53" s="99"/>
      <c r="DL53" s="99"/>
      <c r="DM53" s="99"/>
      <c r="DN53" s="100"/>
      <c r="DO53" s="103"/>
      <c r="DP53" s="104"/>
      <c r="DQ53" s="104"/>
      <c r="DR53" s="105"/>
      <c r="DS53" s="98"/>
      <c r="DT53" s="99"/>
      <c r="DU53" s="99"/>
      <c r="DV53" s="100"/>
      <c r="DW53" s="97"/>
      <c r="DX53" s="98"/>
      <c r="DY53" s="99"/>
      <c r="DZ53" s="99"/>
      <c r="EA53" s="99"/>
      <c r="EB53" s="99"/>
      <c r="EC53" s="102"/>
      <c r="ED53" s="1"/>
      <c r="EE53" s="97"/>
      <c r="EF53" s="97"/>
      <c r="EG53" s="97"/>
      <c r="EH53" s="97"/>
      <c r="EI53" s="97"/>
      <c r="EJ53" s="97"/>
      <c r="EK53" s="97"/>
      <c r="EL53" s="97"/>
      <c r="EM53" s="98"/>
      <c r="EN53" s="100"/>
      <c r="EO53" s="98"/>
      <c r="EP53" s="100"/>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99"/>
      <c r="GU53" s="100"/>
      <c r="GV53" s="1"/>
      <c r="GW53" s="97"/>
      <c r="GX53" s="98"/>
      <c r="GY53" s="100"/>
      <c r="GZ53" s="97"/>
      <c r="HA53" s="97"/>
      <c r="HB53" s="97"/>
      <c r="HC53" s="97"/>
      <c r="HD53" s="97"/>
      <c r="HE53" s="1"/>
      <c r="HF53" s="97"/>
      <c r="HG53" s="97"/>
      <c r="HH53" s="97"/>
      <c r="HI53" s="97"/>
      <c r="HJ53" s="97"/>
      <c r="HK53" s="97"/>
      <c r="HL53" s="98"/>
      <c r="HM53" s="100"/>
      <c r="HN53" s="1"/>
      <c r="HO53" s="98">
        <v>1563.47</v>
      </c>
      <c r="HP53" s="99">
        <v>1563.47</v>
      </c>
      <c r="HQ53" s="100">
        <v>371.6</v>
      </c>
    </row>
    <row r="54" spans="1:225" ht="15.75" thickBot="1" x14ac:dyDescent="0.3">
      <c r="A54" s="1"/>
      <c r="B54" s="240">
        <v>0.99930555555555556</v>
      </c>
      <c r="C54" s="97"/>
      <c r="D54" s="98"/>
      <c r="E54" s="99"/>
      <c r="F54" s="99"/>
      <c r="G54" s="100"/>
      <c r="H54" s="98"/>
      <c r="I54" s="100"/>
      <c r="J54" s="98"/>
      <c r="K54" s="100"/>
      <c r="L54" s="98"/>
      <c r="M54" s="99"/>
      <c r="N54" s="99"/>
      <c r="O54" s="99"/>
      <c r="P54" s="99"/>
      <c r="Q54" s="99"/>
      <c r="R54" s="99"/>
      <c r="S54" s="100"/>
      <c r="T54" s="98"/>
      <c r="U54" s="99"/>
      <c r="V54" s="99"/>
      <c r="W54" s="100"/>
      <c r="X54" s="97"/>
      <c r="Y54" s="98"/>
      <c r="Z54" s="99"/>
      <c r="AA54" s="100"/>
      <c r="AB54" s="98"/>
      <c r="AC54" s="99"/>
      <c r="AD54" s="99"/>
      <c r="AE54" s="99"/>
      <c r="AF54" s="99">
        <v>11.4</v>
      </c>
      <c r="AG54" s="99">
        <v>23.9</v>
      </c>
      <c r="AH54" s="100">
        <v>10.199999999999999</v>
      </c>
      <c r="AI54" s="97"/>
      <c r="AJ54" s="97"/>
      <c r="AK54" s="97">
        <v>175.9</v>
      </c>
      <c r="AL54" s="98">
        <v>213.7</v>
      </c>
      <c r="AM54" s="100">
        <v>7.8</v>
      </c>
      <c r="AN54" s="98"/>
      <c r="AO54" s="100"/>
      <c r="AP54" s="97"/>
      <c r="AQ54" s="98"/>
      <c r="AR54" s="100"/>
      <c r="AS54" s="97"/>
      <c r="AT54" s="97"/>
      <c r="AU54" s="97"/>
      <c r="AV54" s="98"/>
      <c r="AW54" s="99"/>
      <c r="AX54" s="100"/>
      <c r="AY54" s="98"/>
      <c r="AZ54" s="99"/>
      <c r="BA54" s="99"/>
      <c r="BB54" s="99"/>
      <c r="BC54" s="99"/>
      <c r="BD54" s="100"/>
      <c r="BE54" s="98"/>
      <c r="BF54" s="100"/>
      <c r="BG54" s="97"/>
      <c r="BH54" s="98"/>
      <c r="BI54" s="99"/>
      <c r="BJ54" s="100"/>
      <c r="BK54" s="98">
        <v>164.4</v>
      </c>
      <c r="BL54" s="99">
        <v>165.5</v>
      </c>
      <c r="BM54" s="99">
        <v>165.6</v>
      </c>
      <c r="BN54" s="99"/>
      <c r="BO54" s="99"/>
      <c r="BP54" s="99"/>
      <c r="BQ54" s="99"/>
      <c r="BR54" s="99"/>
      <c r="BS54" s="99"/>
      <c r="BT54" s="99"/>
      <c r="BU54" s="99"/>
      <c r="BV54" s="99"/>
      <c r="BW54" s="99"/>
      <c r="BX54" s="100"/>
      <c r="BY54" s="98">
        <v>17.399999999999999</v>
      </c>
      <c r="BZ54" s="100">
        <v>44.1</v>
      </c>
      <c r="CA54" s="97"/>
      <c r="CB54" s="98"/>
      <c r="CC54" s="99"/>
      <c r="CD54" s="99"/>
      <c r="CE54" s="99"/>
      <c r="CF54" s="99"/>
      <c r="CG54" s="99">
        <v>113.3</v>
      </c>
      <c r="CH54" s="99">
        <v>43.8</v>
      </c>
      <c r="CI54" s="99">
        <v>44.9</v>
      </c>
      <c r="CJ54" s="99"/>
      <c r="CK54" s="99"/>
      <c r="CL54" s="99"/>
      <c r="CM54" s="100"/>
      <c r="CN54" s="98"/>
      <c r="CO54" s="99">
        <v>180.5</v>
      </c>
      <c r="CP54" s="99">
        <v>181.3</v>
      </c>
      <c r="CQ54" s="100">
        <v>181</v>
      </c>
      <c r="CR54" s="98"/>
      <c r="CS54" s="100"/>
      <c r="CT54" s="98"/>
      <c r="CU54" s="100"/>
      <c r="CV54" s="98"/>
      <c r="CW54" s="99"/>
      <c r="CX54" s="102"/>
      <c r="CY54" s="98"/>
      <c r="CZ54" s="99"/>
      <c r="DA54" s="99"/>
      <c r="DB54" s="100"/>
      <c r="DC54" s="98"/>
      <c r="DD54" s="99"/>
      <c r="DE54" s="99"/>
      <c r="DF54" s="99"/>
      <c r="DG54" s="99"/>
      <c r="DH54" s="99"/>
      <c r="DI54" s="99"/>
      <c r="DJ54" s="99"/>
      <c r="DK54" s="99"/>
      <c r="DL54" s="99"/>
      <c r="DM54" s="99"/>
      <c r="DN54" s="100"/>
      <c r="DO54" s="103"/>
      <c r="DP54" s="104"/>
      <c r="DQ54" s="104"/>
      <c r="DR54" s="105"/>
      <c r="DS54" s="98"/>
      <c r="DT54" s="99"/>
      <c r="DU54" s="99"/>
      <c r="DV54" s="100"/>
      <c r="DW54" s="97"/>
      <c r="DX54" s="98"/>
      <c r="DY54" s="99"/>
      <c r="DZ54" s="99"/>
      <c r="EA54" s="99"/>
      <c r="EB54" s="99"/>
      <c r="EC54" s="102"/>
      <c r="ED54" s="1"/>
      <c r="EE54" s="97"/>
      <c r="EF54" s="97"/>
      <c r="EG54" s="97"/>
      <c r="EH54" s="97"/>
      <c r="EI54" s="97"/>
      <c r="EJ54" s="97"/>
      <c r="EK54" s="97"/>
      <c r="EL54" s="97"/>
      <c r="EM54" s="98"/>
      <c r="EN54" s="100"/>
      <c r="EO54" s="98"/>
      <c r="EP54" s="100"/>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99"/>
      <c r="GU54" s="100"/>
      <c r="GV54" s="1"/>
      <c r="GW54" s="97"/>
      <c r="GX54" s="98"/>
      <c r="GY54" s="100"/>
      <c r="GZ54" s="97"/>
      <c r="HA54" s="97"/>
      <c r="HB54" s="97"/>
      <c r="HC54" s="97"/>
      <c r="HD54" s="97"/>
      <c r="HE54" s="1"/>
      <c r="HF54" s="97"/>
      <c r="HG54" s="97"/>
      <c r="HH54" s="97"/>
      <c r="HI54" s="97"/>
      <c r="HJ54" s="97"/>
      <c r="HK54" s="97"/>
      <c r="HL54" s="98"/>
      <c r="HM54" s="100"/>
      <c r="HN54" s="1"/>
      <c r="HO54" s="98">
        <v>1744.8030000000001</v>
      </c>
      <c r="HP54" s="99">
        <v>1744.8030000000001</v>
      </c>
      <c r="HQ54" s="100">
        <v>371.6</v>
      </c>
    </row>
    <row r="55" spans="1:225" ht="15.75" thickBot="1" x14ac:dyDescent="0.3">
      <c r="A55" s="1"/>
      <c r="B55" s="106" t="s">
        <v>906</v>
      </c>
      <c r="C55" s="107">
        <v>0</v>
      </c>
      <c r="D55" s="108">
        <v>0</v>
      </c>
      <c r="E55" s="109">
        <v>0</v>
      </c>
      <c r="F55" s="109">
        <v>0</v>
      </c>
      <c r="G55" s="110">
        <v>0</v>
      </c>
      <c r="H55" s="108">
        <v>0</v>
      </c>
      <c r="I55" s="110">
        <v>0</v>
      </c>
      <c r="J55" s="108">
        <v>0</v>
      </c>
      <c r="K55" s="110">
        <v>0</v>
      </c>
      <c r="L55" s="108">
        <v>0</v>
      </c>
      <c r="M55" s="109">
        <v>0</v>
      </c>
      <c r="N55" s="109">
        <v>0</v>
      </c>
      <c r="O55" s="109">
        <v>0</v>
      </c>
      <c r="P55" s="109">
        <v>0</v>
      </c>
      <c r="Q55" s="109">
        <v>0</v>
      </c>
      <c r="R55" s="109">
        <v>0</v>
      </c>
      <c r="S55" s="110">
        <v>0</v>
      </c>
      <c r="T55" s="108">
        <v>0</v>
      </c>
      <c r="U55" s="109">
        <v>0</v>
      </c>
      <c r="V55" s="109">
        <v>0</v>
      </c>
      <c r="W55" s="110">
        <v>0</v>
      </c>
      <c r="X55" s="107">
        <v>0</v>
      </c>
      <c r="Y55" s="108">
        <v>0</v>
      </c>
      <c r="Z55" s="109">
        <v>0</v>
      </c>
      <c r="AA55" s="110">
        <v>0</v>
      </c>
      <c r="AB55" s="108">
        <v>0</v>
      </c>
      <c r="AC55" s="109">
        <v>0</v>
      </c>
      <c r="AD55" s="109">
        <v>0</v>
      </c>
      <c r="AE55" s="109">
        <v>0</v>
      </c>
      <c r="AF55" s="109">
        <v>274</v>
      </c>
      <c r="AG55" s="109">
        <v>573</v>
      </c>
      <c r="AH55" s="110">
        <v>200</v>
      </c>
      <c r="AI55" s="107">
        <v>0</v>
      </c>
      <c r="AJ55" s="107">
        <v>0</v>
      </c>
      <c r="AK55" s="107">
        <v>3167</v>
      </c>
      <c r="AL55" s="108">
        <v>5129</v>
      </c>
      <c r="AM55" s="110">
        <v>188</v>
      </c>
      <c r="AN55" s="108">
        <v>0</v>
      </c>
      <c r="AO55" s="110">
        <v>0</v>
      </c>
      <c r="AP55" s="107">
        <v>0</v>
      </c>
      <c r="AQ55" s="108">
        <v>0</v>
      </c>
      <c r="AR55" s="110">
        <v>0</v>
      </c>
      <c r="AS55" s="107">
        <v>0</v>
      </c>
      <c r="AT55" s="107">
        <v>0</v>
      </c>
      <c r="AU55" s="107">
        <v>0</v>
      </c>
      <c r="AV55" s="108">
        <v>0</v>
      </c>
      <c r="AW55" s="109">
        <v>0</v>
      </c>
      <c r="AX55" s="110">
        <v>2</v>
      </c>
      <c r="AY55" s="108">
        <v>0</v>
      </c>
      <c r="AZ55" s="109">
        <v>0</v>
      </c>
      <c r="BA55" s="109">
        <v>0</v>
      </c>
      <c r="BB55" s="109">
        <v>0</v>
      </c>
      <c r="BC55" s="109">
        <v>0</v>
      </c>
      <c r="BD55" s="110">
        <v>0</v>
      </c>
      <c r="BE55" s="108">
        <v>0</v>
      </c>
      <c r="BF55" s="110">
        <v>0</v>
      </c>
      <c r="BG55" s="107">
        <v>0</v>
      </c>
      <c r="BH55" s="108">
        <v>0</v>
      </c>
      <c r="BI55" s="109">
        <v>0</v>
      </c>
      <c r="BJ55" s="110">
        <v>0</v>
      </c>
      <c r="BK55" s="108">
        <v>3947</v>
      </c>
      <c r="BL55" s="109">
        <v>3971</v>
      </c>
      <c r="BM55" s="109">
        <v>3974</v>
      </c>
      <c r="BN55" s="109">
        <v>0</v>
      </c>
      <c r="BO55" s="109">
        <v>0</v>
      </c>
      <c r="BP55" s="109">
        <v>0</v>
      </c>
      <c r="BQ55" s="109">
        <v>0</v>
      </c>
      <c r="BR55" s="109">
        <v>0</v>
      </c>
      <c r="BS55" s="109">
        <v>0</v>
      </c>
      <c r="BT55" s="109">
        <v>0</v>
      </c>
      <c r="BU55" s="109">
        <v>0</v>
      </c>
      <c r="BV55" s="109">
        <v>0</v>
      </c>
      <c r="BW55" s="109">
        <v>0</v>
      </c>
      <c r="BX55" s="110">
        <v>0</v>
      </c>
      <c r="BY55" s="108">
        <v>418</v>
      </c>
      <c r="BZ55" s="110">
        <v>1057</v>
      </c>
      <c r="CA55" s="107">
        <v>0</v>
      </c>
      <c r="CB55" s="108">
        <v>0</v>
      </c>
      <c r="CC55" s="109">
        <v>0</v>
      </c>
      <c r="CD55" s="109">
        <v>0</v>
      </c>
      <c r="CE55" s="109">
        <v>0</v>
      </c>
      <c r="CF55" s="109">
        <v>0</v>
      </c>
      <c r="CG55" s="109">
        <v>1300</v>
      </c>
      <c r="CH55" s="109">
        <v>734</v>
      </c>
      <c r="CI55" s="109">
        <v>752</v>
      </c>
      <c r="CJ55" s="109">
        <v>0</v>
      </c>
      <c r="CK55" s="109">
        <v>0</v>
      </c>
      <c r="CL55" s="109">
        <v>0</v>
      </c>
      <c r="CM55" s="110">
        <v>0</v>
      </c>
      <c r="CN55" s="108">
        <v>2257</v>
      </c>
      <c r="CO55" s="109">
        <v>181</v>
      </c>
      <c r="CP55" s="109">
        <v>91</v>
      </c>
      <c r="CQ55" s="110">
        <v>1720</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8"/>
      <c r="EP55" s="110"/>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8"/>
      <c r="FO55" s="109"/>
      <c r="FP55" s="109"/>
      <c r="FQ55" s="110"/>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09"/>
      <c r="GU55" s="110"/>
      <c r="GV55" s="1"/>
      <c r="GW55" s="107"/>
      <c r="GX55" s="108"/>
      <c r="GY55" s="110"/>
      <c r="GZ55" s="107"/>
      <c r="HA55" s="107"/>
      <c r="HB55" s="107"/>
      <c r="HC55" s="107"/>
      <c r="HD55" s="107"/>
      <c r="HE55" s="1"/>
      <c r="HF55" s="107">
        <v>0</v>
      </c>
      <c r="HG55" s="107">
        <v>0</v>
      </c>
      <c r="HH55" s="107">
        <v>0</v>
      </c>
      <c r="HI55" s="107">
        <v>0</v>
      </c>
      <c r="HJ55" s="107">
        <v>0</v>
      </c>
      <c r="HK55" s="107">
        <v>0</v>
      </c>
      <c r="HL55" s="108">
        <v>0</v>
      </c>
      <c r="HM55" s="110">
        <v>0</v>
      </c>
      <c r="HN55" s="1"/>
      <c r="HO55" s="111"/>
      <c r="HP55" s="112"/>
      <c r="HQ55" s="113"/>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1465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1466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1467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1468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1469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78</v>
      </c>
      <c r="C6" s="225"/>
      <c r="D6" s="225"/>
      <c r="E6" s="225"/>
      <c r="F6" s="225"/>
      <c r="G6" s="225"/>
      <c r="H6" s="225" t="s">
        <v>557</v>
      </c>
      <c r="I6" s="225"/>
      <c r="J6" s="225" t="s">
        <v>82</v>
      </c>
      <c r="K6" s="225"/>
      <c r="L6" s="225"/>
      <c r="M6" s="225" t="s">
        <v>554</v>
      </c>
      <c r="N6" s="225"/>
      <c r="O6" s="225" t="s">
        <v>255</v>
      </c>
      <c r="P6" s="225" t="s">
        <v>87</v>
      </c>
      <c r="Q6" s="225"/>
      <c r="R6" s="225"/>
      <c r="S6" s="225"/>
      <c r="T6" s="225" t="s">
        <v>90</v>
      </c>
      <c r="U6" s="225" t="s">
        <v>946</v>
      </c>
      <c r="V6" s="225" t="s">
        <v>100</v>
      </c>
      <c r="W6" s="225"/>
      <c r="X6" s="225"/>
      <c r="Y6" s="225"/>
      <c r="Z6" s="225"/>
      <c r="AA6" s="225" t="s">
        <v>112</v>
      </c>
      <c r="AB6" s="225"/>
      <c r="AC6" s="225" t="s">
        <v>127</v>
      </c>
      <c r="AD6" s="225"/>
      <c r="AE6" s="225"/>
      <c r="AF6" s="225"/>
      <c r="AG6" s="225" t="s">
        <v>148</v>
      </c>
      <c r="AH6" s="225"/>
      <c r="AI6" s="225"/>
      <c r="AJ6" s="225"/>
      <c r="AK6" s="225"/>
      <c r="AL6" s="225" t="s">
        <v>52</v>
      </c>
      <c r="AM6" s="225"/>
      <c r="AN6" s="225" t="s">
        <v>59</v>
      </c>
      <c r="AO6" s="225"/>
      <c r="AP6" s="225"/>
      <c r="AQ6" s="225"/>
      <c r="AR6" s="225"/>
      <c r="AS6" s="225"/>
      <c r="AT6" s="225"/>
      <c r="AU6" s="225"/>
      <c r="AV6" s="225"/>
      <c r="AW6" s="225" t="s">
        <v>565</v>
      </c>
    </row>
    <row r="7" spans="1:49" ht="38.25" x14ac:dyDescent="0.25">
      <c r="A7" s="116" t="s">
        <v>1470</v>
      </c>
      <c r="B7" s="116" t="s">
        <v>1471</v>
      </c>
      <c r="C7" s="116" t="s">
        <v>1471</v>
      </c>
      <c r="D7" s="116" t="s">
        <v>1471</v>
      </c>
      <c r="E7" s="116" t="s">
        <v>1471</v>
      </c>
      <c r="F7" s="116" t="s">
        <v>1471</v>
      </c>
      <c r="G7" s="116" t="s">
        <v>1471</v>
      </c>
      <c r="H7" s="116" t="s">
        <v>1472</v>
      </c>
      <c r="I7" s="116" t="s">
        <v>1473</v>
      </c>
      <c r="J7" s="116" t="s">
        <v>1474</v>
      </c>
      <c r="K7" s="116" t="s">
        <v>1474</v>
      </c>
      <c r="L7" s="116" t="s">
        <v>1474</v>
      </c>
      <c r="M7" s="116" t="s">
        <v>1475</v>
      </c>
      <c r="N7" s="116" t="s">
        <v>1475</v>
      </c>
      <c r="O7" s="116" t="s">
        <v>1476</v>
      </c>
      <c r="P7" s="116" t="s">
        <v>606</v>
      </c>
      <c r="Q7" s="116" t="s">
        <v>606</v>
      </c>
      <c r="R7" s="116" t="s">
        <v>606</v>
      </c>
      <c r="S7" s="116" t="s">
        <v>606</v>
      </c>
      <c r="T7" s="116" t="s">
        <v>1477</v>
      </c>
      <c r="U7" s="116" t="s">
        <v>1478</v>
      </c>
      <c r="V7" s="116" t="s">
        <v>1479</v>
      </c>
      <c r="W7" s="116" t="s">
        <v>1480</v>
      </c>
      <c r="X7" s="116" t="s">
        <v>1480</v>
      </c>
      <c r="Y7" s="116" t="s">
        <v>1481</v>
      </c>
      <c r="Z7" s="116" t="s">
        <v>1482</v>
      </c>
      <c r="AA7" s="116" t="s">
        <v>606</v>
      </c>
      <c r="AB7" s="116" t="s">
        <v>606</v>
      </c>
      <c r="AC7" s="116" t="s">
        <v>1483</v>
      </c>
      <c r="AD7" s="116" t="s">
        <v>1484</v>
      </c>
      <c r="AE7" s="116" t="s">
        <v>1485</v>
      </c>
      <c r="AF7" s="116" t="s">
        <v>1483</v>
      </c>
      <c r="AG7" s="116" t="s">
        <v>1486</v>
      </c>
      <c r="AH7" s="116" t="s">
        <v>1486</v>
      </c>
      <c r="AI7" s="116" t="s">
        <v>1487</v>
      </c>
      <c r="AJ7" s="116" t="s">
        <v>1488</v>
      </c>
      <c r="AK7" s="116" t="s">
        <v>1488</v>
      </c>
      <c r="AL7" s="116" t="s">
        <v>52</v>
      </c>
      <c r="AM7" s="116" t="s">
        <v>52</v>
      </c>
      <c r="AN7" s="116" t="s">
        <v>1489</v>
      </c>
      <c r="AO7" s="116" t="s">
        <v>606</v>
      </c>
      <c r="AP7" s="116" t="s">
        <v>606</v>
      </c>
      <c r="AQ7" s="116" t="s">
        <v>606</v>
      </c>
      <c r="AR7" s="116" t="s">
        <v>1480</v>
      </c>
      <c r="AS7" s="116" t="s">
        <v>1490</v>
      </c>
      <c r="AT7" s="116" t="s">
        <v>1479</v>
      </c>
      <c r="AU7" s="116" t="s">
        <v>1480</v>
      </c>
      <c r="AV7" s="116" t="s">
        <v>1491</v>
      </c>
      <c r="AW7" s="116" t="s">
        <v>985</v>
      </c>
    </row>
    <row r="8" spans="1:49" ht="25.5" x14ac:dyDescent="0.25">
      <c r="A8" s="116" t="s">
        <v>1492</v>
      </c>
      <c r="B8" s="116" t="s">
        <v>1493</v>
      </c>
      <c r="C8" s="116" t="s">
        <v>1493</v>
      </c>
      <c r="D8" s="116" t="s">
        <v>1494</v>
      </c>
      <c r="E8" s="116" t="s">
        <v>1494</v>
      </c>
      <c r="F8" s="116" t="s">
        <v>54</v>
      </c>
      <c r="G8" s="116" t="s">
        <v>1494</v>
      </c>
      <c r="H8" s="116" t="s">
        <v>1494</v>
      </c>
      <c r="I8" s="116" t="s">
        <v>1494</v>
      </c>
      <c r="J8" s="116" t="s">
        <v>1493</v>
      </c>
      <c r="K8" s="116" t="s">
        <v>1493</v>
      </c>
      <c r="L8" s="116" t="s">
        <v>54</v>
      </c>
      <c r="M8" s="116" t="s">
        <v>1494</v>
      </c>
      <c r="N8" s="116" t="s">
        <v>1494</v>
      </c>
      <c r="O8" s="116" t="s">
        <v>1494</v>
      </c>
      <c r="P8" s="116" t="s">
        <v>1494</v>
      </c>
      <c r="Q8" s="116" t="s">
        <v>1494</v>
      </c>
      <c r="R8" s="116" t="s">
        <v>1494</v>
      </c>
      <c r="S8" s="116" t="s">
        <v>1494</v>
      </c>
      <c r="T8" s="116" t="s">
        <v>1494</v>
      </c>
      <c r="U8" s="116" t="s">
        <v>1494</v>
      </c>
      <c r="V8" s="116" t="s">
        <v>1494</v>
      </c>
      <c r="W8" s="116" t="s">
        <v>1494</v>
      </c>
      <c r="X8" s="116" t="s">
        <v>1494</v>
      </c>
      <c r="Y8" s="116" t="s">
        <v>1494</v>
      </c>
      <c r="Z8" s="116" t="s">
        <v>1494</v>
      </c>
      <c r="AA8" s="116" t="s">
        <v>1494</v>
      </c>
      <c r="AB8" s="116" t="s">
        <v>1494</v>
      </c>
      <c r="AC8" s="116" t="s">
        <v>1494</v>
      </c>
      <c r="AD8" s="116" t="s">
        <v>54</v>
      </c>
      <c r="AE8" s="116" t="s">
        <v>1493</v>
      </c>
      <c r="AF8" s="116" t="s">
        <v>1494</v>
      </c>
      <c r="AG8" s="116" t="s">
        <v>1494</v>
      </c>
      <c r="AH8" s="116" t="s">
        <v>1494</v>
      </c>
      <c r="AI8" s="116" t="s">
        <v>1493</v>
      </c>
      <c r="AJ8" s="116" t="s">
        <v>1494</v>
      </c>
      <c r="AK8" s="116" t="s">
        <v>1494</v>
      </c>
      <c r="AL8" s="116" t="s">
        <v>1494</v>
      </c>
      <c r="AM8" s="116" t="s">
        <v>1494</v>
      </c>
      <c r="AN8" s="116" t="s">
        <v>1494</v>
      </c>
      <c r="AO8" s="116" t="s">
        <v>1494</v>
      </c>
      <c r="AP8" s="116" t="s">
        <v>1494</v>
      </c>
      <c r="AQ8" s="116" t="s">
        <v>1494</v>
      </c>
      <c r="AR8" s="116" t="s">
        <v>1494</v>
      </c>
      <c r="AS8" s="116" t="s">
        <v>1494</v>
      </c>
      <c r="AT8" s="116" t="s">
        <v>1494</v>
      </c>
      <c r="AU8" s="116" t="s">
        <v>1494</v>
      </c>
      <c r="AV8" s="116" t="s">
        <v>1494</v>
      </c>
      <c r="AW8" s="116" t="s">
        <v>1494</v>
      </c>
    </row>
    <row r="9" spans="1:49" ht="38.25" x14ac:dyDescent="0.25">
      <c r="A9" s="116" t="s">
        <v>6</v>
      </c>
      <c r="B9" s="116" t="s">
        <v>1495</v>
      </c>
      <c r="C9" s="116" t="s">
        <v>1496</v>
      </c>
      <c r="D9" s="116" t="s">
        <v>1497</v>
      </c>
      <c r="E9" s="116" t="s">
        <v>1497</v>
      </c>
      <c r="F9" s="116" t="s">
        <v>79</v>
      </c>
      <c r="G9" s="116" t="s">
        <v>1497</v>
      </c>
      <c r="H9" s="116" t="s">
        <v>642</v>
      </c>
      <c r="I9" s="116" t="s">
        <v>641</v>
      </c>
      <c r="J9" s="116" t="s">
        <v>1498</v>
      </c>
      <c r="K9" s="116" t="s">
        <v>1499</v>
      </c>
      <c r="L9" s="116" t="s">
        <v>933</v>
      </c>
      <c r="M9" s="116" t="s">
        <v>1500</v>
      </c>
      <c r="N9" s="116" t="s">
        <v>1500</v>
      </c>
      <c r="O9" s="116" t="s">
        <v>1501</v>
      </c>
      <c r="P9" s="116" t="s">
        <v>1502</v>
      </c>
      <c r="Q9" s="116" t="s">
        <v>1503</v>
      </c>
      <c r="R9" s="116" t="s">
        <v>1504</v>
      </c>
      <c r="S9" s="116" t="s">
        <v>1505</v>
      </c>
      <c r="T9" s="116" t="s">
        <v>640</v>
      </c>
      <c r="U9" s="116" t="s">
        <v>1506</v>
      </c>
      <c r="V9" s="116" t="s">
        <v>1507</v>
      </c>
      <c r="W9" s="116" t="s">
        <v>1508</v>
      </c>
      <c r="X9" s="116" t="s">
        <v>1508</v>
      </c>
      <c r="Y9" s="116" t="s">
        <v>1509</v>
      </c>
      <c r="Z9" s="116" t="s">
        <v>1510</v>
      </c>
      <c r="AA9" s="116" t="s">
        <v>1511</v>
      </c>
      <c r="AB9" s="116" t="s">
        <v>620</v>
      </c>
      <c r="AC9" s="116" t="s">
        <v>1512</v>
      </c>
      <c r="AD9" s="116" t="s">
        <v>968</v>
      </c>
      <c r="AE9" s="116" t="s">
        <v>1513</v>
      </c>
      <c r="AF9" s="116" t="s">
        <v>1512</v>
      </c>
      <c r="AG9" s="116" t="s">
        <v>1514</v>
      </c>
      <c r="AH9" s="116" t="s">
        <v>1514</v>
      </c>
      <c r="AI9" s="116" t="s">
        <v>1515</v>
      </c>
      <c r="AJ9" s="116" t="s">
        <v>1516</v>
      </c>
      <c r="AK9" s="116" t="s">
        <v>1516</v>
      </c>
      <c r="AL9" s="116" t="s">
        <v>52</v>
      </c>
      <c r="AM9" s="116" t="s">
        <v>1517</v>
      </c>
      <c r="AN9" s="116" t="s">
        <v>1518</v>
      </c>
      <c r="AO9" s="116" t="s">
        <v>1519</v>
      </c>
      <c r="AP9" s="116" t="s">
        <v>1519</v>
      </c>
      <c r="AQ9" s="116" t="s">
        <v>1520</v>
      </c>
      <c r="AR9" s="116" t="s">
        <v>1521</v>
      </c>
      <c r="AS9" s="116" t="s">
        <v>1522</v>
      </c>
      <c r="AT9" s="116" t="s">
        <v>1523</v>
      </c>
      <c r="AU9" s="116" t="s">
        <v>1524</v>
      </c>
      <c r="AV9" s="116" t="s">
        <v>1525</v>
      </c>
      <c r="AW9" s="116" t="s">
        <v>1526</v>
      </c>
    </row>
    <row r="10" spans="1:49" ht="51" x14ac:dyDescent="0.25">
      <c r="A10" s="116" t="s">
        <v>1080</v>
      </c>
      <c r="B10" s="116" t="s">
        <v>1527</v>
      </c>
      <c r="C10" s="116" t="s">
        <v>1527</v>
      </c>
      <c r="D10" s="116" t="s">
        <v>1528</v>
      </c>
      <c r="E10" s="116" t="s">
        <v>1529</v>
      </c>
      <c r="F10" s="116" t="s">
        <v>1530</v>
      </c>
      <c r="G10" s="116" t="s">
        <v>1531</v>
      </c>
      <c r="H10" s="116" t="s">
        <v>1528</v>
      </c>
      <c r="I10" s="116" t="s">
        <v>1528</v>
      </c>
      <c r="J10" s="116" t="s">
        <v>1527</v>
      </c>
      <c r="K10" s="116" t="s">
        <v>1527</v>
      </c>
      <c r="L10" s="116" t="s">
        <v>1530</v>
      </c>
      <c r="M10" s="116" t="s">
        <v>1529</v>
      </c>
      <c r="N10" s="116" t="s">
        <v>1531</v>
      </c>
      <c r="O10" s="116" t="s">
        <v>1528</v>
      </c>
      <c r="P10" s="116" t="s">
        <v>1531</v>
      </c>
      <c r="Q10" s="116" t="s">
        <v>1531</v>
      </c>
      <c r="R10" s="116" t="s">
        <v>1531</v>
      </c>
      <c r="S10" s="116" t="s">
        <v>1528</v>
      </c>
      <c r="T10" s="116" t="s">
        <v>1531</v>
      </c>
      <c r="U10" s="116" t="s">
        <v>1528</v>
      </c>
      <c r="V10" s="116" t="s">
        <v>1531</v>
      </c>
      <c r="W10" s="116" t="s">
        <v>1531</v>
      </c>
      <c r="X10" s="116" t="s">
        <v>1529</v>
      </c>
      <c r="Y10" s="116" t="s">
        <v>1531</v>
      </c>
      <c r="Z10" s="116" t="s">
        <v>1531</v>
      </c>
      <c r="AA10" s="116" t="s">
        <v>1528</v>
      </c>
      <c r="AB10" s="116" t="s">
        <v>1531</v>
      </c>
      <c r="AC10" s="116" t="s">
        <v>1528</v>
      </c>
      <c r="AD10" s="116" t="s">
        <v>1530</v>
      </c>
      <c r="AE10" s="116" t="s">
        <v>1528</v>
      </c>
      <c r="AF10" s="116" t="s">
        <v>1528</v>
      </c>
      <c r="AG10" s="116" t="s">
        <v>1528</v>
      </c>
      <c r="AH10" s="116" t="s">
        <v>1531</v>
      </c>
      <c r="AI10" s="116" t="s">
        <v>1531</v>
      </c>
      <c r="AJ10" s="116" t="s">
        <v>1528</v>
      </c>
      <c r="AK10" s="116" t="s">
        <v>1531</v>
      </c>
      <c r="AL10" s="116" t="s">
        <v>1528</v>
      </c>
      <c r="AM10" s="116" t="s">
        <v>1531</v>
      </c>
      <c r="AN10" s="116" t="s">
        <v>1531</v>
      </c>
      <c r="AO10" s="116" t="s">
        <v>1528</v>
      </c>
      <c r="AP10" s="116" t="s">
        <v>1531</v>
      </c>
      <c r="AQ10" s="116" t="s">
        <v>1528</v>
      </c>
      <c r="AR10" s="116" t="s">
        <v>1528</v>
      </c>
      <c r="AS10" s="116" t="s">
        <v>1528</v>
      </c>
      <c r="AT10" s="116" t="s">
        <v>1528</v>
      </c>
      <c r="AU10" s="116" t="s">
        <v>1528</v>
      </c>
      <c r="AV10" s="116" t="s">
        <v>1531</v>
      </c>
      <c r="AW10" s="116" t="s">
        <v>1531</v>
      </c>
    </row>
    <row r="11" spans="1:49" x14ac:dyDescent="0.25">
      <c r="A11" s="116" t="s">
        <v>71</v>
      </c>
      <c r="B11" s="116" t="s">
        <v>1532</v>
      </c>
      <c r="C11" s="116" t="s">
        <v>1532</v>
      </c>
      <c r="D11" s="116" t="s">
        <v>1532</v>
      </c>
      <c r="E11" s="116" t="s">
        <v>1532</v>
      </c>
      <c r="F11" s="116" t="s">
        <v>1532</v>
      </c>
      <c r="G11" s="116" t="s">
        <v>1532</v>
      </c>
      <c r="H11" s="116" t="s">
        <v>1532</v>
      </c>
      <c r="I11" s="116" t="s">
        <v>1532</v>
      </c>
      <c r="J11" s="116" t="s">
        <v>1532</v>
      </c>
      <c r="K11" s="116" t="s">
        <v>1532</v>
      </c>
      <c r="L11" s="116" t="s">
        <v>1532</v>
      </c>
      <c r="M11" s="116" t="s">
        <v>1532</v>
      </c>
      <c r="N11" s="116" t="s">
        <v>1532</v>
      </c>
      <c r="O11" s="116" t="s">
        <v>1532</v>
      </c>
      <c r="P11" s="116" t="s">
        <v>1532</v>
      </c>
      <c r="Q11" s="116" t="s">
        <v>1532</v>
      </c>
      <c r="R11" s="116" t="s">
        <v>1532</v>
      </c>
      <c r="S11" s="116" t="s">
        <v>1532</v>
      </c>
      <c r="T11" s="116" t="s">
        <v>1532</v>
      </c>
      <c r="U11" s="116" t="s">
        <v>1532</v>
      </c>
      <c r="V11" s="116" t="s">
        <v>1532</v>
      </c>
      <c r="W11" s="116" t="s">
        <v>1532</v>
      </c>
      <c r="X11" s="116" t="s">
        <v>1532</v>
      </c>
      <c r="Y11" s="116" t="s">
        <v>1532</v>
      </c>
      <c r="Z11" s="116" t="s">
        <v>1532</v>
      </c>
      <c r="AA11" s="116" t="s">
        <v>1532</v>
      </c>
      <c r="AB11" s="116" t="s">
        <v>1532</v>
      </c>
      <c r="AC11" s="116" t="s">
        <v>1532</v>
      </c>
      <c r="AD11" s="116" t="s">
        <v>1532</v>
      </c>
      <c r="AE11" s="116" t="s">
        <v>1532</v>
      </c>
      <c r="AF11" s="116" t="s">
        <v>1532</v>
      </c>
      <c r="AG11" s="116" t="s">
        <v>1532</v>
      </c>
      <c r="AH11" s="116" t="s">
        <v>1532</v>
      </c>
      <c r="AI11" s="116" t="s">
        <v>1532</v>
      </c>
      <c r="AJ11" s="116" t="s">
        <v>1532</v>
      </c>
      <c r="AK11" s="116" t="s">
        <v>1532</v>
      </c>
      <c r="AL11" s="116" t="s">
        <v>1532</v>
      </c>
      <c r="AM11" s="116" t="s">
        <v>1532</v>
      </c>
      <c r="AN11" s="116" t="s">
        <v>1532</v>
      </c>
      <c r="AO11" s="116" t="s">
        <v>1532</v>
      </c>
      <c r="AP11" s="116" t="s">
        <v>1532</v>
      </c>
      <c r="AQ11" s="116" t="s">
        <v>1532</v>
      </c>
      <c r="AR11" s="116" t="s">
        <v>1532</v>
      </c>
      <c r="AS11" s="116" t="s">
        <v>1532</v>
      </c>
      <c r="AT11" s="116" t="s">
        <v>1532</v>
      </c>
      <c r="AU11" s="116" t="s">
        <v>1532</v>
      </c>
      <c r="AV11" s="116" t="s">
        <v>1532</v>
      </c>
      <c r="AW11" s="116" t="s">
        <v>1532</v>
      </c>
    </row>
    <row r="12" spans="1:49" x14ac:dyDescent="0.25">
      <c r="A12" s="117" t="s">
        <v>76</v>
      </c>
      <c r="B12" s="118">
        <v>9.3000000000000007</v>
      </c>
      <c r="C12" s="119">
        <v>38</v>
      </c>
      <c r="D12" s="119">
        <v>115.9</v>
      </c>
      <c r="E12" s="119">
        <v>108.10897</v>
      </c>
      <c r="F12" s="119">
        <v>34.299999999999997</v>
      </c>
      <c r="G12" s="120">
        <v>125</v>
      </c>
      <c r="H12" s="118">
        <v>33.700000000000003</v>
      </c>
      <c r="I12" s="120">
        <v>155</v>
      </c>
      <c r="J12" s="118">
        <v>16.97</v>
      </c>
      <c r="K12" s="119">
        <v>0</v>
      </c>
      <c r="L12" s="120">
        <v>13.198</v>
      </c>
      <c r="M12" s="121" t="s">
        <v>1533</v>
      </c>
      <c r="N12" s="122" t="s">
        <v>1533</v>
      </c>
      <c r="O12" s="123">
        <v>2.36</v>
      </c>
      <c r="P12" s="118">
        <v>114.96</v>
      </c>
      <c r="Q12" s="119">
        <v>188.29</v>
      </c>
      <c r="R12" s="119">
        <v>333.46</v>
      </c>
      <c r="S12" s="120">
        <v>189.18</v>
      </c>
      <c r="T12" s="123">
        <v>286.68700000000001</v>
      </c>
      <c r="U12" s="123">
        <v>14.43</v>
      </c>
      <c r="V12" s="118">
        <v>14.41</v>
      </c>
      <c r="W12" s="119">
        <v>15.308</v>
      </c>
      <c r="X12" s="119">
        <v>0.32</v>
      </c>
      <c r="Y12" s="124" t="s">
        <v>1533</v>
      </c>
      <c r="Z12" s="122" t="s">
        <v>1533</v>
      </c>
      <c r="AA12" s="118">
        <v>173.98</v>
      </c>
      <c r="AB12" s="120">
        <v>554.51199999999994</v>
      </c>
      <c r="AC12" s="118">
        <v>353.721</v>
      </c>
      <c r="AD12" s="119">
        <v>66.673000000000002</v>
      </c>
      <c r="AE12" s="119">
        <v>86.582999999999998</v>
      </c>
      <c r="AF12" s="120">
        <v>0</v>
      </c>
      <c r="AG12" s="118">
        <v>22.798069999999999</v>
      </c>
      <c r="AH12" s="119">
        <v>28.5</v>
      </c>
      <c r="AI12" s="119">
        <v>9.7634500000000006</v>
      </c>
      <c r="AJ12" s="119">
        <v>23.54167</v>
      </c>
      <c r="AK12" s="120">
        <v>23</v>
      </c>
      <c r="AL12" s="118">
        <v>51.31</v>
      </c>
      <c r="AM12" s="120">
        <v>51.6</v>
      </c>
      <c r="AN12" s="118">
        <v>100.98399999999999</v>
      </c>
      <c r="AO12" s="124" t="s">
        <v>1533</v>
      </c>
      <c r="AP12" s="119">
        <v>99.153899999999993</v>
      </c>
      <c r="AQ12" s="124" t="s">
        <v>1533</v>
      </c>
      <c r="AR12" s="119">
        <v>12.089549999999999</v>
      </c>
      <c r="AS12" s="119">
        <v>6.7561799999999996</v>
      </c>
      <c r="AT12" s="119">
        <v>41.988999999999997</v>
      </c>
      <c r="AU12" s="119">
        <v>16.277999999999999</v>
      </c>
      <c r="AV12" s="120">
        <v>56.838000000000001</v>
      </c>
      <c r="AW12" s="123">
        <v>12.36</v>
      </c>
    </row>
    <row r="13" spans="1:49" x14ac:dyDescent="0.25">
      <c r="A13" s="125" t="s">
        <v>769</v>
      </c>
      <c r="B13" s="118">
        <v>9.3000000000000007</v>
      </c>
      <c r="C13" s="119">
        <v>38</v>
      </c>
      <c r="D13" s="119">
        <v>115.9</v>
      </c>
      <c r="E13" s="119">
        <v>108.10897</v>
      </c>
      <c r="F13" s="119">
        <v>34.299999999999997</v>
      </c>
      <c r="G13" s="120">
        <v>125</v>
      </c>
      <c r="H13" s="118">
        <v>33.700000000000003</v>
      </c>
      <c r="I13" s="120">
        <v>155</v>
      </c>
      <c r="J13" s="118">
        <v>16.97</v>
      </c>
      <c r="K13" s="119">
        <v>0</v>
      </c>
      <c r="L13" s="120">
        <v>13.198</v>
      </c>
      <c r="M13" s="121" t="s">
        <v>1533</v>
      </c>
      <c r="N13" s="122" t="s">
        <v>1533</v>
      </c>
      <c r="O13" s="123">
        <v>2.36</v>
      </c>
      <c r="P13" s="118">
        <v>114.96</v>
      </c>
      <c r="Q13" s="119">
        <v>188.29</v>
      </c>
      <c r="R13" s="119">
        <v>333.46</v>
      </c>
      <c r="S13" s="120">
        <v>189.18</v>
      </c>
      <c r="T13" s="123">
        <v>286.68700000000001</v>
      </c>
      <c r="U13" s="123">
        <v>14.43</v>
      </c>
      <c r="V13" s="118">
        <v>14.41</v>
      </c>
      <c r="W13" s="119">
        <v>15.308</v>
      </c>
      <c r="X13" s="119">
        <v>0.32</v>
      </c>
      <c r="Y13" s="124" t="s">
        <v>1533</v>
      </c>
      <c r="Z13" s="122" t="s">
        <v>1533</v>
      </c>
      <c r="AA13" s="118">
        <v>173.98</v>
      </c>
      <c r="AB13" s="120">
        <v>554.51199999999994</v>
      </c>
      <c r="AC13" s="118">
        <v>353.721</v>
      </c>
      <c r="AD13" s="119">
        <v>66.673000000000002</v>
      </c>
      <c r="AE13" s="119">
        <v>86.582999999999998</v>
      </c>
      <c r="AF13" s="120">
        <v>0</v>
      </c>
      <c r="AG13" s="118">
        <v>22.798069999999999</v>
      </c>
      <c r="AH13" s="119">
        <v>28.5</v>
      </c>
      <c r="AI13" s="119">
        <v>9.7634500000000006</v>
      </c>
      <c r="AJ13" s="119">
        <v>23.54167</v>
      </c>
      <c r="AK13" s="120">
        <v>23</v>
      </c>
      <c r="AL13" s="118">
        <v>51.31</v>
      </c>
      <c r="AM13" s="120">
        <v>51.6</v>
      </c>
      <c r="AN13" s="118">
        <v>100.98399999999999</v>
      </c>
      <c r="AO13" s="124" t="s">
        <v>1533</v>
      </c>
      <c r="AP13" s="119">
        <v>99.153899999999993</v>
      </c>
      <c r="AQ13" s="124" t="s">
        <v>1533</v>
      </c>
      <c r="AR13" s="119">
        <v>12.089549999999999</v>
      </c>
      <c r="AS13" s="119">
        <v>6.7561799999999996</v>
      </c>
      <c r="AT13" s="119">
        <v>41.988999999999997</v>
      </c>
      <c r="AU13" s="119">
        <v>16.277999999999999</v>
      </c>
      <c r="AV13" s="120">
        <v>56.838000000000001</v>
      </c>
      <c r="AW13" s="123">
        <v>12.36</v>
      </c>
    </row>
    <row r="14" spans="1:49" x14ac:dyDescent="0.25">
      <c r="A14" s="125" t="s">
        <v>770</v>
      </c>
      <c r="B14" s="118">
        <v>9.3000000000000007</v>
      </c>
      <c r="C14" s="119">
        <v>38</v>
      </c>
      <c r="D14" s="119">
        <v>115.9</v>
      </c>
      <c r="E14" s="119">
        <v>103.70657</v>
      </c>
      <c r="F14" s="119">
        <v>36.1</v>
      </c>
      <c r="G14" s="120">
        <v>125</v>
      </c>
      <c r="H14" s="118">
        <v>33.700000000000003</v>
      </c>
      <c r="I14" s="120">
        <v>152</v>
      </c>
      <c r="J14" s="118">
        <v>18.079999999999998</v>
      </c>
      <c r="K14" s="119">
        <v>0</v>
      </c>
      <c r="L14" s="120">
        <v>15.12</v>
      </c>
      <c r="M14" s="121" t="s">
        <v>1533</v>
      </c>
      <c r="N14" s="122" t="s">
        <v>1533</v>
      </c>
      <c r="O14" s="123">
        <v>2.36</v>
      </c>
      <c r="P14" s="118">
        <v>96.99</v>
      </c>
      <c r="Q14" s="119">
        <v>188.29</v>
      </c>
      <c r="R14" s="119">
        <v>331.62</v>
      </c>
      <c r="S14" s="120">
        <v>189.74</v>
      </c>
      <c r="T14" s="123">
        <v>293.29599999999999</v>
      </c>
      <c r="U14" s="123">
        <v>14.45</v>
      </c>
      <c r="V14" s="118">
        <v>14.41</v>
      </c>
      <c r="W14" s="119">
        <v>12.558</v>
      </c>
      <c r="X14" s="119">
        <v>0.32</v>
      </c>
      <c r="Y14" s="124" t="s">
        <v>1533</v>
      </c>
      <c r="Z14" s="122" t="s">
        <v>1533</v>
      </c>
      <c r="AA14" s="118">
        <v>237.75</v>
      </c>
      <c r="AB14" s="120">
        <v>569.59799999999996</v>
      </c>
      <c r="AC14" s="118">
        <v>353.87</v>
      </c>
      <c r="AD14" s="119">
        <v>66.817999999999998</v>
      </c>
      <c r="AE14" s="119">
        <v>87.275999999999996</v>
      </c>
      <c r="AF14" s="120">
        <v>0</v>
      </c>
      <c r="AG14" s="118">
        <v>22.798069999999999</v>
      </c>
      <c r="AH14" s="119">
        <v>28.5</v>
      </c>
      <c r="AI14" s="119">
        <v>9.8385200000000008</v>
      </c>
      <c r="AJ14" s="119">
        <v>23.54167</v>
      </c>
      <c r="AK14" s="120">
        <v>23</v>
      </c>
      <c r="AL14" s="118">
        <v>48.71</v>
      </c>
      <c r="AM14" s="120">
        <v>49</v>
      </c>
      <c r="AN14" s="118">
        <v>100.05200000000001</v>
      </c>
      <c r="AO14" s="124" t="s">
        <v>1533</v>
      </c>
      <c r="AP14" s="124" t="s">
        <v>1533</v>
      </c>
      <c r="AQ14" s="124" t="s">
        <v>1533</v>
      </c>
      <c r="AR14" s="119">
        <v>12.003439999999999</v>
      </c>
      <c r="AS14" s="119">
        <v>6.7561799999999996</v>
      </c>
      <c r="AT14" s="119">
        <v>41.988999999999997</v>
      </c>
      <c r="AU14" s="119">
        <v>15.863</v>
      </c>
      <c r="AV14" s="120">
        <v>56.898000000000003</v>
      </c>
      <c r="AW14" s="123">
        <v>12.301</v>
      </c>
    </row>
    <row r="15" spans="1:49" x14ac:dyDescent="0.25">
      <c r="A15" s="125" t="s">
        <v>771</v>
      </c>
      <c r="B15" s="118">
        <v>9.3000000000000007</v>
      </c>
      <c r="C15" s="119">
        <v>38</v>
      </c>
      <c r="D15" s="119">
        <v>115.9</v>
      </c>
      <c r="E15" s="119">
        <v>103.70657</v>
      </c>
      <c r="F15" s="119">
        <v>36.1</v>
      </c>
      <c r="G15" s="120">
        <v>125</v>
      </c>
      <c r="H15" s="118">
        <v>33.700000000000003</v>
      </c>
      <c r="I15" s="120">
        <v>152</v>
      </c>
      <c r="J15" s="118">
        <v>18.079999999999998</v>
      </c>
      <c r="K15" s="119">
        <v>0</v>
      </c>
      <c r="L15" s="120">
        <v>15.12</v>
      </c>
      <c r="M15" s="121" t="s">
        <v>1533</v>
      </c>
      <c r="N15" s="122" t="s">
        <v>1533</v>
      </c>
      <c r="O15" s="123">
        <v>2.36</v>
      </c>
      <c r="P15" s="118">
        <v>96.99</v>
      </c>
      <c r="Q15" s="119">
        <v>188.29</v>
      </c>
      <c r="R15" s="119">
        <v>331.62</v>
      </c>
      <c r="S15" s="120">
        <v>189.74</v>
      </c>
      <c r="T15" s="123">
        <v>293.29599999999999</v>
      </c>
      <c r="U15" s="123">
        <v>14.45</v>
      </c>
      <c r="V15" s="118">
        <v>14.41</v>
      </c>
      <c r="W15" s="119">
        <v>12.558</v>
      </c>
      <c r="X15" s="119">
        <v>0.32</v>
      </c>
      <c r="Y15" s="124" t="s">
        <v>1533</v>
      </c>
      <c r="Z15" s="122" t="s">
        <v>1533</v>
      </c>
      <c r="AA15" s="118">
        <v>237.75</v>
      </c>
      <c r="AB15" s="120">
        <v>569.59799999999996</v>
      </c>
      <c r="AC15" s="118">
        <v>353.87</v>
      </c>
      <c r="AD15" s="119">
        <v>66.817999999999998</v>
      </c>
      <c r="AE15" s="119">
        <v>87.275999999999996</v>
      </c>
      <c r="AF15" s="120">
        <v>0</v>
      </c>
      <c r="AG15" s="118">
        <v>22.798069999999999</v>
      </c>
      <c r="AH15" s="119">
        <v>28.5</v>
      </c>
      <c r="AI15" s="119">
        <v>9.8385200000000008</v>
      </c>
      <c r="AJ15" s="119">
        <v>23.54167</v>
      </c>
      <c r="AK15" s="120">
        <v>23</v>
      </c>
      <c r="AL15" s="118">
        <v>48.71</v>
      </c>
      <c r="AM15" s="120">
        <v>49</v>
      </c>
      <c r="AN15" s="118">
        <v>100.05200000000001</v>
      </c>
      <c r="AO15" s="124" t="s">
        <v>1533</v>
      </c>
      <c r="AP15" s="124" t="s">
        <v>1533</v>
      </c>
      <c r="AQ15" s="124" t="s">
        <v>1533</v>
      </c>
      <c r="AR15" s="119">
        <v>12.003439999999999</v>
      </c>
      <c r="AS15" s="119">
        <v>6.7561799999999996</v>
      </c>
      <c r="AT15" s="119">
        <v>41.988999999999997</v>
      </c>
      <c r="AU15" s="119">
        <v>15.863</v>
      </c>
      <c r="AV15" s="120">
        <v>56.898000000000003</v>
      </c>
      <c r="AW15" s="123">
        <v>12.301</v>
      </c>
    </row>
    <row r="16" spans="1:49" x14ac:dyDescent="0.25">
      <c r="A16" s="125" t="s">
        <v>772</v>
      </c>
      <c r="B16" s="118">
        <v>9.3000000000000007</v>
      </c>
      <c r="C16" s="119">
        <v>38</v>
      </c>
      <c r="D16" s="119">
        <v>115.9</v>
      </c>
      <c r="E16" s="119">
        <v>112.07876</v>
      </c>
      <c r="F16" s="119">
        <v>31.9</v>
      </c>
      <c r="G16" s="120">
        <v>125</v>
      </c>
      <c r="H16" s="118">
        <v>33.700000000000003</v>
      </c>
      <c r="I16" s="120">
        <v>152</v>
      </c>
      <c r="J16" s="118">
        <v>18.559999999999999</v>
      </c>
      <c r="K16" s="119">
        <v>0</v>
      </c>
      <c r="L16" s="120">
        <v>15.162000000000001</v>
      </c>
      <c r="M16" s="121" t="s">
        <v>1533</v>
      </c>
      <c r="N16" s="122" t="s">
        <v>1533</v>
      </c>
      <c r="O16" s="123">
        <v>2.36</v>
      </c>
      <c r="P16" s="118">
        <v>97.94</v>
      </c>
      <c r="Q16" s="119">
        <v>187.07</v>
      </c>
      <c r="R16" s="119">
        <v>333.45</v>
      </c>
      <c r="S16" s="120">
        <v>195.13</v>
      </c>
      <c r="T16" s="123">
        <v>281.87700000000001</v>
      </c>
      <c r="U16" s="123">
        <v>14.47</v>
      </c>
      <c r="V16" s="118">
        <v>13.82</v>
      </c>
      <c r="W16" s="119">
        <v>15.021000000000001</v>
      </c>
      <c r="X16" s="119">
        <v>0.32</v>
      </c>
      <c r="Y16" s="124" t="s">
        <v>1533</v>
      </c>
      <c r="Z16" s="122" t="s">
        <v>1533</v>
      </c>
      <c r="AA16" s="118">
        <v>220.99</v>
      </c>
      <c r="AB16" s="120">
        <v>552.93399999999997</v>
      </c>
      <c r="AC16" s="118">
        <v>364.72199999999998</v>
      </c>
      <c r="AD16" s="119">
        <v>67.022999999999996</v>
      </c>
      <c r="AE16" s="119">
        <v>89.241</v>
      </c>
      <c r="AF16" s="120">
        <v>0</v>
      </c>
      <c r="AG16" s="118">
        <v>22.798069999999999</v>
      </c>
      <c r="AH16" s="119">
        <v>27</v>
      </c>
      <c r="AI16" s="119">
        <v>9.51553</v>
      </c>
      <c r="AJ16" s="119">
        <v>23.54167</v>
      </c>
      <c r="AK16" s="120">
        <v>23</v>
      </c>
      <c r="AL16" s="118">
        <v>48.71</v>
      </c>
      <c r="AM16" s="120">
        <v>49</v>
      </c>
      <c r="AN16" s="118">
        <v>98.177999999999997</v>
      </c>
      <c r="AO16" s="124" t="s">
        <v>1533</v>
      </c>
      <c r="AP16" s="124" t="s">
        <v>1533</v>
      </c>
      <c r="AQ16" s="124" t="s">
        <v>1533</v>
      </c>
      <c r="AR16" s="119">
        <v>11.955719999999999</v>
      </c>
      <c r="AS16" s="119">
        <v>6.7561799999999996</v>
      </c>
      <c r="AT16" s="119">
        <v>41.988999999999997</v>
      </c>
      <c r="AU16" s="119">
        <v>15.632999999999999</v>
      </c>
      <c r="AV16" s="120">
        <v>57.353999999999999</v>
      </c>
      <c r="AW16" s="123">
        <v>12.252000000000001</v>
      </c>
    </row>
    <row r="17" spans="1:49" x14ac:dyDescent="0.25">
      <c r="A17" s="125" t="s">
        <v>773</v>
      </c>
      <c r="B17" s="118">
        <v>9.3000000000000007</v>
      </c>
      <c r="C17" s="119">
        <v>38</v>
      </c>
      <c r="D17" s="119">
        <v>115.9</v>
      </c>
      <c r="E17" s="119">
        <v>112.07876</v>
      </c>
      <c r="F17" s="119">
        <v>31.9</v>
      </c>
      <c r="G17" s="120">
        <v>125</v>
      </c>
      <c r="H17" s="118">
        <v>33.700000000000003</v>
      </c>
      <c r="I17" s="120">
        <v>152</v>
      </c>
      <c r="J17" s="118">
        <v>18.559999999999999</v>
      </c>
      <c r="K17" s="119">
        <v>0</v>
      </c>
      <c r="L17" s="120">
        <v>15.162000000000001</v>
      </c>
      <c r="M17" s="121" t="s">
        <v>1533</v>
      </c>
      <c r="N17" s="122" t="s">
        <v>1533</v>
      </c>
      <c r="O17" s="123">
        <v>2.36</v>
      </c>
      <c r="P17" s="118">
        <v>97.94</v>
      </c>
      <c r="Q17" s="119">
        <v>187.07</v>
      </c>
      <c r="R17" s="119">
        <v>333.45</v>
      </c>
      <c r="S17" s="120">
        <v>195.13</v>
      </c>
      <c r="T17" s="123">
        <v>281.87700000000001</v>
      </c>
      <c r="U17" s="123">
        <v>14.47</v>
      </c>
      <c r="V17" s="118">
        <v>13.82</v>
      </c>
      <c r="W17" s="119">
        <v>15.021000000000001</v>
      </c>
      <c r="X17" s="119">
        <v>0.32</v>
      </c>
      <c r="Y17" s="124" t="s">
        <v>1533</v>
      </c>
      <c r="Z17" s="122" t="s">
        <v>1533</v>
      </c>
      <c r="AA17" s="118">
        <v>220.99</v>
      </c>
      <c r="AB17" s="120">
        <v>552.93399999999997</v>
      </c>
      <c r="AC17" s="118">
        <v>364.72199999999998</v>
      </c>
      <c r="AD17" s="119">
        <v>67.022999999999996</v>
      </c>
      <c r="AE17" s="119">
        <v>89.241</v>
      </c>
      <c r="AF17" s="120">
        <v>0</v>
      </c>
      <c r="AG17" s="118">
        <v>22.798069999999999</v>
      </c>
      <c r="AH17" s="119">
        <v>27</v>
      </c>
      <c r="AI17" s="119">
        <v>9.51553</v>
      </c>
      <c r="AJ17" s="119">
        <v>23.54167</v>
      </c>
      <c r="AK17" s="120">
        <v>23</v>
      </c>
      <c r="AL17" s="118">
        <v>48.71</v>
      </c>
      <c r="AM17" s="120">
        <v>49</v>
      </c>
      <c r="AN17" s="118">
        <v>98.177999999999997</v>
      </c>
      <c r="AO17" s="124" t="s">
        <v>1533</v>
      </c>
      <c r="AP17" s="124" t="s">
        <v>1533</v>
      </c>
      <c r="AQ17" s="124" t="s">
        <v>1533</v>
      </c>
      <c r="AR17" s="119">
        <v>11.955719999999999</v>
      </c>
      <c r="AS17" s="119">
        <v>6.7561799999999996</v>
      </c>
      <c r="AT17" s="119">
        <v>41.988999999999997</v>
      </c>
      <c r="AU17" s="119">
        <v>15.632999999999999</v>
      </c>
      <c r="AV17" s="120">
        <v>57.353999999999999</v>
      </c>
      <c r="AW17" s="123">
        <v>12.252000000000001</v>
      </c>
    </row>
    <row r="18" spans="1:49" x14ac:dyDescent="0.25">
      <c r="A18" s="125" t="s">
        <v>774</v>
      </c>
      <c r="B18" s="118">
        <v>9.3000000000000007</v>
      </c>
      <c r="C18" s="119">
        <v>38</v>
      </c>
      <c r="D18" s="119">
        <v>115.9</v>
      </c>
      <c r="E18" s="119">
        <v>115.25779</v>
      </c>
      <c r="F18" s="119">
        <v>31.6</v>
      </c>
      <c r="G18" s="120">
        <v>125</v>
      </c>
      <c r="H18" s="118">
        <v>33.700000000000003</v>
      </c>
      <c r="I18" s="120">
        <v>147</v>
      </c>
      <c r="J18" s="118">
        <v>18.579999999999998</v>
      </c>
      <c r="K18" s="119">
        <v>0</v>
      </c>
      <c r="L18" s="120">
        <v>15.212</v>
      </c>
      <c r="M18" s="121" t="s">
        <v>1533</v>
      </c>
      <c r="N18" s="122" t="s">
        <v>1533</v>
      </c>
      <c r="O18" s="123">
        <v>2.36</v>
      </c>
      <c r="P18" s="118">
        <v>107.75</v>
      </c>
      <c r="Q18" s="119">
        <v>187.07</v>
      </c>
      <c r="R18" s="119">
        <v>337.17</v>
      </c>
      <c r="S18" s="120">
        <v>204.65</v>
      </c>
      <c r="T18" s="123">
        <v>279.25599999999997</v>
      </c>
      <c r="U18" s="123">
        <v>14.47</v>
      </c>
      <c r="V18" s="118">
        <v>13.82</v>
      </c>
      <c r="W18" s="119">
        <v>14.919</v>
      </c>
      <c r="X18" s="119">
        <v>0.32</v>
      </c>
      <c r="Y18" s="124" t="s">
        <v>1533</v>
      </c>
      <c r="Z18" s="122" t="s">
        <v>1533</v>
      </c>
      <c r="AA18" s="118">
        <v>221.56</v>
      </c>
      <c r="AB18" s="120">
        <v>553.31899999999996</v>
      </c>
      <c r="AC18" s="118">
        <v>375.83300000000003</v>
      </c>
      <c r="AD18" s="119">
        <v>66.608999999999995</v>
      </c>
      <c r="AE18" s="119">
        <v>89.066999999999993</v>
      </c>
      <c r="AF18" s="120">
        <v>0</v>
      </c>
      <c r="AG18" s="118">
        <v>22.798069999999999</v>
      </c>
      <c r="AH18" s="119">
        <v>27</v>
      </c>
      <c r="AI18" s="119">
        <v>10.106999999999999</v>
      </c>
      <c r="AJ18" s="119">
        <v>23.54167</v>
      </c>
      <c r="AK18" s="120">
        <v>23</v>
      </c>
      <c r="AL18" s="118">
        <v>48.39</v>
      </c>
      <c r="AM18" s="120">
        <v>48.68</v>
      </c>
      <c r="AN18" s="118">
        <v>97.706999999999994</v>
      </c>
      <c r="AO18" s="124" t="s">
        <v>1533</v>
      </c>
      <c r="AP18" s="124" t="s">
        <v>1533</v>
      </c>
      <c r="AQ18" s="124" t="s">
        <v>1533</v>
      </c>
      <c r="AR18" s="119">
        <v>11.993069999999999</v>
      </c>
      <c r="AS18" s="119">
        <v>6.7561799999999996</v>
      </c>
      <c r="AT18" s="119">
        <v>41.988999999999997</v>
      </c>
      <c r="AU18" s="119">
        <v>15.813000000000001</v>
      </c>
      <c r="AV18" s="120">
        <v>57.003999999999998</v>
      </c>
      <c r="AW18" s="123">
        <v>12.182</v>
      </c>
    </row>
    <row r="19" spans="1:49" x14ac:dyDescent="0.25">
      <c r="A19" s="125" t="s">
        <v>775</v>
      </c>
      <c r="B19" s="118">
        <v>9.3000000000000007</v>
      </c>
      <c r="C19" s="119">
        <v>38</v>
      </c>
      <c r="D19" s="119">
        <v>115.9</v>
      </c>
      <c r="E19" s="119">
        <v>115.25779</v>
      </c>
      <c r="F19" s="119">
        <v>31.6</v>
      </c>
      <c r="G19" s="120">
        <v>125</v>
      </c>
      <c r="H19" s="118">
        <v>33.700000000000003</v>
      </c>
      <c r="I19" s="120">
        <v>147</v>
      </c>
      <c r="J19" s="118">
        <v>18.579999999999998</v>
      </c>
      <c r="K19" s="119">
        <v>0</v>
      </c>
      <c r="L19" s="120">
        <v>15.212</v>
      </c>
      <c r="M19" s="121" t="s">
        <v>1533</v>
      </c>
      <c r="N19" s="122" t="s">
        <v>1533</v>
      </c>
      <c r="O19" s="123">
        <v>2.36</v>
      </c>
      <c r="P19" s="118">
        <v>107.75</v>
      </c>
      <c r="Q19" s="119">
        <v>187.07</v>
      </c>
      <c r="R19" s="119">
        <v>337.17</v>
      </c>
      <c r="S19" s="120">
        <v>204.65</v>
      </c>
      <c r="T19" s="123">
        <v>279.25599999999997</v>
      </c>
      <c r="U19" s="123">
        <v>14.47</v>
      </c>
      <c r="V19" s="118">
        <v>13.82</v>
      </c>
      <c r="W19" s="119">
        <v>14.919</v>
      </c>
      <c r="X19" s="119">
        <v>0.32</v>
      </c>
      <c r="Y19" s="124" t="s">
        <v>1533</v>
      </c>
      <c r="Z19" s="122" t="s">
        <v>1533</v>
      </c>
      <c r="AA19" s="118">
        <v>221.56</v>
      </c>
      <c r="AB19" s="120">
        <v>553.31899999999996</v>
      </c>
      <c r="AC19" s="118">
        <v>375.83300000000003</v>
      </c>
      <c r="AD19" s="119">
        <v>66.608999999999995</v>
      </c>
      <c r="AE19" s="119">
        <v>89.066999999999993</v>
      </c>
      <c r="AF19" s="120">
        <v>0</v>
      </c>
      <c r="AG19" s="118">
        <v>22.798069999999999</v>
      </c>
      <c r="AH19" s="119">
        <v>27</v>
      </c>
      <c r="AI19" s="119">
        <v>10.106999999999999</v>
      </c>
      <c r="AJ19" s="119">
        <v>23.54167</v>
      </c>
      <c r="AK19" s="120">
        <v>23</v>
      </c>
      <c r="AL19" s="118">
        <v>48.39</v>
      </c>
      <c r="AM19" s="120">
        <v>48.68</v>
      </c>
      <c r="AN19" s="118">
        <v>97.706999999999994</v>
      </c>
      <c r="AO19" s="124" t="s">
        <v>1533</v>
      </c>
      <c r="AP19" s="124" t="s">
        <v>1533</v>
      </c>
      <c r="AQ19" s="124" t="s">
        <v>1533</v>
      </c>
      <c r="AR19" s="119">
        <v>11.993069999999999</v>
      </c>
      <c r="AS19" s="119">
        <v>6.7561799999999996</v>
      </c>
      <c r="AT19" s="119">
        <v>41.988999999999997</v>
      </c>
      <c r="AU19" s="119">
        <v>15.813000000000001</v>
      </c>
      <c r="AV19" s="120">
        <v>57.003999999999998</v>
      </c>
      <c r="AW19" s="123">
        <v>12.182</v>
      </c>
    </row>
    <row r="20" spans="1:49" x14ac:dyDescent="0.25">
      <c r="A20" s="125" t="s">
        <v>776</v>
      </c>
      <c r="B20" s="118">
        <v>9.3000000000000007</v>
      </c>
      <c r="C20" s="119">
        <v>38</v>
      </c>
      <c r="D20" s="119">
        <v>115.9</v>
      </c>
      <c r="E20" s="119">
        <v>115.01482</v>
      </c>
      <c r="F20" s="119">
        <v>31.6</v>
      </c>
      <c r="G20" s="120">
        <v>125</v>
      </c>
      <c r="H20" s="118">
        <v>33.700000000000003</v>
      </c>
      <c r="I20" s="120">
        <v>147</v>
      </c>
      <c r="J20" s="118">
        <v>18.579999999999998</v>
      </c>
      <c r="K20" s="119">
        <v>0</v>
      </c>
      <c r="L20" s="120">
        <v>15.093</v>
      </c>
      <c r="M20" s="121" t="s">
        <v>1533</v>
      </c>
      <c r="N20" s="122" t="s">
        <v>1533</v>
      </c>
      <c r="O20" s="123">
        <v>2.36</v>
      </c>
      <c r="P20" s="118">
        <v>116.01</v>
      </c>
      <c r="Q20" s="119">
        <v>187.07</v>
      </c>
      <c r="R20" s="119">
        <v>339.04</v>
      </c>
      <c r="S20" s="120">
        <v>214.39</v>
      </c>
      <c r="T20" s="123">
        <v>278.99799999999999</v>
      </c>
      <c r="U20" s="123">
        <v>14.4</v>
      </c>
      <c r="V20" s="118">
        <v>15.02</v>
      </c>
      <c r="W20" s="119">
        <v>14.494999999999999</v>
      </c>
      <c r="X20" s="119">
        <v>0.32</v>
      </c>
      <c r="Y20" s="124" t="s">
        <v>1533</v>
      </c>
      <c r="Z20" s="122" t="s">
        <v>1533</v>
      </c>
      <c r="AA20" s="118">
        <v>228.35</v>
      </c>
      <c r="AB20" s="120">
        <v>560.24300000000005</v>
      </c>
      <c r="AC20" s="118">
        <v>394.93599999999998</v>
      </c>
      <c r="AD20" s="119">
        <v>67.180999999999997</v>
      </c>
      <c r="AE20" s="119">
        <v>95.033000000000001</v>
      </c>
      <c r="AF20" s="120">
        <v>0</v>
      </c>
      <c r="AG20" s="118">
        <v>22.798069999999999</v>
      </c>
      <c r="AH20" s="119">
        <v>27</v>
      </c>
      <c r="AI20" s="119">
        <v>9.5058900000000008</v>
      </c>
      <c r="AJ20" s="119">
        <v>23.54167</v>
      </c>
      <c r="AK20" s="120">
        <v>23</v>
      </c>
      <c r="AL20" s="118">
        <v>48.3</v>
      </c>
      <c r="AM20" s="120">
        <v>48.58</v>
      </c>
      <c r="AN20" s="118">
        <v>96.760999999999996</v>
      </c>
      <c r="AO20" s="124" t="s">
        <v>1533</v>
      </c>
      <c r="AP20" s="124" t="s">
        <v>1533</v>
      </c>
      <c r="AQ20" s="124" t="s">
        <v>1533</v>
      </c>
      <c r="AR20" s="119">
        <v>11.99991</v>
      </c>
      <c r="AS20" s="119">
        <v>6.7561799999999996</v>
      </c>
      <c r="AT20" s="119">
        <v>41.988999999999997</v>
      </c>
      <c r="AU20" s="119">
        <v>15.846</v>
      </c>
      <c r="AV20" s="120">
        <v>56.625</v>
      </c>
      <c r="AW20" s="123">
        <v>12.167999999999999</v>
      </c>
    </row>
    <row r="21" spans="1:49" x14ac:dyDescent="0.25">
      <c r="A21" s="125" t="s">
        <v>777</v>
      </c>
      <c r="B21" s="118">
        <v>9.3000000000000007</v>
      </c>
      <c r="C21" s="119">
        <v>38</v>
      </c>
      <c r="D21" s="119">
        <v>115.9</v>
      </c>
      <c r="E21" s="119">
        <v>115.01482</v>
      </c>
      <c r="F21" s="119">
        <v>31.6</v>
      </c>
      <c r="G21" s="120">
        <v>125</v>
      </c>
      <c r="H21" s="118">
        <v>33.700000000000003</v>
      </c>
      <c r="I21" s="120">
        <v>147</v>
      </c>
      <c r="J21" s="118">
        <v>18.579999999999998</v>
      </c>
      <c r="K21" s="119">
        <v>0</v>
      </c>
      <c r="L21" s="120">
        <v>15.093</v>
      </c>
      <c r="M21" s="121" t="s">
        <v>1533</v>
      </c>
      <c r="N21" s="122" t="s">
        <v>1533</v>
      </c>
      <c r="O21" s="123">
        <v>2.36</v>
      </c>
      <c r="P21" s="118">
        <v>116.01</v>
      </c>
      <c r="Q21" s="119">
        <v>187.07</v>
      </c>
      <c r="R21" s="119">
        <v>339.04</v>
      </c>
      <c r="S21" s="120">
        <v>214.39</v>
      </c>
      <c r="T21" s="123">
        <v>278.99799999999999</v>
      </c>
      <c r="U21" s="123">
        <v>14.4</v>
      </c>
      <c r="V21" s="118">
        <v>15.02</v>
      </c>
      <c r="W21" s="119">
        <v>14.494999999999999</v>
      </c>
      <c r="X21" s="119">
        <v>0.32</v>
      </c>
      <c r="Y21" s="124" t="s">
        <v>1533</v>
      </c>
      <c r="Z21" s="122" t="s">
        <v>1533</v>
      </c>
      <c r="AA21" s="118">
        <v>228.35</v>
      </c>
      <c r="AB21" s="120">
        <v>560.24300000000005</v>
      </c>
      <c r="AC21" s="118">
        <v>394.93599999999998</v>
      </c>
      <c r="AD21" s="119">
        <v>67.180999999999997</v>
      </c>
      <c r="AE21" s="119">
        <v>95.033000000000001</v>
      </c>
      <c r="AF21" s="120">
        <v>0</v>
      </c>
      <c r="AG21" s="118">
        <v>22.798069999999999</v>
      </c>
      <c r="AH21" s="119">
        <v>27</v>
      </c>
      <c r="AI21" s="119">
        <v>9.5058900000000008</v>
      </c>
      <c r="AJ21" s="119">
        <v>23.54167</v>
      </c>
      <c r="AK21" s="120">
        <v>23</v>
      </c>
      <c r="AL21" s="118">
        <v>48.3</v>
      </c>
      <c r="AM21" s="120">
        <v>48.58</v>
      </c>
      <c r="AN21" s="118">
        <v>96.760999999999996</v>
      </c>
      <c r="AO21" s="124" t="s">
        <v>1533</v>
      </c>
      <c r="AP21" s="124" t="s">
        <v>1533</v>
      </c>
      <c r="AQ21" s="124" t="s">
        <v>1533</v>
      </c>
      <c r="AR21" s="119">
        <v>11.99991</v>
      </c>
      <c r="AS21" s="119">
        <v>6.7561799999999996</v>
      </c>
      <c r="AT21" s="119">
        <v>41.988999999999997</v>
      </c>
      <c r="AU21" s="119">
        <v>15.846</v>
      </c>
      <c r="AV21" s="120">
        <v>56.625</v>
      </c>
      <c r="AW21" s="123">
        <v>12.167999999999999</v>
      </c>
    </row>
    <row r="22" spans="1:49" x14ac:dyDescent="0.25">
      <c r="A22" s="125" t="s">
        <v>778</v>
      </c>
      <c r="B22" s="118">
        <v>9.3000000000000007</v>
      </c>
      <c r="C22" s="119">
        <v>38</v>
      </c>
      <c r="D22" s="119">
        <v>115.9</v>
      </c>
      <c r="E22" s="119">
        <v>113.69174</v>
      </c>
      <c r="F22" s="119">
        <v>32.299999999999997</v>
      </c>
      <c r="G22" s="120">
        <v>125</v>
      </c>
      <c r="H22" s="118">
        <v>31.6</v>
      </c>
      <c r="I22" s="120">
        <v>143</v>
      </c>
      <c r="J22" s="118">
        <v>18.61</v>
      </c>
      <c r="K22" s="119">
        <v>0</v>
      </c>
      <c r="L22" s="120">
        <v>15.113</v>
      </c>
      <c r="M22" s="121" t="s">
        <v>1533</v>
      </c>
      <c r="N22" s="122" t="s">
        <v>1533</v>
      </c>
      <c r="O22" s="123">
        <v>2.36</v>
      </c>
      <c r="P22" s="118">
        <v>117.07</v>
      </c>
      <c r="Q22" s="119">
        <v>187.07</v>
      </c>
      <c r="R22" s="119">
        <v>333.46</v>
      </c>
      <c r="S22" s="120">
        <v>231.66</v>
      </c>
      <c r="T22" s="123">
        <v>276.31200000000001</v>
      </c>
      <c r="U22" s="123">
        <v>14.42</v>
      </c>
      <c r="V22" s="118">
        <v>16.260000000000002</v>
      </c>
      <c r="W22" s="119">
        <v>12.305999999999999</v>
      </c>
      <c r="X22" s="119">
        <v>0.31</v>
      </c>
      <c r="Y22" s="124" t="s">
        <v>1533</v>
      </c>
      <c r="Z22" s="122" t="s">
        <v>1533</v>
      </c>
      <c r="AA22" s="118">
        <v>223.65</v>
      </c>
      <c r="AB22" s="120">
        <v>555.47400000000005</v>
      </c>
      <c r="AC22" s="118">
        <v>368.24900000000002</v>
      </c>
      <c r="AD22" s="119">
        <v>66.834000000000003</v>
      </c>
      <c r="AE22" s="119">
        <v>98.57</v>
      </c>
      <c r="AF22" s="120">
        <v>0</v>
      </c>
      <c r="AG22" s="118">
        <v>22.798069999999999</v>
      </c>
      <c r="AH22" s="119">
        <v>27</v>
      </c>
      <c r="AI22" s="119">
        <v>9.5427499999999998</v>
      </c>
      <c r="AJ22" s="119">
        <v>23.54167</v>
      </c>
      <c r="AK22" s="120">
        <v>23</v>
      </c>
      <c r="AL22" s="118">
        <v>49.15</v>
      </c>
      <c r="AM22" s="120">
        <v>49.44</v>
      </c>
      <c r="AN22" s="118">
        <v>94.379000000000005</v>
      </c>
      <c r="AO22" s="124" t="s">
        <v>1533</v>
      </c>
      <c r="AP22" s="124" t="s">
        <v>1533</v>
      </c>
      <c r="AQ22" s="124" t="s">
        <v>1533</v>
      </c>
      <c r="AR22" s="119">
        <v>11.967549999999999</v>
      </c>
      <c r="AS22" s="119">
        <v>6.7561799999999996</v>
      </c>
      <c r="AT22" s="119">
        <v>41.988999999999997</v>
      </c>
      <c r="AU22" s="119">
        <v>15.69</v>
      </c>
      <c r="AV22" s="120">
        <v>55.762</v>
      </c>
      <c r="AW22" s="123">
        <v>12.202999999999999</v>
      </c>
    </row>
    <row r="23" spans="1:49" x14ac:dyDescent="0.25">
      <c r="A23" s="125" t="s">
        <v>779</v>
      </c>
      <c r="B23" s="118">
        <v>9.3000000000000007</v>
      </c>
      <c r="C23" s="119">
        <v>38</v>
      </c>
      <c r="D23" s="119">
        <v>115.9</v>
      </c>
      <c r="E23" s="119">
        <v>113.69174</v>
      </c>
      <c r="F23" s="119">
        <v>32.299999999999997</v>
      </c>
      <c r="G23" s="120">
        <v>125</v>
      </c>
      <c r="H23" s="118">
        <v>31.6</v>
      </c>
      <c r="I23" s="120">
        <v>143</v>
      </c>
      <c r="J23" s="118">
        <v>18.61</v>
      </c>
      <c r="K23" s="119">
        <v>0</v>
      </c>
      <c r="L23" s="120">
        <v>15.113</v>
      </c>
      <c r="M23" s="121" t="s">
        <v>1533</v>
      </c>
      <c r="N23" s="122" t="s">
        <v>1533</v>
      </c>
      <c r="O23" s="123">
        <v>2.36</v>
      </c>
      <c r="P23" s="118">
        <v>117.07</v>
      </c>
      <c r="Q23" s="119">
        <v>187.07</v>
      </c>
      <c r="R23" s="119">
        <v>333.46</v>
      </c>
      <c r="S23" s="120">
        <v>231.66</v>
      </c>
      <c r="T23" s="123">
        <v>276.31200000000001</v>
      </c>
      <c r="U23" s="123">
        <v>14.42</v>
      </c>
      <c r="V23" s="118">
        <v>16.260000000000002</v>
      </c>
      <c r="W23" s="119">
        <v>12.305999999999999</v>
      </c>
      <c r="X23" s="119">
        <v>0.31</v>
      </c>
      <c r="Y23" s="124" t="s">
        <v>1533</v>
      </c>
      <c r="Z23" s="122" t="s">
        <v>1533</v>
      </c>
      <c r="AA23" s="118">
        <v>223.65</v>
      </c>
      <c r="AB23" s="120">
        <v>555.47400000000005</v>
      </c>
      <c r="AC23" s="118">
        <v>368.24900000000002</v>
      </c>
      <c r="AD23" s="119">
        <v>66.834000000000003</v>
      </c>
      <c r="AE23" s="119">
        <v>98.57</v>
      </c>
      <c r="AF23" s="120">
        <v>0</v>
      </c>
      <c r="AG23" s="118">
        <v>22.798069999999999</v>
      </c>
      <c r="AH23" s="119">
        <v>27</v>
      </c>
      <c r="AI23" s="119">
        <v>9.5427499999999998</v>
      </c>
      <c r="AJ23" s="119">
        <v>23.54167</v>
      </c>
      <c r="AK23" s="120">
        <v>23</v>
      </c>
      <c r="AL23" s="118">
        <v>49.15</v>
      </c>
      <c r="AM23" s="120">
        <v>49.44</v>
      </c>
      <c r="AN23" s="118">
        <v>94.379000000000005</v>
      </c>
      <c r="AO23" s="124" t="s">
        <v>1533</v>
      </c>
      <c r="AP23" s="124" t="s">
        <v>1533</v>
      </c>
      <c r="AQ23" s="124" t="s">
        <v>1533</v>
      </c>
      <c r="AR23" s="119">
        <v>11.967549999999999</v>
      </c>
      <c r="AS23" s="119">
        <v>6.7561799999999996</v>
      </c>
      <c r="AT23" s="119">
        <v>41.988999999999997</v>
      </c>
      <c r="AU23" s="119">
        <v>15.69</v>
      </c>
      <c r="AV23" s="120">
        <v>55.762</v>
      </c>
      <c r="AW23" s="123">
        <v>12.202999999999999</v>
      </c>
    </row>
    <row r="24" spans="1:49" x14ac:dyDescent="0.25">
      <c r="A24" s="125" t="s">
        <v>780</v>
      </c>
      <c r="B24" s="118">
        <v>9.3000000000000007</v>
      </c>
      <c r="C24" s="119">
        <v>38</v>
      </c>
      <c r="D24" s="119">
        <v>115.9</v>
      </c>
      <c r="E24" s="119">
        <v>107.54599</v>
      </c>
      <c r="F24" s="119">
        <v>36.200000000000003</v>
      </c>
      <c r="G24" s="120">
        <v>125</v>
      </c>
      <c r="H24" s="118">
        <v>31.6</v>
      </c>
      <c r="I24" s="120">
        <v>140</v>
      </c>
      <c r="J24" s="118">
        <v>18.53</v>
      </c>
      <c r="K24" s="119">
        <v>0</v>
      </c>
      <c r="L24" s="120">
        <v>15.113</v>
      </c>
      <c r="M24" s="118">
        <v>1.07</v>
      </c>
      <c r="N24" s="120">
        <v>172.81</v>
      </c>
      <c r="O24" s="123">
        <v>2.36</v>
      </c>
      <c r="P24" s="118">
        <v>117.07</v>
      </c>
      <c r="Q24" s="119">
        <v>188.29</v>
      </c>
      <c r="R24" s="119">
        <v>324.29000000000002</v>
      </c>
      <c r="S24" s="120">
        <v>233.78</v>
      </c>
      <c r="T24" s="123">
        <v>280.62099999999998</v>
      </c>
      <c r="U24" s="123">
        <v>14.31</v>
      </c>
      <c r="V24" s="118">
        <v>18.2</v>
      </c>
      <c r="W24" s="119">
        <v>14.179</v>
      </c>
      <c r="X24" s="119">
        <v>0.32</v>
      </c>
      <c r="Y24" s="124" t="s">
        <v>1533</v>
      </c>
      <c r="Z24" s="122" t="s">
        <v>1533</v>
      </c>
      <c r="AA24" s="118">
        <v>223.85</v>
      </c>
      <c r="AB24" s="120">
        <v>555.55899999999997</v>
      </c>
      <c r="AC24" s="118">
        <v>368.24900000000002</v>
      </c>
      <c r="AD24" s="119">
        <v>67.022000000000006</v>
      </c>
      <c r="AE24" s="119">
        <v>98.966999999999999</v>
      </c>
      <c r="AF24" s="120">
        <v>0</v>
      </c>
      <c r="AG24" s="118">
        <v>22.798069999999999</v>
      </c>
      <c r="AH24" s="119">
        <v>27</v>
      </c>
      <c r="AI24" s="119">
        <v>9.7882999999999996</v>
      </c>
      <c r="AJ24" s="119">
        <v>23.54167</v>
      </c>
      <c r="AK24" s="120">
        <v>23</v>
      </c>
      <c r="AL24" s="118">
        <v>49.63</v>
      </c>
      <c r="AM24" s="120">
        <v>49.92</v>
      </c>
      <c r="AN24" s="118">
        <v>93.418000000000006</v>
      </c>
      <c r="AO24" s="124" t="s">
        <v>1533</v>
      </c>
      <c r="AP24" s="124" t="s">
        <v>1533</v>
      </c>
      <c r="AQ24" s="124" t="s">
        <v>1533</v>
      </c>
      <c r="AR24" s="119">
        <v>11.903230000000001</v>
      </c>
      <c r="AS24" s="119">
        <v>6.7561799999999996</v>
      </c>
      <c r="AT24" s="119">
        <v>41.988999999999997</v>
      </c>
      <c r="AU24" s="119">
        <v>15.38</v>
      </c>
      <c r="AV24" s="120">
        <v>55.262</v>
      </c>
      <c r="AW24" s="123">
        <v>12.183</v>
      </c>
    </row>
    <row r="25" spans="1:49" x14ac:dyDescent="0.25">
      <c r="A25" s="125" t="s">
        <v>781</v>
      </c>
      <c r="B25" s="118">
        <v>9.3000000000000007</v>
      </c>
      <c r="C25" s="119">
        <v>38</v>
      </c>
      <c r="D25" s="119">
        <v>115.9</v>
      </c>
      <c r="E25" s="119">
        <v>107.54599</v>
      </c>
      <c r="F25" s="119">
        <v>36.200000000000003</v>
      </c>
      <c r="G25" s="120">
        <v>125</v>
      </c>
      <c r="H25" s="118">
        <v>31.6</v>
      </c>
      <c r="I25" s="120">
        <v>140</v>
      </c>
      <c r="J25" s="118">
        <v>18.53</v>
      </c>
      <c r="K25" s="119">
        <v>0</v>
      </c>
      <c r="L25" s="120">
        <v>15.113</v>
      </c>
      <c r="M25" s="118">
        <v>1.07</v>
      </c>
      <c r="N25" s="120">
        <v>172.81</v>
      </c>
      <c r="O25" s="123">
        <v>2.36</v>
      </c>
      <c r="P25" s="118">
        <v>117.07</v>
      </c>
      <c r="Q25" s="119">
        <v>188.29</v>
      </c>
      <c r="R25" s="119">
        <v>324.29000000000002</v>
      </c>
      <c r="S25" s="120">
        <v>233.78</v>
      </c>
      <c r="T25" s="123">
        <v>280.62099999999998</v>
      </c>
      <c r="U25" s="123">
        <v>14.31</v>
      </c>
      <c r="V25" s="118">
        <v>18.2</v>
      </c>
      <c r="W25" s="119">
        <v>14.179</v>
      </c>
      <c r="X25" s="119">
        <v>0.32</v>
      </c>
      <c r="Y25" s="124" t="s">
        <v>1533</v>
      </c>
      <c r="Z25" s="122" t="s">
        <v>1533</v>
      </c>
      <c r="AA25" s="118">
        <v>223.85</v>
      </c>
      <c r="AB25" s="120">
        <v>555.55899999999997</v>
      </c>
      <c r="AC25" s="118">
        <v>368.24900000000002</v>
      </c>
      <c r="AD25" s="119">
        <v>67.022000000000006</v>
      </c>
      <c r="AE25" s="119">
        <v>98.966999999999999</v>
      </c>
      <c r="AF25" s="120">
        <v>0</v>
      </c>
      <c r="AG25" s="118">
        <v>22.798069999999999</v>
      </c>
      <c r="AH25" s="119">
        <v>27</v>
      </c>
      <c r="AI25" s="119">
        <v>9.7882999999999996</v>
      </c>
      <c r="AJ25" s="119">
        <v>23.54167</v>
      </c>
      <c r="AK25" s="120">
        <v>23</v>
      </c>
      <c r="AL25" s="118">
        <v>49.63</v>
      </c>
      <c r="AM25" s="120">
        <v>49.92</v>
      </c>
      <c r="AN25" s="118">
        <v>93.418000000000006</v>
      </c>
      <c r="AO25" s="124" t="s">
        <v>1533</v>
      </c>
      <c r="AP25" s="124" t="s">
        <v>1533</v>
      </c>
      <c r="AQ25" s="124" t="s">
        <v>1533</v>
      </c>
      <c r="AR25" s="119">
        <v>11.903230000000001</v>
      </c>
      <c r="AS25" s="119">
        <v>6.7561799999999996</v>
      </c>
      <c r="AT25" s="119">
        <v>41.988999999999997</v>
      </c>
      <c r="AU25" s="119">
        <v>15.38</v>
      </c>
      <c r="AV25" s="120">
        <v>55.262</v>
      </c>
      <c r="AW25" s="123">
        <v>12.183</v>
      </c>
    </row>
    <row r="26" spans="1:49" x14ac:dyDescent="0.25">
      <c r="A26" s="125" t="s">
        <v>782</v>
      </c>
      <c r="B26" s="118">
        <v>9.3000000000000007</v>
      </c>
      <c r="C26" s="119">
        <v>38</v>
      </c>
      <c r="D26" s="119">
        <v>115.9</v>
      </c>
      <c r="E26" s="119">
        <v>105.40291000000001</v>
      </c>
      <c r="F26" s="119">
        <v>36</v>
      </c>
      <c r="G26" s="120">
        <v>125</v>
      </c>
      <c r="H26" s="118">
        <v>33.700000000000003</v>
      </c>
      <c r="I26" s="120">
        <v>140</v>
      </c>
      <c r="J26" s="118">
        <v>18.64</v>
      </c>
      <c r="K26" s="119">
        <v>0</v>
      </c>
      <c r="L26" s="120">
        <v>15.12</v>
      </c>
      <c r="M26" s="121" t="s">
        <v>1533</v>
      </c>
      <c r="N26" s="122" t="s">
        <v>1533</v>
      </c>
      <c r="O26" s="123">
        <v>2.36</v>
      </c>
      <c r="P26" s="118">
        <v>116.01</v>
      </c>
      <c r="Q26" s="119">
        <v>179.82</v>
      </c>
      <c r="R26" s="119">
        <v>322.48</v>
      </c>
      <c r="S26" s="120">
        <v>230.15</v>
      </c>
      <c r="T26" s="123">
        <v>280.24900000000002</v>
      </c>
      <c r="U26" s="123">
        <v>14.35</v>
      </c>
      <c r="V26" s="118">
        <v>18.2</v>
      </c>
      <c r="W26" s="119">
        <v>13.907</v>
      </c>
      <c r="X26" s="119">
        <v>0.32</v>
      </c>
      <c r="Y26" s="124" t="s">
        <v>1533</v>
      </c>
      <c r="Z26" s="122" t="s">
        <v>1533</v>
      </c>
      <c r="AA26" s="118">
        <v>227.57</v>
      </c>
      <c r="AB26" s="120">
        <v>559.27599999999995</v>
      </c>
      <c r="AC26" s="118">
        <v>346.48099999999999</v>
      </c>
      <c r="AD26" s="119">
        <v>66.361999999999995</v>
      </c>
      <c r="AE26" s="119">
        <v>100.151</v>
      </c>
      <c r="AF26" s="120">
        <v>0.2</v>
      </c>
      <c r="AG26" s="118">
        <v>22.798069999999999</v>
      </c>
      <c r="AH26" s="119">
        <v>29</v>
      </c>
      <c r="AI26" s="119">
        <v>9.5191499999999998</v>
      </c>
      <c r="AJ26" s="119">
        <v>23.54167</v>
      </c>
      <c r="AK26" s="120">
        <v>23</v>
      </c>
      <c r="AL26" s="118">
        <v>49.63</v>
      </c>
      <c r="AM26" s="120">
        <v>49.92</v>
      </c>
      <c r="AN26" s="118">
        <v>93.418000000000006</v>
      </c>
      <c r="AO26" s="124" t="s">
        <v>1533</v>
      </c>
      <c r="AP26" s="124" t="s">
        <v>1533</v>
      </c>
      <c r="AQ26" s="124" t="s">
        <v>1533</v>
      </c>
      <c r="AR26" s="119">
        <v>11.85675</v>
      </c>
      <c r="AS26" s="119">
        <v>6.7561799999999996</v>
      </c>
      <c r="AT26" s="119">
        <v>41.988999999999997</v>
      </c>
      <c r="AU26" s="119">
        <v>15.156000000000001</v>
      </c>
      <c r="AV26" s="120">
        <v>55.185000000000002</v>
      </c>
      <c r="AW26" s="123">
        <v>12.185</v>
      </c>
    </row>
    <row r="27" spans="1:49" x14ac:dyDescent="0.25">
      <c r="A27" s="125" t="s">
        <v>783</v>
      </c>
      <c r="B27" s="118">
        <v>9.3000000000000007</v>
      </c>
      <c r="C27" s="119">
        <v>38</v>
      </c>
      <c r="D27" s="119">
        <v>115.9</v>
      </c>
      <c r="E27" s="119">
        <v>105.40291000000001</v>
      </c>
      <c r="F27" s="119">
        <v>36</v>
      </c>
      <c r="G27" s="120">
        <v>125</v>
      </c>
      <c r="H27" s="118">
        <v>33.700000000000003</v>
      </c>
      <c r="I27" s="120">
        <v>140</v>
      </c>
      <c r="J27" s="118">
        <v>18.64</v>
      </c>
      <c r="K27" s="119">
        <v>0</v>
      </c>
      <c r="L27" s="120">
        <v>15.12</v>
      </c>
      <c r="M27" s="121" t="s">
        <v>1533</v>
      </c>
      <c r="N27" s="122" t="s">
        <v>1533</v>
      </c>
      <c r="O27" s="123">
        <v>2.36</v>
      </c>
      <c r="P27" s="118">
        <v>116.01</v>
      </c>
      <c r="Q27" s="119">
        <v>179.82</v>
      </c>
      <c r="R27" s="119">
        <v>322.48</v>
      </c>
      <c r="S27" s="120">
        <v>230.15</v>
      </c>
      <c r="T27" s="123">
        <v>280.24900000000002</v>
      </c>
      <c r="U27" s="123">
        <v>14.35</v>
      </c>
      <c r="V27" s="118">
        <v>18.2</v>
      </c>
      <c r="W27" s="119">
        <v>13.907</v>
      </c>
      <c r="X27" s="119">
        <v>0.32</v>
      </c>
      <c r="Y27" s="124" t="s">
        <v>1533</v>
      </c>
      <c r="Z27" s="122" t="s">
        <v>1533</v>
      </c>
      <c r="AA27" s="118">
        <v>227.57</v>
      </c>
      <c r="AB27" s="120">
        <v>559.27599999999995</v>
      </c>
      <c r="AC27" s="118">
        <v>346.48099999999999</v>
      </c>
      <c r="AD27" s="119">
        <v>66.361999999999995</v>
      </c>
      <c r="AE27" s="119">
        <v>100.151</v>
      </c>
      <c r="AF27" s="120">
        <v>0.2</v>
      </c>
      <c r="AG27" s="118">
        <v>22.798069999999999</v>
      </c>
      <c r="AH27" s="119">
        <v>29</v>
      </c>
      <c r="AI27" s="119">
        <v>9.5191499999999998</v>
      </c>
      <c r="AJ27" s="119">
        <v>23.54167</v>
      </c>
      <c r="AK27" s="120">
        <v>23</v>
      </c>
      <c r="AL27" s="118">
        <v>49.63</v>
      </c>
      <c r="AM27" s="120">
        <v>49.92</v>
      </c>
      <c r="AN27" s="118">
        <v>93.418000000000006</v>
      </c>
      <c r="AO27" s="124" t="s">
        <v>1533</v>
      </c>
      <c r="AP27" s="124" t="s">
        <v>1533</v>
      </c>
      <c r="AQ27" s="124" t="s">
        <v>1533</v>
      </c>
      <c r="AR27" s="119">
        <v>11.85675</v>
      </c>
      <c r="AS27" s="119">
        <v>6.7561799999999996</v>
      </c>
      <c r="AT27" s="119">
        <v>41.988999999999997</v>
      </c>
      <c r="AU27" s="119">
        <v>15.156000000000001</v>
      </c>
      <c r="AV27" s="120">
        <v>55.185000000000002</v>
      </c>
      <c r="AW27" s="123">
        <v>12.185</v>
      </c>
    </row>
    <row r="28" spans="1:49" x14ac:dyDescent="0.25">
      <c r="A28" s="125" t="s">
        <v>784</v>
      </c>
      <c r="B28" s="118">
        <v>9.3000000000000007</v>
      </c>
      <c r="C28" s="119">
        <v>38</v>
      </c>
      <c r="D28" s="119">
        <v>115.9</v>
      </c>
      <c r="E28" s="119">
        <v>102.66422</v>
      </c>
      <c r="F28" s="119">
        <v>34.799999999999997</v>
      </c>
      <c r="G28" s="120">
        <v>125</v>
      </c>
      <c r="H28" s="118">
        <v>33.700000000000003</v>
      </c>
      <c r="I28" s="120">
        <v>138</v>
      </c>
      <c r="J28" s="118">
        <v>18.59</v>
      </c>
      <c r="K28" s="119">
        <v>0</v>
      </c>
      <c r="L28" s="120">
        <v>18.678999999999998</v>
      </c>
      <c r="M28" s="121" t="s">
        <v>1533</v>
      </c>
      <c r="N28" s="122" t="s">
        <v>1533</v>
      </c>
      <c r="O28" s="123">
        <v>2.36</v>
      </c>
      <c r="P28" s="118">
        <v>114.96</v>
      </c>
      <c r="Q28" s="119">
        <v>171.52</v>
      </c>
      <c r="R28" s="119">
        <v>327.94</v>
      </c>
      <c r="S28" s="120">
        <v>237.03</v>
      </c>
      <c r="T28" s="123">
        <v>281.34899999999999</v>
      </c>
      <c r="U28" s="123">
        <v>14.43</v>
      </c>
      <c r="V28" s="118">
        <v>17.54</v>
      </c>
      <c r="W28" s="119">
        <v>13.654</v>
      </c>
      <c r="X28" s="119">
        <v>0.33</v>
      </c>
      <c r="Y28" s="124" t="s">
        <v>1533</v>
      </c>
      <c r="Z28" s="122" t="s">
        <v>1533</v>
      </c>
      <c r="AA28" s="118">
        <v>223.78</v>
      </c>
      <c r="AB28" s="120">
        <v>555.48299999999995</v>
      </c>
      <c r="AC28" s="118">
        <v>346.48099999999999</v>
      </c>
      <c r="AD28" s="119">
        <v>66.575000000000003</v>
      </c>
      <c r="AE28" s="119">
        <v>101.401</v>
      </c>
      <c r="AF28" s="120">
        <v>0</v>
      </c>
      <c r="AG28" s="118">
        <v>22.798069999999999</v>
      </c>
      <c r="AH28" s="119">
        <v>29</v>
      </c>
      <c r="AI28" s="119">
        <v>9.5110600000000005</v>
      </c>
      <c r="AJ28" s="119">
        <v>23.54167</v>
      </c>
      <c r="AK28" s="120">
        <v>23</v>
      </c>
      <c r="AL28" s="118">
        <v>49.47</v>
      </c>
      <c r="AM28" s="120">
        <v>49.76</v>
      </c>
      <c r="AN28" s="118">
        <v>93.418000000000006</v>
      </c>
      <c r="AO28" s="124" t="s">
        <v>1533</v>
      </c>
      <c r="AP28" s="124" t="s">
        <v>1533</v>
      </c>
      <c r="AQ28" s="124" t="s">
        <v>1533</v>
      </c>
      <c r="AR28" s="119">
        <v>11.834759999999999</v>
      </c>
      <c r="AS28" s="119">
        <v>6.7561799999999996</v>
      </c>
      <c r="AT28" s="119">
        <v>41.988999999999997</v>
      </c>
      <c r="AU28" s="119">
        <v>15.05</v>
      </c>
      <c r="AV28" s="120">
        <v>55.185000000000002</v>
      </c>
      <c r="AW28" s="123">
        <v>12.164</v>
      </c>
    </row>
    <row r="29" spans="1:49" x14ac:dyDescent="0.25">
      <c r="A29" s="125" t="s">
        <v>785</v>
      </c>
      <c r="B29" s="118">
        <v>9.3000000000000007</v>
      </c>
      <c r="C29" s="119">
        <v>38</v>
      </c>
      <c r="D29" s="119">
        <v>115.9</v>
      </c>
      <c r="E29" s="119">
        <v>102.66422</v>
      </c>
      <c r="F29" s="119">
        <v>34.799999999999997</v>
      </c>
      <c r="G29" s="120">
        <v>125</v>
      </c>
      <c r="H29" s="118">
        <v>33.700000000000003</v>
      </c>
      <c r="I29" s="120">
        <v>138</v>
      </c>
      <c r="J29" s="118">
        <v>18.59</v>
      </c>
      <c r="K29" s="119">
        <v>0</v>
      </c>
      <c r="L29" s="120">
        <v>18.678999999999998</v>
      </c>
      <c r="M29" s="121" t="s">
        <v>1533</v>
      </c>
      <c r="N29" s="122" t="s">
        <v>1533</v>
      </c>
      <c r="O29" s="123">
        <v>2.36</v>
      </c>
      <c r="P29" s="118">
        <v>114.96</v>
      </c>
      <c r="Q29" s="119">
        <v>171.52</v>
      </c>
      <c r="R29" s="119">
        <v>327.94</v>
      </c>
      <c r="S29" s="120">
        <v>237.03</v>
      </c>
      <c r="T29" s="123">
        <v>281.34899999999999</v>
      </c>
      <c r="U29" s="123">
        <v>14.43</v>
      </c>
      <c r="V29" s="118">
        <v>17.54</v>
      </c>
      <c r="W29" s="119">
        <v>13.654</v>
      </c>
      <c r="X29" s="119">
        <v>0.33</v>
      </c>
      <c r="Y29" s="124" t="s">
        <v>1533</v>
      </c>
      <c r="Z29" s="122" t="s">
        <v>1533</v>
      </c>
      <c r="AA29" s="118">
        <v>223.78</v>
      </c>
      <c r="AB29" s="120">
        <v>555.48299999999995</v>
      </c>
      <c r="AC29" s="118">
        <v>346.48099999999999</v>
      </c>
      <c r="AD29" s="119">
        <v>66.575000000000003</v>
      </c>
      <c r="AE29" s="119">
        <v>101.401</v>
      </c>
      <c r="AF29" s="120">
        <v>0</v>
      </c>
      <c r="AG29" s="118">
        <v>22.798069999999999</v>
      </c>
      <c r="AH29" s="119">
        <v>29</v>
      </c>
      <c r="AI29" s="119">
        <v>9.5110600000000005</v>
      </c>
      <c r="AJ29" s="119">
        <v>23.54167</v>
      </c>
      <c r="AK29" s="120">
        <v>23</v>
      </c>
      <c r="AL29" s="118">
        <v>49.47</v>
      </c>
      <c r="AM29" s="120">
        <v>49.76</v>
      </c>
      <c r="AN29" s="118">
        <v>93.418000000000006</v>
      </c>
      <c r="AO29" s="124" t="s">
        <v>1533</v>
      </c>
      <c r="AP29" s="124" t="s">
        <v>1533</v>
      </c>
      <c r="AQ29" s="124" t="s">
        <v>1533</v>
      </c>
      <c r="AR29" s="119">
        <v>11.834759999999999</v>
      </c>
      <c r="AS29" s="119">
        <v>6.7561799999999996</v>
      </c>
      <c r="AT29" s="119">
        <v>41.988999999999997</v>
      </c>
      <c r="AU29" s="119">
        <v>15.05</v>
      </c>
      <c r="AV29" s="120">
        <v>55.185000000000002</v>
      </c>
      <c r="AW29" s="123">
        <v>12.164</v>
      </c>
    </row>
    <row r="30" spans="1:49" x14ac:dyDescent="0.25">
      <c r="A30" s="125" t="s">
        <v>786</v>
      </c>
      <c r="B30" s="118">
        <v>9.3000000000000007</v>
      </c>
      <c r="C30" s="119">
        <v>38</v>
      </c>
      <c r="D30" s="119">
        <v>115.8</v>
      </c>
      <c r="E30" s="119">
        <v>92.398269999999997</v>
      </c>
      <c r="F30" s="119">
        <v>37.9</v>
      </c>
      <c r="G30" s="120">
        <v>125</v>
      </c>
      <c r="H30" s="118">
        <v>33.700000000000003</v>
      </c>
      <c r="I30" s="120">
        <v>138</v>
      </c>
      <c r="J30" s="118">
        <v>18.72</v>
      </c>
      <c r="K30" s="119">
        <v>0</v>
      </c>
      <c r="L30" s="120">
        <v>18.724</v>
      </c>
      <c r="M30" s="121" t="s">
        <v>1533</v>
      </c>
      <c r="N30" s="122" t="s">
        <v>1533</v>
      </c>
      <c r="O30" s="123">
        <v>2.36</v>
      </c>
      <c r="P30" s="118">
        <v>93.25</v>
      </c>
      <c r="Q30" s="119">
        <v>175.05</v>
      </c>
      <c r="R30" s="119">
        <v>331.62</v>
      </c>
      <c r="S30" s="120">
        <v>232.72</v>
      </c>
      <c r="T30" s="123">
        <v>282.42500000000001</v>
      </c>
      <c r="U30" s="123">
        <v>14.26</v>
      </c>
      <c r="V30" s="118">
        <v>18.2</v>
      </c>
      <c r="W30" s="119">
        <v>15.651999999999999</v>
      </c>
      <c r="X30" s="119">
        <v>0.33</v>
      </c>
      <c r="Y30" s="124" t="s">
        <v>1533</v>
      </c>
      <c r="Z30" s="122" t="s">
        <v>1533</v>
      </c>
      <c r="AA30" s="118">
        <v>210.39</v>
      </c>
      <c r="AB30" s="120">
        <v>542.09799999999996</v>
      </c>
      <c r="AC30" s="118">
        <v>325.71800000000002</v>
      </c>
      <c r="AD30" s="119">
        <v>66.867999999999995</v>
      </c>
      <c r="AE30" s="119">
        <v>103.52</v>
      </c>
      <c r="AF30" s="120">
        <v>0</v>
      </c>
      <c r="AG30" s="118">
        <v>22.798069999999999</v>
      </c>
      <c r="AH30" s="119">
        <v>29</v>
      </c>
      <c r="AI30" s="119">
        <v>9.9250399999999992</v>
      </c>
      <c r="AJ30" s="119">
        <v>23.54167</v>
      </c>
      <c r="AK30" s="120">
        <v>23</v>
      </c>
      <c r="AL30" s="118">
        <v>48.83</v>
      </c>
      <c r="AM30" s="120">
        <v>49.12</v>
      </c>
      <c r="AN30" s="118">
        <v>93.418000000000006</v>
      </c>
      <c r="AO30" s="124" t="s">
        <v>1533</v>
      </c>
      <c r="AP30" s="124" t="s">
        <v>1533</v>
      </c>
      <c r="AQ30" s="124" t="s">
        <v>1533</v>
      </c>
      <c r="AR30" s="119">
        <v>11.839740000000001</v>
      </c>
      <c r="AS30" s="119">
        <v>6.7561799999999996</v>
      </c>
      <c r="AT30" s="119">
        <v>41.988999999999997</v>
      </c>
      <c r="AU30" s="119">
        <v>15.074</v>
      </c>
      <c r="AV30" s="120">
        <v>54.713999999999999</v>
      </c>
      <c r="AW30" s="123">
        <v>12.333</v>
      </c>
    </row>
    <row r="31" spans="1:49" x14ac:dyDescent="0.25">
      <c r="A31" s="125" t="s">
        <v>787</v>
      </c>
      <c r="B31" s="118">
        <v>9.3000000000000007</v>
      </c>
      <c r="C31" s="119">
        <v>38</v>
      </c>
      <c r="D31" s="119">
        <v>115.8</v>
      </c>
      <c r="E31" s="119">
        <v>92.398269999999997</v>
      </c>
      <c r="F31" s="119">
        <v>37.9</v>
      </c>
      <c r="G31" s="120">
        <v>125</v>
      </c>
      <c r="H31" s="118">
        <v>33.700000000000003</v>
      </c>
      <c r="I31" s="120">
        <v>138</v>
      </c>
      <c r="J31" s="118">
        <v>18.72</v>
      </c>
      <c r="K31" s="119">
        <v>0</v>
      </c>
      <c r="L31" s="120">
        <v>18.724</v>
      </c>
      <c r="M31" s="121" t="s">
        <v>1533</v>
      </c>
      <c r="N31" s="122" t="s">
        <v>1533</v>
      </c>
      <c r="O31" s="123">
        <v>2.36</v>
      </c>
      <c r="P31" s="118">
        <v>93.25</v>
      </c>
      <c r="Q31" s="119">
        <v>175.05</v>
      </c>
      <c r="R31" s="119">
        <v>331.62</v>
      </c>
      <c r="S31" s="120">
        <v>232.72</v>
      </c>
      <c r="T31" s="123">
        <v>282.42500000000001</v>
      </c>
      <c r="U31" s="123">
        <v>14.26</v>
      </c>
      <c r="V31" s="118">
        <v>18.2</v>
      </c>
      <c r="W31" s="119">
        <v>15.651999999999999</v>
      </c>
      <c r="X31" s="119">
        <v>0.33</v>
      </c>
      <c r="Y31" s="124" t="s">
        <v>1533</v>
      </c>
      <c r="Z31" s="122" t="s">
        <v>1533</v>
      </c>
      <c r="AA31" s="118">
        <v>210.39</v>
      </c>
      <c r="AB31" s="120">
        <v>542.09799999999996</v>
      </c>
      <c r="AC31" s="118">
        <v>325.71800000000002</v>
      </c>
      <c r="AD31" s="119">
        <v>66.867999999999995</v>
      </c>
      <c r="AE31" s="119">
        <v>103.52</v>
      </c>
      <c r="AF31" s="120">
        <v>0</v>
      </c>
      <c r="AG31" s="118">
        <v>22.798069999999999</v>
      </c>
      <c r="AH31" s="119">
        <v>29</v>
      </c>
      <c r="AI31" s="119">
        <v>9.9250399999999992</v>
      </c>
      <c r="AJ31" s="119">
        <v>23.54167</v>
      </c>
      <c r="AK31" s="120">
        <v>23</v>
      </c>
      <c r="AL31" s="118">
        <v>48.83</v>
      </c>
      <c r="AM31" s="120">
        <v>49.12</v>
      </c>
      <c r="AN31" s="118">
        <v>93.418000000000006</v>
      </c>
      <c r="AO31" s="124" t="s">
        <v>1533</v>
      </c>
      <c r="AP31" s="124" t="s">
        <v>1533</v>
      </c>
      <c r="AQ31" s="124" t="s">
        <v>1533</v>
      </c>
      <c r="AR31" s="119">
        <v>11.839740000000001</v>
      </c>
      <c r="AS31" s="119">
        <v>6.7561799999999996</v>
      </c>
      <c r="AT31" s="119">
        <v>41.988999999999997</v>
      </c>
      <c r="AU31" s="119">
        <v>15.074</v>
      </c>
      <c r="AV31" s="120">
        <v>54.713999999999999</v>
      </c>
      <c r="AW31" s="123">
        <v>12.333</v>
      </c>
    </row>
    <row r="32" spans="1:49" x14ac:dyDescent="0.25">
      <c r="A32" s="125" t="s">
        <v>788</v>
      </c>
      <c r="B32" s="118">
        <v>9.3000000000000007</v>
      </c>
      <c r="C32" s="119">
        <v>38</v>
      </c>
      <c r="D32" s="119">
        <v>115.8</v>
      </c>
      <c r="E32" s="119">
        <v>90.595590000000001</v>
      </c>
      <c r="F32" s="119">
        <v>35.799999999999997</v>
      </c>
      <c r="G32" s="120">
        <v>125</v>
      </c>
      <c r="H32" s="118">
        <v>33.700000000000003</v>
      </c>
      <c r="I32" s="120">
        <v>138</v>
      </c>
      <c r="J32" s="118">
        <v>18.97</v>
      </c>
      <c r="K32" s="119">
        <v>0</v>
      </c>
      <c r="L32" s="120">
        <v>18.626999999999999</v>
      </c>
      <c r="M32" s="121" t="s">
        <v>1533</v>
      </c>
      <c r="N32" s="122" t="s">
        <v>1533</v>
      </c>
      <c r="O32" s="123">
        <v>2.36</v>
      </c>
      <c r="P32" s="118">
        <v>86.04</v>
      </c>
      <c r="Q32" s="119">
        <v>181.02</v>
      </c>
      <c r="R32" s="119">
        <v>333.46</v>
      </c>
      <c r="S32" s="120">
        <v>217.45</v>
      </c>
      <c r="T32" s="123">
        <v>270.70699999999999</v>
      </c>
      <c r="U32" s="123">
        <v>14.24</v>
      </c>
      <c r="V32" s="118">
        <v>17.54</v>
      </c>
      <c r="W32" s="119">
        <v>14.32</v>
      </c>
      <c r="X32" s="119">
        <v>0.33</v>
      </c>
      <c r="Y32" s="124" t="s">
        <v>1533</v>
      </c>
      <c r="Z32" s="122" t="s">
        <v>1533</v>
      </c>
      <c r="AA32" s="118">
        <v>210.54</v>
      </c>
      <c r="AB32" s="120">
        <v>542.25</v>
      </c>
      <c r="AC32" s="118">
        <v>332.48200000000003</v>
      </c>
      <c r="AD32" s="119">
        <v>66.988</v>
      </c>
      <c r="AE32" s="119">
        <v>105.399</v>
      </c>
      <c r="AF32" s="120">
        <v>0</v>
      </c>
      <c r="AG32" s="118">
        <v>22.798069999999999</v>
      </c>
      <c r="AH32" s="119">
        <v>29</v>
      </c>
      <c r="AI32" s="119">
        <v>9.9241100000000007</v>
      </c>
      <c r="AJ32" s="119">
        <v>23.54167</v>
      </c>
      <c r="AK32" s="120">
        <v>23</v>
      </c>
      <c r="AL32" s="118">
        <v>48.83</v>
      </c>
      <c r="AM32" s="120">
        <v>49.12</v>
      </c>
      <c r="AN32" s="118">
        <v>88.543999999999997</v>
      </c>
      <c r="AO32" s="124" t="s">
        <v>1533</v>
      </c>
      <c r="AP32" s="124" t="s">
        <v>1533</v>
      </c>
      <c r="AQ32" s="124" t="s">
        <v>1533</v>
      </c>
      <c r="AR32" s="119">
        <v>11.84679</v>
      </c>
      <c r="AS32" s="119">
        <v>6.7561799999999996</v>
      </c>
      <c r="AT32" s="119">
        <v>41.988999999999997</v>
      </c>
      <c r="AU32" s="119">
        <v>15.108000000000001</v>
      </c>
      <c r="AV32" s="120">
        <v>54.628</v>
      </c>
      <c r="AW32" s="123">
        <v>12.433</v>
      </c>
    </row>
    <row r="33" spans="1:49" x14ac:dyDescent="0.25">
      <c r="A33" s="125" t="s">
        <v>789</v>
      </c>
      <c r="B33" s="118">
        <v>9.3000000000000007</v>
      </c>
      <c r="C33" s="119">
        <v>38</v>
      </c>
      <c r="D33" s="119">
        <v>115.8</v>
      </c>
      <c r="E33" s="119">
        <v>90.595590000000001</v>
      </c>
      <c r="F33" s="119">
        <v>35.799999999999997</v>
      </c>
      <c r="G33" s="120">
        <v>125</v>
      </c>
      <c r="H33" s="118">
        <v>33.700000000000003</v>
      </c>
      <c r="I33" s="120">
        <v>138</v>
      </c>
      <c r="J33" s="118">
        <v>18.97</v>
      </c>
      <c r="K33" s="119">
        <v>0</v>
      </c>
      <c r="L33" s="120">
        <v>18.626999999999999</v>
      </c>
      <c r="M33" s="121" t="s">
        <v>1533</v>
      </c>
      <c r="N33" s="122" t="s">
        <v>1533</v>
      </c>
      <c r="O33" s="123">
        <v>2.36</v>
      </c>
      <c r="P33" s="118">
        <v>86.04</v>
      </c>
      <c r="Q33" s="119">
        <v>181.02</v>
      </c>
      <c r="R33" s="119">
        <v>333.46</v>
      </c>
      <c r="S33" s="120">
        <v>217.45</v>
      </c>
      <c r="T33" s="123">
        <v>270.70699999999999</v>
      </c>
      <c r="U33" s="123">
        <v>14.24</v>
      </c>
      <c r="V33" s="118">
        <v>17.54</v>
      </c>
      <c r="W33" s="119">
        <v>14.32</v>
      </c>
      <c r="X33" s="119">
        <v>0.33</v>
      </c>
      <c r="Y33" s="124" t="s">
        <v>1533</v>
      </c>
      <c r="Z33" s="122" t="s">
        <v>1533</v>
      </c>
      <c r="AA33" s="118">
        <v>210.54</v>
      </c>
      <c r="AB33" s="120">
        <v>542.25</v>
      </c>
      <c r="AC33" s="118">
        <v>332.48200000000003</v>
      </c>
      <c r="AD33" s="119">
        <v>66.988</v>
      </c>
      <c r="AE33" s="119">
        <v>105.399</v>
      </c>
      <c r="AF33" s="120">
        <v>0</v>
      </c>
      <c r="AG33" s="118">
        <v>22.798069999999999</v>
      </c>
      <c r="AH33" s="119">
        <v>29</v>
      </c>
      <c r="AI33" s="119">
        <v>9.9241100000000007</v>
      </c>
      <c r="AJ33" s="119">
        <v>23.54167</v>
      </c>
      <c r="AK33" s="120">
        <v>23</v>
      </c>
      <c r="AL33" s="118">
        <v>48.83</v>
      </c>
      <c r="AM33" s="120">
        <v>49.12</v>
      </c>
      <c r="AN33" s="118">
        <v>88.543999999999997</v>
      </c>
      <c r="AO33" s="124" t="s">
        <v>1533</v>
      </c>
      <c r="AP33" s="124" t="s">
        <v>1533</v>
      </c>
      <c r="AQ33" s="124" t="s">
        <v>1533</v>
      </c>
      <c r="AR33" s="119">
        <v>11.84679</v>
      </c>
      <c r="AS33" s="119">
        <v>6.7561799999999996</v>
      </c>
      <c r="AT33" s="119">
        <v>41.988999999999997</v>
      </c>
      <c r="AU33" s="119">
        <v>15.108000000000001</v>
      </c>
      <c r="AV33" s="120">
        <v>54.628</v>
      </c>
      <c r="AW33" s="123">
        <v>12.433</v>
      </c>
    </row>
    <row r="34" spans="1:49" x14ac:dyDescent="0.25">
      <c r="A34" s="125" t="s">
        <v>790</v>
      </c>
      <c r="B34" s="118">
        <v>9.3000000000000007</v>
      </c>
      <c r="C34" s="119">
        <v>38</v>
      </c>
      <c r="D34" s="119">
        <v>115.8</v>
      </c>
      <c r="E34" s="119">
        <v>84.87894</v>
      </c>
      <c r="F34" s="119">
        <v>37.1</v>
      </c>
      <c r="G34" s="120">
        <v>125</v>
      </c>
      <c r="H34" s="118">
        <v>33.700000000000003</v>
      </c>
      <c r="I34" s="120">
        <v>136</v>
      </c>
      <c r="J34" s="118">
        <v>19.02</v>
      </c>
      <c r="K34" s="119">
        <v>0</v>
      </c>
      <c r="L34" s="120">
        <v>18.719000000000001</v>
      </c>
      <c r="M34" s="121" t="s">
        <v>1533</v>
      </c>
      <c r="N34" s="122" t="s">
        <v>1533</v>
      </c>
      <c r="O34" s="123">
        <v>2.36</v>
      </c>
      <c r="P34" s="118">
        <v>87.81</v>
      </c>
      <c r="Q34" s="119">
        <v>185.85</v>
      </c>
      <c r="R34" s="119">
        <v>333.46</v>
      </c>
      <c r="S34" s="120">
        <v>216.39</v>
      </c>
      <c r="T34" s="123">
        <v>274.476</v>
      </c>
      <c r="U34" s="123">
        <v>14.31</v>
      </c>
      <c r="V34" s="118">
        <v>17.54</v>
      </c>
      <c r="W34" s="119">
        <v>12.18</v>
      </c>
      <c r="X34" s="119">
        <v>0.33</v>
      </c>
      <c r="Y34" s="124" t="s">
        <v>1533</v>
      </c>
      <c r="Z34" s="122" t="s">
        <v>1533</v>
      </c>
      <c r="AA34" s="118">
        <v>209.36</v>
      </c>
      <c r="AB34" s="120">
        <v>541.06700000000001</v>
      </c>
      <c r="AC34" s="118">
        <v>318.92099999999999</v>
      </c>
      <c r="AD34" s="119">
        <v>66.748999999999995</v>
      </c>
      <c r="AE34" s="119">
        <v>108.35299999999999</v>
      </c>
      <c r="AF34" s="120">
        <v>0</v>
      </c>
      <c r="AG34" s="118">
        <v>22.798069999999999</v>
      </c>
      <c r="AH34" s="119">
        <v>28</v>
      </c>
      <c r="AI34" s="119">
        <v>9.9698100000000007</v>
      </c>
      <c r="AJ34" s="119">
        <v>23.54167</v>
      </c>
      <c r="AK34" s="120">
        <v>23</v>
      </c>
      <c r="AL34" s="118">
        <v>48.67</v>
      </c>
      <c r="AM34" s="120">
        <v>48.96</v>
      </c>
      <c r="AN34" s="118">
        <v>88.543999999999997</v>
      </c>
      <c r="AO34" s="124" t="s">
        <v>1533</v>
      </c>
      <c r="AP34" s="124" t="s">
        <v>1533</v>
      </c>
      <c r="AQ34" s="124" t="s">
        <v>1533</v>
      </c>
      <c r="AR34" s="119">
        <v>11.831440000000001</v>
      </c>
      <c r="AS34" s="119">
        <v>6.7561799999999996</v>
      </c>
      <c r="AT34" s="119">
        <v>41.988999999999997</v>
      </c>
      <c r="AU34" s="119">
        <v>15.034000000000001</v>
      </c>
      <c r="AV34" s="120">
        <v>53.847000000000001</v>
      </c>
      <c r="AW34" s="123">
        <v>12.358000000000001</v>
      </c>
    </row>
    <row r="35" spans="1:49" x14ac:dyDescent="0.25">
      <c r="A35" s="125" t="s">
        <v>791</v>
      </c>
      <c r="B35" s="118">
        <v>9.3000000000000007</v>
      </c>
      <c r="C35" s="119">
        <v>38</v>
      </c>
      <c r="D35" s="119">
        <v>115.8</v>
      </c>
      <c r="E35" s="119">
        <v>84.87894</v>
      </c>
      <c r="F35" s="119">
        <v>37.1</v>
      </c>
      <c r="G35" s="120">
        <v>125</v>
      </c>
      <c r="H35" s="118">
        <v>33.700000000000003</v>
      </c>
      <c r="I35" s="120">
        <v>136</v>
      </c>
      <c r="J35" s="118">
        <v>19.02</v>
      </c>
      <c r="K35" s="119">
        <v>0</v>
      </c>
      <c r="L35" s="120">
        <v>18.719000000000001</v>
      </c>
      <c r="M35" s="121" t="s">
        <v>1533</v>
      </c>
      <c r="N35" s="122" t="s">
        <v>1533</v>
      </c>
      <c r="O35" s="123">
        <v>2.36</v>
      </c>
      <c r="P35" s="118">
        <v>87.81</v>
      </c>
      <c r="Q35" s="119">
        <v>185.85</v>
      </c>
      <c r="R35" s="119">
        <v>333.46</v>
      </c>
      <c r="S35" s="120">
        <v>216.39</v>
      </c>
      <c r="T35" s="123">
        <v>274.476</v>
      </c>
      <c r="U35" s="123">
        <v>14.31</v>
      </c>
      <c r="V35" s="118">
        <v>17.54</v>
      </c>
      <c r="W35" s="119">
        <v>12.18</v>
      </c>
      <c r="X35" s="119">
        <v>0.33</v>
      </c>
      <c r="Y35" s="124" t="s">
        <v>1533</v>
      </c>
      <c r="Z35" s="122" t="s">
        <v>1533</v>
      </c>
      <c r="AA35" s="118">
        <v>209.36</v>
      </c>
      <c r="AB35" s="120">
        <v>541.06700000000001</v>
      </c>
      <c r="AC35" s="118">
        <v>318.92099999999999</v>
      </c>
      <c r="AD35" s="119">
        <v>66.748999999999995</v>
      </c>
      <c r="AE35" s="119">
        <v>108.35299999999999</v>
      </c>
      <c r="AF35" s="120">
        <v>0</v>
      </c>
      <c r="AG35" s="118">
        <v>22.798069999999999</v>
      </c>
      <c r="AH35" s="119">
        <v>28</v>
      </c>
      <c r="AI35" s="119">
        <v>9.9698100000000007</v>
      </c>
      <c r="AJ35" s="119">
        <v>23.54167</v>
      </c>
      <c r="AK35" s="120">
        <v>23</v>
      </c>
      <c r="AL35" s="118">
        <v>48.67</v>
      </c>
      <c r="AM35" s="120">
        <v>48.96</v>
      </c>
      <c r="AN35" s="118">
        <v>88.543999999999997</v>
      </c>
      <c r="AO35" s="124" t="s">
        <v>1533</v>
      </c>
      <c r="AP35" s="124" t="s">
        <v>1533</v>
      </c>
      <c r="AQ35" s="124" t="s">
        <v>1533</v>
      </c>
      <c r="AR35" s="119">
        <v>11.831440000000001</v>
      </c>
      <c r="AS35" s="119">
        <v>6.7561799999999996</v>
      </c>
      <c r="AT35" s="119">
        <v>41.988999999999997</v>
      </c>
      <c r="AU35" s="119">
        <v>15.034000000000001</v>
      </c>
      <c r="AV35" s="120">
        <v>53.847000000000001</v>
      </c>
      <c r="AW35" s="123">
        <v>12.358000000000001</v>
      </c>
    </row>
    <row r="36" spans="1:49" x14ac:dyDescent="0.25">
      <c r="A36" s="125" t="s">
        <v>792</v>
      </c>
      <c r="B36" s="118">
        <v>9.3000000000000007</v>
      </c>
      <c r="C36" s="119">
        <v>38</v>
      </c>
      <c r="D36" s="119">
        <v>115.8</v>
      </c>
      <c r="E36" s="119">
        <v>81.396079999999998</v>
      </c>
      <c r="F36" s="119">
        <v>39.9</v>
      </c>
      <c r="G36" s="120">
        <v>125</v>
      </c>
      <c r="H36" s="118">
        <v>33.700000000000003</v>
      </c>
      <c r="I36" s="120">
        <v>136</v>
      </c>
      <c r="J36" s="118">
        <v>19.059999999999999</v>
      </c>
      <c r="K36" s="119">
        <v>0</v>
      </c>
      <c r="L36" s="120">
        <v>18.684999999999999</v>
      </c>
      <c r="M36" s="121" t="s">
        <v>1533</v>
      </c>
      <c r="N36" s="122" t="s">
        <v>1533</v>
      </c>
      <c r="O36" s="123">
        <v>2.36</v>
      </c>
      <c r="P36" s="118">
        <v>86.04</v>
      </c>
      <c r="Q36" s="119">
        <v>185.85</v>
      </c>
      <c r="R36" s="119">
        <v>331.62</v>
      </c>
      <c r="S36" s="120">
        <v>227.86</v>
      </c>
      <c r="T36" s="123">
        <v>264.16899999999998</v>
      </c>
      <c r="U36" s="123">
        <v>14.24</v>
      </c>
      <c r="V36" s="118">
        <v>18.2</v>
      </c>
      <c r="W36" s="119">
        <v>13.39</v>
      </c>
      <c r="X36" s="119">
        <v>0.32</v>
      </c>
      <c r="Y36" s="124" t="s">
        <v>1533</v>
      </c>
      <c r="Z36" s="122" t="s">
        <v>1533</v>
      </c>
      <c r="AA36" s="118">
        <v>172.78</v>
      </c>
      <c r="AB36" s="120">
        <v>504.488</v>
      </c>
      <c r="AC36" s="118">
        <v>309.13499999999999</v>
      </c>
      <c r="AD36" s="119">
        <v>66.933000000000007</v>
      </c>
      <c r="AE36" s="119">
        <v>106.53700000000001</v>
      </c>
      <c r="AF36" s="120">
        <v>0</v>
      </c>
      <c r="AG36" s="118">
        <v>22.798069999999999</v>
      </c>
      <c r="AH36" s="119">
        <v>29</v>
      </c>
      <c r="AI36" s="119">
        <v>10.354050000000001</v>
      </c>
      <c r="AJ36" s="119">
        <v>23.54167</v>
      </c>
      <c r="AK36" s="120">
        <v>22.2</v>
      </c>
      <c r="AL36" s="118">
        <v>48.52</v>
      </c>
      <c r="AM36" s="120">
        <v>48.8</v>
      </c>
      <c r="AN36" s="118">
        <v>85.56</v>
      </c>
      <c r="AO36" s="124" t="s">
        <v>1533</v>
      </c>
      <c r="AP36" s="124" t="s">
        <v>1533</v>
      </c>
      <c r="AQ36" s="124" t="s">
        <v>1533</v>
      </c>
      <c r="AR36" s="119">
        <v>11.80156</v>
      </c>
      <c r="AS36" s="119">
        <v>6.7561799999999996</v>
      </c>
      <c r="AT36" s="119">
        <v>41.988999999999997</v>
      </c>
      <c r="AU36" s="119">
        <v>14.89</v>
      </c>
      <c r="AV36" s="120">
        <v>53.350999999999999</v>
      </c>
      <c r="AW36" s="123">
        <v>12.209</v>
      </c>
    </row>
    <row r="37" spans="1:49" x14ac:dyDescent="0.25">
      <c r="A37" s="125" t="s">
        <v>793</v>
      </c>
      <c r="B37" s="118">
        <v>9.3000000000000007</v>
      </c>
      <c r="C37" s="119">
        <v>38</v>
      </c>
      <c r="D37" s="119">
        <v>115.8</v>
      </c>
      <c r="E37" s="119">
        <v>81.396079999999998</v>
      </c>
      <c r="F37" s="119">
        <v>39.9</v>
      </c>
      <c r="G37" s="120">
        <v>125</v>
      </c>
      <c r="H37" s="118">
        <v>33.700000000000003</v>
      </c>
      <c r="I37" s="120">
        <v>136</v>
      </c>
      <c r="J37" s="118">
        <v>19.059999999999999</v>
      </c>
      <c r="K37" s="119">
        <v>0</v>
      </c>
      <c r="L37" s="120">
        <v>18.684999999999999</v>
      </c>
      <c r="M37" s="121" t="s">
        <v>1533</v>
      </c>
      <c r="N37" s="122" t="s">
        <v>1533</v>
      </c>
      <c r="O37" s="123">
        <v>2.36</v>
      </c>
      <c r="P37" s="118">
        <v>86.04</v>
      </c>
      <c r="Q37" s="119">
        <v>185.85</v>
      </c>
      <c r="R37" s="119">
        <v>331.62</v>
      </c>
      <c r="S37" s="120">
        <v>227.86</v>
      </c>
      <c r="T37" s="123">
        <v>264.16899999999998</v>
      </c>
      <c r="U37" s="123">
        <v>14.24</v>
      </c>
      <c r="V37" s="118">
        <v>18.2</v>
      </c>
      <c r="W37" s="119">
        <v>13.39</v>
      </c>
      <c r="X37" s="119">
        <v>0.32</v>
      </c>
      <c r="Y37" s="124" t="s">
        <v>1533</v>
      </c>
      <c r="Z37" s="122" t="s">
        <v>1533</v>
      </c>
      <c r="AA37" s="118">
        <v>172.78</v>
      </c>
      <c r="AB37" s="120">
        <v>504.488</v>
      </c>
      <c r="AC37" s="118">
        <v>309.13499999999999</v>
      </c>
      <c r="AD37" s="119">
        <v>66.933000000000007</v>
      </c>
      <c r="AE37" s="119">
        <v>106.53700000000001</v>
      </c>
      <c r="AF37" s="120">
        <v>0</v>
      </c>
      <c r="AG37" s="118">
        <v>22.798069999999999</v>
      </c>
      <c r="AH37" s="119">
        <v>29</v>
      </c>
      <c r="AI37" s="119">
        <v>10.354050000000001</v>
      </c>
      <c r="AJ37" s="119">
        <v>23.54167</v>
      </c>
      <c r="AK37" s="120">
        <v>22.2</v>
      </c>
      <c r="AL37" s="118">
        <v>48.52</v>
      </c>
      <c r="AM37" s="120">
        <v>48.8</v>
      </c>
      <c r="AN37" s="118">
        <v>85.56</v>
      </c>
      <c r="AO37" s="124" t="s">
        <v>1533</v>
      </c>
      <c r="AP37" s="124" t="s">
        <v>1533</v>
      </c>
      <c r="AQ37" s="124" t="s">
        <v>1533</v>
      </c>
      <c r="AR37" s="119">
        <v>11.80156</v>
      </c>
      <c r="AS37" s="119">
        <v>6.7561799999999996</v>
      </c>
      <c r="AT37" s="119">
        <v>41.988999999999997</v>
      </c>
      <c r="AU37" s="119">
        <v>14.89</v>
      </c>
      <c r="AV37" s="120">
        <v>53.350999999999999</v>
      </c>
      <c r="AW37" s="123">
        <v>12.209</v>
      </c>
    </row>
    <row r="38" spans="1:49" x14ac:dyDescent="0.25">
      <c r="A38" s="125" t="s">
        <v>794</v>
      </c>
      <c r="B38" s="118">
        <v>9.3000000000000007</v>
      </c>
      <c r="C38" s="119">
        <v>38</v>
      </c>
      <c r="D38" s="119">
        <v>115.8</v>
      </c>
      <c r="E38" s="119">
        <v>80.762039999999999</v>
      </c>
      <c r="F38" s="119">
        <v>35.6</v>
      </c>
      <c r="G38" s="120">
        <v>125</v>
      </c>
      <c r="H38" s="118">
        <v>33.700000000000003</v>
      </c>
      <c r="I38" s="120">
        <v>136</v>
      </c>
      <c r="J38" s="118">
        <v>18.940000000000001</v>
      </c>
      <c r="K38" s="119">
        <v>0</v>
      </c>
      <c r="L38" s="120">
        <v>16.683</v>
      </c>
      <c r="M38" s="121" t="s">
        <v>1533</v>
      </c>
      <c r="N38" s="122" t="s">
        <v>1533</v>
      </c>
      <c r="O38" s="123">
        <v>2.36</v>
      </c>
      <c r="P38" s="118">
        <v>86.92</v>
      </c>
      <c r="Q38" s="119">
        <v>183.43</v>
      </c>
      <c r="R38" s="119">
        <v>331.62</v>
      </c>
      <c r="S38" s="120">
        <v>237.44</v>
      </c>
      <c r="T38" s="123">
        <v>254.71600000000001</v>
      </c>
      <c r="U38" s="123">
        <v>14.29</v>
      </c>
      <c r="V38" s="118">
        <v>17.54</v>
      </c>
      <c r="W38" s="119">
        <v>14.09</v>
      </c>
      <c r="X38" s="119">
        <v>0.34</v>
      </c>
      <c r="Y38" s="124" t="s">
        <v>1533</v>
      </c>
      <c r="Z38" s="122" t="s">
        <v>1533</v>
      </c>
      <c r="AA38" s="118">
        <v>179.56</v>
      </c>
      <c r="AB38" s="120">
        <v>511.26400000000001</v>
      </c>
      <c r="AC38" s="118">
        <v>302.60300000000001</v>
      </c>
      <c r="AD38" s="119">
        <v>66.929000000000002</v>
      </c>
      <c r="AE38" s="119">
        <v>101.443</v>
      </c>
      <c r="AF38" s="120">
        <v>0</v>
      </c>
      <c r="AG38" s="118">
        <v>22.798069999999999</v>
      </c>
      <c r="AH38" s="119">
        <v>30</v>
      </c>
      <c r="AI38" s="119">
        <v>9.8261699999999994</v>
      </c>
      <c r="AJ38" s="119">
        <v>23.54167</v>
      </c>
      <c r="AK38" s="120">
        <v>22.2</v>
      </c>
      <c r="AL38" s="118">
        <v>48.34</v>
      </c>
      <c r="AM38" s="120">
        <v>48.63</v>
      </c>
      <c r="AN38" s="118">
        <v>82.016999999999996</v>
      </c>
      <c r="AO38" s="124" t="s">
        <v>1533</v>
      </c>
      <c r="AP38" s="124" t="s">
        <v>1533</v>
      </c>
      <c r="AQ38" s="124" t="s">
        <v>1533</v>
      </c>
      <c r="AR38" s="119">
        <v>11.906549999999999</v>
      </c>
      <c r="AS38" s="119">
        <v>6.7561799999999996</v>
      </c>
      <c r="AT38" s="119">
        <v>41.988999999999997</v>
      </c>
      <c r="AU38" s="119">
        <v>15.396000000000001</v>
      </c>
      <c r="AV38" s="120">
        <v>52.764000000000003</v>
      </c>
      <c r="AW38" s="123">
        <v>12.143000000000001</v>
      </c>
    </row>
    <row r="39" spans="1:49" x14ac:dyDescent="0.25">
      <c r="A39" s="125" t="s">
        <v>795</v>
      </c>
      <c r="B39" s="118">
        <v>9.3000000000000007</v>
      </c>
      <c r="C39" s="119">
        <v>38</v>
      </c>
      <c r="D39" s="119">
        <v>115.8</v>
      </c>
      <c r="E39" s="119">
        <v>80.762039999999999</v>
      </c>
      <c r="F39" s="119">
        <v>35.6</v>
      </c>
      <c r="G39" s="120">
        <v>125</v>
      </c>
      <c r="H39" s="118">
        <v>33.700000000000003</v>
      </c>
      <c r="I39" s="120">
        <v>136</v>
      </c>
      <c r="J39" s="118">
        <v>18.940000000000001</v>
      </c>
      <c r="K39" s="119">
        <v>0</v>
      </c>
      <c r="L39" s="120">
        <v>16.683</v>
      </c>
      <c r="M39" s="121" t="s">
        <v>1533</v>
      </c>
      <c r="N39" s="122" t="s">
        <v>1533</v>
      </c>
      <c r="O39" s="123">
        <v>2.36</v>
      </c>
      <c r="P39" s="118">
        <v>86.92</v>
      </c>
      <c r="Q39" s="119">
        <v>183.43</v>
      </c>
      <c r="R39" s="119">
        <v>331.62</v>
      </c>
      <c r="S39" s="120">
        <v>237.44</v>
      </c>
      <c r="T39" s="123">
        <v>254.71600000000001</v>
      </c>
      <c r="U39" s="123">
        <v>14.29</v>
      </c>
      <c r="V39" s="118">
        <v>17.54</v>
      </c>
      <c r="W39" s="119">
        <v>14.09</v>
      </c>
      <c r="X39" s="119">
        <v>0.34</v>
      </c>
      <c r="Y39" s="124" t="s">
        <v>1533</v>
      </c>
      <c r="Z39" s="122" t="s">
        <v>1533</v>
      </c>
      <c r="AA39" s="118">
        <v>179.56</v>
      </c>
      <c r="AB39" s="120">
        <v>511.26400000000001</v>
      </c>
      <c r="AC39" s="118">
        <v>302.60300000000001</v>
      </c>
      <c r="AD39" s="119">
        <v>66.929000000000002</v>
      </c>
      <c r="AE39" s="119">
        <v>101.443</v>
      </c>
      <c r="AF39" s="120">
        <v>0</v>
      </c>
      <c r="AG39" s="118">
        <v>22.798069999999999</v>
      </c>
      <c r="AH39" s="119">
        <v>30</v>
      </c>
      <c r="AI39" s="119">
        <v>9.8261699999999994</v>
      </c>
      <c r="AJ39" s="119">
        <v>23.54167</v>
      </c>
      <c r="AK39" s="120">
        <v>22.2</v>
      </c>
      <c r="AL39" s="118">
        <v>48.34</v>
      </c>
      <c r="AM39" s="120">
        <v>48.63</v>
      </c>
      <c r="AN39" s="118">
        <v>82.016999999999996</v>
      </c>
      <c r="AO39" s="124" t="s">
        <v>1533</v>
      </c>
      <c r="AP39" s="124" t="s">
        <v>1533</v>
      </c>
      <c r="AQ39" s="124" t="s">
        <v>1533</v>
      </c>
      <c r="AR39" s="119">
        <v>11.906549999999999</v>
      </c>
      <c r="AS39" s="119">
        <v>6.7561799999999996</v>
      </c>
      <c r="AT39" s="119">
        <v>41.988999999999997</v>
      </c>
      <c r="AU39" s="119">
        <v>15.396000000000001</v>
      </c>
      <c r="AV39" s="120">
        <v>52.764000000000003</v>
      </c>
      <c r="AW39" s="123">
        <v>12.143000000000001</v>
      </c>
    </row>
    <row r="40" spans="1:49" x14ac:dyDescent="0.25">
      <c r="A40" s="125" t="s">
        <v>796</v>
      </c>
      <c r="B40" s="118">
        <v>9.3000000000000007</v>
      </c>
      <c r="C40" s="119">
        <v>38</v>
      </c>
      <c r="D40" s="119">
        <v>115.8</v>
      </c>
      <c r="E40" s="119">
        <v>87.150189999999995</v>
      </c>
      <c r="F40" s="119">
        <v>35.1</v>
      </c>
      <c r="G40" s="120">
        <v>125</v>
      </c>
      <c r="H40" s="118">
        <v>32.700000000000003</v>
      </c>
      <c r="I40" s="120">
        <v>136</v>
      </c>
      <c r="J40" s="118">
        <v>18.97</v>
      </c>
      <c r="K40" s="119">
        <v>0</v>
      </c>
      <c r="L40" s="120">
        <v>16.706</v>
      </c>
      <c r="M40" s="121" t="s">
        <v>1533</v>
      </c>
      <c r="N40" s="122" t="s">
        <v>1533</v>
      </c>
      <c r="O40" s="123">
        <v>2.36</v>
      </c>
      <c r="P40" s="118">
        <v>99.86</v>
      </c>
      <c r="Q40" s="119">
        <v>183.43</v>
      </c>
      <c r="R40" s="119">
        <v>331.62</v>
      </c>
      <c r="S40" s="120">
        <v>235.57</v>
      </c>
      <c r="T40" s="123">
        <v>246.011</v>
      </c>
      <c r="U40" s="123">
        <v>14.23</v>
      </c>
      <c r="V40" s="118">
        <v>19.54</v>
      </c>
      <c r="W40" s="119">
        <v>15.12</v>
      </c>
      <c r="X40" s="119">
        <v>0.34</v>
      </c>
      <c r="Y40" s="124" t="s">
        <v>1533</v>
      </c>
      <c r="Z40" s="122" t="s">
        <v>1533</v>
      </c>
      <c r="AA40" s="118">
        <v>173.4</v>
      </c>
      <c r="AB40" s="120">
        <v>505.108</v>
      </c>
      <c r="AC40" s="118">
        <v>293.20600000000002</v>
      </c>
      <c r="AD40" s="119">
        <v>66.808999999999997</v>
      </c>
      <c r="AE40" s="119">
        <v>97.963999999999999</v>
      </c>
      <c r="AF40" s="120">
        <v>0</v>
      </c>
      <c r="AG40" s="118">
        <v>22.798069999999999</v>
      </c>
      <c r="AH40" s="119">
        <v>30</v>
      </c>
      <c r="AI40" s="119">
        <v>10.13494</v>
      </c>
      <c r="AJ40" s="119">
        <v>23.54167</v>
      </c>
      <c r="AK40" s="120">
        <v>22.2</v>
      </c>
      <c r="AL40" s="118">
        <v>48.03</v>
      </c>
      <c r="AM40" s="120">
        <v>48.32</v>
      </c>
      <c r="AN40" s="118">
        <v>87.555000000000007</v>
      </c>
      <c r="AO40" s="124" t="s">
        <v>1533</v>
      </c>
      <c r="AP40" s="124" t="s">
        <v>1533</v>
      </c>
      <c r="AQ40" s="124" t="s">
        <v>1533</v>
      </c>
      <c r="AR40" s="119">
        <v>11.948869999999999</v>
      </c>
      <c r="AS40" s="119">
        <v>6.7561799999999996</v>
      </c>
      <c r="AT40" s="119">
        <v>41.988999999999997</v>
      </c>
      <c r="AU40" s="119">
        <v>15.6</v>
      </c>
      <c r="AV40" s="120">
        <v>52.387</v>
      </c>
      <c r="AW40" s="123">
        <v>12.051</v>
      </c>
    </row>
    <row r="41" spans="1:49" x14ac:dyDescent="0.25">
      <c r="A41" s="125" t="s">
        <v>797</v>
      </c>
      <c r="B41" s="118">
        <v>9.3000000000000007</v>
      </c>
      <c r="C41" s="119">
        <v>38</v>
      </c>
      <c r="D41" s="119">
        <v>115.8</v>
      </c>
      <c r="E41" s="119">
        <v>87.150189999999995</v>
      </c>
      <c r="F41" s="119">
        <v>35.1</v>
      </c>
      <c r="G41" s="120">
        <v>125</v>
      </c>
      <c r="H41" s="118">
        <v>32.700000000000003</v>
      </c>
      <c r="I41" s="120">
        <v>136</v>
      </c>
      <c r="J41" s="118">
        <v>18.97</v>
      </c>
      <c r="K41" s="119">
        <v>0</v>
      </c>
      <c r="L41" s="120">
        <v>16.706</v>
      </c>
      <c r="M41" s="121" t="s">
        <v>1533</v>
      </c>
      <c r="N41" s="122" t="s">
        <v>1533</v>
      </c>
      <c r="O41" s="123">
        <v>2.36</v>
      </c>
      <c r="P41" s="118">
        <v>99.86</v>
      </c>
      <c r="Q41" s="119">
        <v>183.43</v>
      </c>
      <c r="R41" s="119">
        <v>331.62</v>
      </c>
      <c r="S41" s="120">
        <v>235.57</v>
      </c>
      <c r="T41" s="123">
        <v>246.011</v>
      </c>
      <c r="U41" s="123">
        <v>14.23</v>
      </c>
      <c r="V41" s="118">
        <v>19.54</v>
      </c>
      <c r="W41" s="119">
        <v>15.12</v>
      </c>
      <c r="X41" s="119">
        <v>0.34</v>
      </c>
      <c r="Y41" s="124" t="s">
        <v>1533</v>
      </c>
      <c r="Z41" s="122" t="s">
        <v>1533</v>
      </c>
      <c r="AA41" s="118">
        <v>173.4</v>
      </c>
      <c r="AB41" s="120">
        <v>505.108</v>
      </c>
      <c r="AC41" s="118">
        <v>293.20600000000002</v>
      </c>
      <c r="AD41" s="119">
        <v>66.808999999999997</v>
      </c>
      <c r="AE41" s="119">
        <v>97.963999999999999</v>
      </c>
      <c r="AF41" s="120">
        <v>0</v>
      </c>
      <c r="AG41" s="118">
        <v>22.798069999999999</v>
      </c>
      <c r="AH41" s="119">
        <v>30</v>
      </c>
      <c r="AI41" s="119">
        <v>10.13494</v>
      </c>
      <c r="AJ41" s="119">
        <v>23.54167</v>
      </c>
      <c r="AK41" s="120">
        <v>22.2</v>
      </c>
      <c r="AL41" s="118">
        <v>48.03</v>
      </c>
      <c r="AM41" s="120">
        <v>48.32</v>
      </c>
      <c r="AN41" s="118">
        <v>87.555000000000007</v>
      </c>
      <c r="AO41" s="124" t="s">
        <v>1533</v>
      </c>
      <c r="AP41" s="124" t="s">
        <v>1533</v>
      </c>
      <c r="AQ41" s="124" t="s">
        <v>1533</v>
      </c>
      <c r="AR41" s="119">
        <v>11.948869999999999</v>
      </c>
      <c r="AS41" s="119">
        <v>6.7561799999999996</v>
      </c>
      <c r="AT41" s="119">
        <v>41.988999999999997</v>
      </c>
      <c r="AU41" s="119">
        <v>15.6</v>
      </c>
      <c r="AV41" s="120">
        <v>52.387</v>
      </c>
      <c r="AW41" s="123">
        <v>12.051</v>
      </c>
    </row>
    <row r="42" spans="1:49" x14ac:dyDescent="0.25">
      <c r="A42" s="125" t="s">
        <v>798</v>
      </c>
      <c r="B42" s="118">
        <v>9.3000000000000007</v>
      </c>
      <c r="C42" s="119">
        <v>38</v>
      </c>
      <c r="D42" s="119">
        <v>115.8</v>
      </c>
      <c r="E42" s="119">
        <v>85.995829999999998</v>
      </c>
      <c r="F42" s="119">
        <v>38</v>
      </c>
      <c r="G42" s="120">
        <v>125</v>
      </c>
      <c r="H42" s="118">
        <v>32.700000000000003</v>
      </c>
      <c r="I42" s="120">
        <v>140</v>
      </c>
      <c r="J42" s="118">
        <v>18.97</v>
      </c>
      <c r="K42" s="119">
        <v>0</v>
      </c>
      <c r="L42" s="120">
        <v>16.649000000000001</v>
      </c>
      <c r="M42" s="121" t="s">
        <v>1533</v>
      </c>
      <c r="N42" s="122" t="s">
        <v>1533</v>
      </c>
      <c r="O42" s="123">
        <v>2.36</v>
      </c>
      <c r="P42" s="118">
        <v>98.9</v>
      </c>
      <c r="Q42" s="119">
        <v>179.82</v>
      </c>
      <c r="R42" s="119">
        <v>331.62</v>
      </c>
      <c r="S42" s="120">
        <v>215.61</v>
      </c>
      <c r="T42" s="123">
        <v>238.49299999999999</v>
      </c>
      <c r="U42" s="123">
        <v>14.24</v>
      </c>
      <c r="V42" s="118">
        <v>14.41</v>
      </c>
      <c r="W42" s="119">
        <v>18.82</v>
      </c>
      <c r="X42" s="119">
        <v>9.17</v>
      </c>
      <c r="Y42" s="124" t="s">
        <v>1533</v>
      </c>
      <c r="Z42" s="122" t="s">
        <v>1533</v>
      </c>
      <c r="AA42" s="118">
        <v>162.78</v>
      </c>
      <c r="AB42" s="120">
        <v>494.483</v>
      </c>
      <c r="AC42" s="118">
        <v>296.31299999999999</v>
      </c>
      <c r="AD42" s="119">
        <v>66.751000000000005</v>
      </c>
      <c r="AE42" s="119">
        <v>97.783000000000001</v>
      </c>
      <c r="AF42" s="120">
        <v>0</v>
      </c>
      <c r="AG42" s="118">
        <v>22.798069999999999</v>
      </c>
      <c r="AH42" s="119">
        <v>28</v>
      </c>
      <c r="AI42" s="119">
        <v>9.82559</v>
      </c>
      <c r="AJ42" s="119">
        <v>23.54167</v>
      </c>
      <c r="AK42" s="120">
        <v>21.3</v>
      </c>
      <c r="AL42" s="118">
        <v>48.64</v>
      </c>
      <c r="AM42" s="120">
        <v>48.93</v>
      </c>
      <c r="AN42" s="118">
        <v>85.56</v>
      </c>
      <c r="AO42" s="124" t="s">
        <v>1533</v>
      </c>
      <c r="AP42" s="124" t="s">
        <v>1533</v>
      </c>
      <c r="AQ42" s="124" t="s">
        <v>1533</v>
      </c>
      <c r="AR42" s="119">
        <v>12.336040000000001</v>
      </c>
      <c r="AS42" s="119">
        <v>6.7561799999999996</v>
      </c>
      <c r="AT42" s="119">
        <v>41.988999999999997</v>
      </c>
      <c r="AU42" s="119">
        <v>17.466000000000001</v>
      </c>
      <c r="AV42" s="120">
        <v>51.813000000000002</v>
      </c>
      <c r="AW42" s="123">
        <v>12.105</v>
      </c>
    </row>
    <row r="43" spans="1:49" x14ac:dyDescent="0.25">
      <c r="A43" s="125" t="s">
        <v>799</v>
      </c>
      <c r="B43" s="118">
        <v>9.3000000000000007</v>
      </c>
      <c r="C43" s="119">
        <v>38</v>
      </c>
      <c r="D43" s="119">
        <v>115.8</v>
      </c>
      <c r="E43" s="119">
        <v>85.995829999999998</v>
      </c>
      <c r="F43" s="119">
        <v>38</v>
      </c>
      <c r="G43" s="120">
        <v>125</v>
      </c>
      <c r="H43" s="118">
        <v>32.700000000000003</v>
      </c>
      <c r="I43" s="120">
        <v>140</v>
      </c>
      <c r="J43" s="118">
        <v>18.97</v>
      </c>
      <c r="K43" s="119">
        <v>0</v>
      </c>
      <c r="L43" s="120">
        <v>16.649000000000001</v>
      </c>
      <c r="M43" s="121" t="s">
        <v>1533</v>
      </c>
      <c r="N43" s="122" t="s">
        <v>1533</v>
      </c>
      <c r="O43" s="123">
        <v>2.36</v>
      </c>
      <c r="P43" s="118">
        <v>98.9</v>
      </c>
      <c r="Q43" s="119">
        <v>179.82</v>
      </c>
      <c r="R43" s="119">
        <v>331.62</v>
      </c>
      <c r="S43" s="120">
        <v>215.61</v>
      </c>
      <c r="T43" s="123">
        <v>238.49299999999999</v>
      </c>
      <c r="U43" s="123">
        <v>14.24</v>
      </c>
      <c r="V43" s="118">
        <v>14.41</v>
      </c>
      <c r="W43" s="119">
        <v>18.82</v>
      </c>
      <c r="X43" s="119">
        <v>9.17</v>
      </c>
      <c r="Y43" s="124" t="s">
        <v>1533</v>
      </c>
      <c r="Z43" s="122" t="s">
        <v>1533</v>
      </c>
      <c r="AA43" s="118">
        <v>162.78</v>
      </c>
      <c r="AB43" s="120">
        <v>494.483</v>
      </c>
      <c r="AC43" s="118">
        <v>296.31299999999999</v>
      </c>
      <c r="AD43" s="119">
        <v>66.751000000000005</v>
      </c>
      <c r="AE43" s="119">
        <v>97.783000000000001</v>
      </c>
      <c r="AF43" s="120">
        <v>0</v>
      </c>
      <c r="AG43" s="118">
        <v>22.798069999999999</v>
      </c>
      <c r="AH43" s="119">
        <v>28</v>
      </c>
      <c r="AI43" s="119">
        <v>9.82559</v>
      </c>
      <c r="AJ43" s="119">
        <v>23.54167</v>
      </c>
      <c r="AK43" s="120">
        <v>21.3</v>
      </c>
      <c r="AL43" s="118">
        <v>48.64</v>
      </c>
      <c r="AM43" s="120">
        <v>48.93</v>
      </c>
      <c r="AN43" s="118">
        <v>85.56</v>
      </c>
      <c r="AO43" s="124" t="s">
        <v>1533</v>
      </c>
      <c r="AP43" s="124" t="s">
        <v>1533</v>
      </c>
      <c r="AQ43" s="124" t="s">
        <v>1533</v>
      </c>
      <c r="AR43" s="119">
        <v>12.336040000000001</v>
      </c>
      <c r="AS43" s="119">
        <v>6.7561799999999996</v>
      </c>
      <c r="AT43" s="119">
        <v>41.988999999999997</v>
      </c>
      <c r="AU43" s="119">
        <v>17.466000000000001</v>
      </c>
      <c r="AV43" s="120">
        <v>51.813000000000002</v>
      </c>
      <c r="AW43" s="123">
        <v>12.105</v>
      </c>
    </row>
    <row r="44" spans="1:49" x14ac:dyDescent="0.25">
      <c r="A44" s="125" t="s">
        <v>800</v>
      </c>
      <c r="B44" s="118">
        <v>9.3000000000000007</v>
      </c>
      <c r="C44" s="119">
        <v>38</v>
      </c>
      <c r="D44" s="119">
        <v>110.8</v>
      </c>
      <c r="E44" s="119">
        <v>85.84075</v>
      </c>
      <c r="F44" s="119">
        <v>37.799999999999997</v>
      </c>
      <c r="G44" s="120">
        <v>120</v>
      </c>
      <c r="H44" s="118">
        <v>32.700000000000003</v>
      </c>
      <c r="I44" s="120">
        <v>143</v>
      </c>
      <c r="J44" s="118">
        <v>19.05</v>
      </c>
      <c r="K44" s="119">
        <v>0</v>
      </c>
      <c r="L44" s="120">
        <v>23.731000000000002</v>
      </c>
      <c r="M44" s="121" t="s">
        <v>1533</v>
      </c>
      <c r="N44" s="122" t="s">
        <v>1533</v>
      </c>
      <c r="O44" s="123">
        <v>2.36</v>
      </c>
      <c r="P44" s="118">
        <v>101.8</v>
      </c>
      <c r="Q44" s="119">
        <v>165.69</v>
      </c>
      <c r="R44" s="119">
        <v>327.94</v>
      </c>
      <c r="S44" s="120">
        <v>210.87</v>
      </c>
      <c r="T44" s="123">
        <v>236.036</v>
      </c>
      <c r="U44" s="123">
        <v>14.46</v>
      </c>
      <c r="V44" s="118">
        <v>15.64</v>
      </c>
      <c r="W44" s="119">
        <v>22.4</v>
      </c>
      <c r="X44" s="119">
        <v>9.18</v>
      </c>
      <c r="Y44" s="124" t="s">
        <v>1533</v>
      </c>
      <c r="Z44" s="122" t="s">
        <v>1533</v>
      </c>
      <c r="AA44" s="118">
        <v>155.12</v>
      </c>
      <c r="AB44" s="120">
        <v>486.82499999999999</v>
      </c>
      <c r="AC44" s="118">
        <v>287.06900000000002</v>
      </c>
      <c r="AD44" s="119">
        <v>67.206000000000003</v>
      </c>
      <c r="AE44" s="119">
        <v>93.085999999999999</v>
      </c>
      <c r="AF44" s="120">
        <v>0</v>
      </c>
      <c r="AG44" s="118">
        <v>22.798069999999999</v>
      </c>
      <c r="AH44" s="119">
        <v>28</v>
      </c>
      <c r="AI44" s="119">
        <v>10.28144</v>
      </c>
      <c r="AJ44" s="119">
        <v>23.54167</v>
      </c>
      <c r="AK44" s="120">
        <v>21.3</v>
      </c>
      <c r="AL44" s="118">
        <v>46.81</v>
      </c>
      <c r="AM44" s="120">
        <v>47.1</v>
      </c>
      <c r="AN44" s="118">
        <v>83.543999999999997</v>
      </c>
      <c r="AO44" s="124" t="s">
        <v>1533</v>
      </c>
      <c r="AP44" s="124" t="s">
        <v>1533</v>
      </c>
      <c r="AQ44" s="124" t="s">
        <v>1533</v>
      </c>
      <c r="AR44" s="119">
        <v>13.149380000000001</v>
      </c>
      <c r="AS44" s="119">
        <v>6.7561799999999996</v>
      </c>
      <c r="AT44" s="119">
        <v>41.988999999999997</v>
      </c>
      <c r="AU44" s="119">
        <v>21.385999999999999</v>
      </c>
      <c r="AV44" s="120">
        <v>51.671999999999997</v>
      </c>
      <c r="AW44" s="123">
        <v>12.153</v>
      </c>
    </row>
    <row r="45" spans="1:49" x14ac:dyDescent="0.25">
      <c r="A45" s="125" t="s">
        <v>801</v>
      </c>
      <c r="B45" s="118">
        <v>9.3000000000000007</v>
      </c>
      <c r="C45" s="119">
        <v>38</v>
      </c>
      <c r="D45" s="119">
        <v>110.8</v>
      </c>
      <c r="E45" s="119">
        <v>85.84075</v>
      </c>
      <c r="F45" s="119">
        <v>37.799999999999997</v>
      </c>
      <c r="G45" s="120">
        <v>120</v>
      </c>
      <c r="H45" s="118">
        <v>32.700000000000003</v>
      </c>
      <c r="I45" s="120">
        <v>143</v>
      </c>
      <c r="J45" s="118">
        <v>19.05</v>
      </c>
      <c r="K45" s="119">
        <v>0</v>
      </c>
      <c r="L45" s="120">
        <v>23.731000000000002</v>
      </c>
      <c r="M45" s="121" t="s">
        <v>1533</v>
      </c>
      <c r="N45" s="122" t="s">
        <v>1533</v>
      </c>
      <c r="O45" s="123">
        <v>2.36</v>
      </c>
      <c r="P45" s="118">
        <v>101.8</v>
      </c>
      <c r="Q45" s="119">
        <v>165.69</v>
      </c>
      <c r="R45" s="119">
        <v>327.94</v>
      </c>
      <c r="S45" s="120">
        <v>210.87</v>
      </c>
      <c r="T45" s="123">
        <v>236.036</v>
      </c>
      <c r="U45" s="123">
        <v>14.46</v>
      </c>
      <c r="V45" s="118">
        <v>15.64</v>
      </c>
      <c r="W45" s="119">
        <v>22.4</v>
      </c>
      <c r="X45" s="119">
        <v>9.18</v>
      </c>
      <c r="Y45" s="124" t="s">
        <v>1533</v>
      </c>
      <c r="Z45" s="122" t="s">
        <v>1533</v>
      </c>
      <c r="AA45" s="118">
        <v>155.12</v>
      </c>
      <c r="AB45" s="120">
        <v>486.82499999999999</v>
      </c>
      <c r="AC45" s="118">
        <v>287.06900000000002</v>
      </c>
      <c r="AD45" s="119">
        <v>67.206000000000003</v>
      </c>
      <c r="AE45" s="119">
        <v>93.085999999999999</v>
      </c>
      <c r="AF45" s="120">
        <v>0</v>
      </c>
      <c r="AG45" s="118">
        <v>22.798069999999999</v>
      </c>
      <c r="AH45" s="119">
        <v>28</v>
      </c>
      <c r="AI45" s="119">
        <v>10.28144</v>
      </c>
      <c r="AJ45" s="119">
        <v>23.54167</v>
      </c>
      <c r="AK45" s="120">
        <v>21.3</v>
      </c>
      <c r="AL45" s="118">
        <v>46.81</v>
      </c>
      <c r="AM45" s="120">
        <v>47.1</v>
      </c>
      <c r="AN45" s="118">
        <v>83.543999999999997</v>
      </c>
      <c r="AO45" s="124" t="s">
        <v>1533</v>
      </c>
      <c r="AP45" s="124" t="s">
        <v>1533</v>
      </c>
      <c r="AQ45" s="124" t="s">
        <v>1533</v>
      </c>
      <c r="AR45" s="119">
        <v>13.149380000000001</v>
      </c>
      <c r="AS45" s="119">
        <v>6.7561799999999996</v>
      </c>
      <c r="AT45" s="119">
        <v>41.988999999999997</v>
      </c>
      <c r="AU45" s="119">
        <v>21.385999999999999</v>
      </c>
      <c r="AV45" s="120">
        <v>51.671999999999997</v>
      </c>
      <c r="AW45" s="123">
        <v>12.153</v>
      </c>
    </row>
    <row r="46" spans="1:49" x14ac:dyDescent="0.25">
      <c r="A46" s="125" t="s">
        <v>802</v>
      </c>
      <c r="B46" s="118">
        <v>9.3000000000000007</v>
      </c>
      <c r="C46" s="119">
        <v>38</v>
      </c>
      <c r="D46" s="119">
        <v>110.8</v>
      </c>
      <c r="E46" s="119">
        <v>81.050250000000005</v>
      </c>
      <c r="F46" s="119">
        <v>36.799999999999997</v>
      </c>
      <c r="G46" s="120">
        <v>120</v>
      </c>
      <c r="H46" s="118">
        <v>32.700000000000003</v>
      </c>
      <c r="I46" s="120">
        <v>143</v>
      </c>
      <c r="J46" s="118">
        <v>18.29</v>
      </c>
      <c r="K46" s="119">
        <v>0</v>
      </c>
      <c r="L46" s="120">
        <v>23.998999999999999</v>
      </c>
      <c r="M46" s="121" t="s">
        <v>1533</v>
      </c>
      <c r="N46" s="122" t="s">
        <v>1533</v>
      </c>
      <c r="O46" s="123">
        <v>2.36</v>
      </c>
      <c r="P46" s="118">
        <v>97.94</v>
      </c>
      <c r="Q46" s="119">
        <v>161.09</v>
      </c>
      <c r="R46" s="119">
        <v>327.94</v>
      </c>
      <c r="S46" s="120">
        <v>209.81</v>
      </c>
      <c r="T46" s="123">
        <v>239.31800000000001</v>
      </c>
      <c r="U46" s="123">
        <v>16.98</v>
      </c>
      <c r="V46" s="118">
        <v>5.28</v>
      </c>
      <c r="W46" s="119">
        <v>28.19</v>
      </c>
      <c r="X46" s="119">
        <v>16.62</v>
      </c>
      <c r="Y46" s="124" t="s">
        <v>1533</v>
      </c>
      <c r="Z46" s="122" t="s">
        <v>1533</v>
      </c>
      <c r="AA46" s="118">
        <v>151.75</v>
      </c>
      <c r="AB46" s="120">
        <v>483.452</v>
      </c>
      <c r="AC46" s="118">
        <v>287.06900000000002</v>
      </c>
      <c r="AD46" s="119">
        <v>66.91</v>
      </c>
      <c r="AE46" s="119">
        <v>112.41800000000001</v>
      </c>
      <c r="AF46" s="120">
        <v>0</v>
      </c>
      <c r="AG46" s="118">
        <v>22.798069999999999</v>
      </c>
      <c r="AH46" s="119">
        <v>28</v>
      </c>
      <c r="AI46" s="119">
        <v>10.30747</v>
      </c>
      <c r="AJ46" s="119">
        <v>23.54167</v>
      </c>
      <c r="AK46" s="120">
        <v>21.3</v>
      </c>
      <c r="AL46" s="118">
        <v>44.11</v>
      </c>
      <c r="AM46" s="120">
        <v>44.4</v>
      </c>
      <c r="AN46" s="118">
        <v>84.05</v>
      </c>
      <c r="AO46" s="124" t="s">
        <v>1533</v>
      </c>
      <c r="AP46" s="124" t="s">
        <v>1533</v>
      </c>
      <c r="AQ46" s="124" t="s">
        <v>1533</v>
      </c>
      <c r="AR46" s="119">
        <v>13.612489999999999</v>
      </c>
      <c r="AS46" s="119">
        <v>6.7561799999999996</v>
      </c>
      <c r="AT46" s="119">
        <v>41.988999999999997</v>
      </c>
      <c r="AU46" s="119">
        <v>23.617999999999999</v>
      </c>
      <c r="AV46" s="120">
        <v>51.164000000000001</v>
      </c>
      <c r="AW46" s="123">
        <v>12.096</v>
      </c>
    </row>
    <row r="47" spans="1:49" x14ac:dyDescent="0.25">
      <c r="A47" s="125" t="s">
        <v>803</v>
      </c>
      <c r="B47" s="118">
        <v>9.3000000000000007</v>
      </c>
      <c r="C47" s="119">
        <v>38</v>
      </c>
      <c r="D47" s="119">
        <v>110.8</v>
      </c>
      <c r="E47" s="119">
        <v>81.050250000000005</v>
      </c>
      <c r="F47" s="119">
        <v>36.799999999999997</v>
      </c>
      <c r="G47" s="120">
        <v>120</v>
      </c>
      <c r="H47" s="118">
        <v>32.700000000000003</v>
      </c>
      <c r="I47" s="120">
        <v>143</v>
      </c>
      <c r="J47" s="118">
        <v>18.29</v>
      </c>
      <c r="K47" s="119">
        <v>0</v>
      </c>
      <c r="L47" s="120">
        <v>23.998999999999999</v>
      </c>
      <c r="M47" s="121" t="s">
        <v>1533</v>
      </c>
      <c r="N47" s="122" t="s">
        <v>1533</v>
      </c>
      <c r="O47" s="123">
        <v>2.36</v>
      </c>
      <c r="P47" s="118">
        <v>97.94</v>
      </c>
      <c r="Q47" s="119">
        <v>161.09</v>
      </c>
      <c r="R47" s="119">
        <v>327.94</v>
      </c>
      <c r="S47" s="120">
        <v>209.81</v>
      </c>
      <c r="T47" s="123">
        <v>239.31800000000001</v>
      </c>
      <c r="U47" s="123">
        <v>16.98</v>
      </c>
      <c r="V47" s="118">
        <v>5.28</v>
      </c>
      <c r="W47" s="119">
        <v>28.19</v>
      </c>
      <c r="X47" s="119">
        <v>16.62</v>
      </c>
      <c r="Y47" s="124" t="s">
        <v>1533</v>
      </c>
      <c r="Z47" s="122" t="s">
        <v>1533</v>
      </c>
      <c r="AA47" s="118">
        <v>151.75</v>
      </c>
      <c r="AB47" s="120">
        <v>483.452</v>
      </c>
      <c r="AC47" s="118">
        <v>287.06900000000002</v>
      </c>
      <c r="AD47" s="119">
        <v>66.91</v>
      </c>
      <c r="AE47" s="119">
        <v>112.41800000000001</v>
      </c>
      <c r="AF47" s="120">
        <v>0</v>
      </c>
      <c r="AG47" s="118">
        <v>22.798069999999999</v>
      </c>
      <c r="AH47" s="119">
        <v>28</v>
      </c>
      <c r="AI47" s="119">
        <v>10.30747</v>
      </c>
      <c r="AJ47" s="119">
        <v>23.54167</v>
      </c>
      <c r="AK47" s="120">
        <v>21.3</v>
      </c>
      <c r="AL47" s="118">
        <v>44.11</v>
      </c>
      <c r="AM47" s="120">
        <v>44.4</v>
      </c>
      <c r="AN47" s="118">
        <v>84.05</v>
      </c>
      <c r="AO47" s="124" t="s">
        <v>1533</v>
      </c>
      <c r="AP47" s="124" t="s">
        <v>1533</v>
      </c>
      <c r="AQ47" s="124" t="s">
        <v>1533</v>
      </c>
      <c r="AR47" s="119">
        <v>13.612489999999999</v>
      </c>
      <c r="AS47" s="119">
        <v>6.7561799999999996</v>
      </c>
      <c r="AT47" s="119">
        <v>41.988999999999997</v>
      </c>
      <c r="AU47" s="119">
        <v>23.617999999999999</v>
      </c>
      <c r="AV47" s="120">
        <v>51.164000000000001</v>
      </c>
      <c r="AW47" s="123">
        <v>12.096</v>
      </c>
    </row>
    <row r="48" spans="1:49" x14ac:dyDescent="0.25">
      <c r="A48" s="125" t="s">
        <v>804</v>
      </c>
      <c r="B48" s="118">
        <v>9.3000000000000007</v>
      </c>
      <c r="C48" s="119">
        <v>38</v>
      </c>
      <c r="D48" s="119">
        <v>110.8</v>
      </c>
      <c r="E48" s="119">
        <v>85.995829999999998</v>
      </c>
      <c r="F48" s="119">
        <v>32.5</v>
      </c>
      <c r="G48" s="120">
        <v>120</v>
      </c>
      <c r="H48" s="118">
        <v>32.700000000000003</v>
      </c>
      <c r="I48" s="120">
        <v>143</v>
      </c>
      <c r="J48" s="118">
        <v>19.7</v>
      </c>
      <c r="K48" s="119">
        <v>0</v>
      </c>
      <c r="L48" s="120">
        <v>23.914000000000001</v>
      </c>
      <c r="M48" s="118">
        <v>1.07</v>
      </c>
      <c r="N48" s="120">
        <v>161.91999999999999</v>
      </c>
      <c r="O48" s="123">
        <v>2.36</v>
      </c>
      <c r="P48" s="118">
        <v>94.18</v>
      </c>
      <c r="Q48" s="119">
        <v>162.22999999999999</v>
      </c>
      <c r="R48" s="119">
        <v>324.29000000000002</v>
      </c>
      <c r="S48" s="120">
        <v>207.22</v>
      </c>
      <c r="T48" s="123">
        <v>252.75200000000001</v>
      </c>
      <c r="U48" s="123">
        <v>16.71</v>
      </c>
      <c r="V48" s="118">
        <v>7.47</v>
      </c>
      <c r="W48" s="119">
        <v>25.62</v>
      </c>
      <c r="X48" s="119">
        <v>10.01</v>
      </c>
      <c r="Y48" s="124" t="s">
        <v>1533</v>
      </c>
      <c r="Z48" s="122" t="s">
        <v>1533</v>
      </c>
      <c r="AA48" s="118">
        <v>151.25</v>
      </c>
      <c r="AB48" s="120">
        <v>482.95299999999997</v>
      </c>
      <c r="AC48" s="118">
        <v>284.03800000000001</v>
      </c>
      <c r="AD48" s="119">
        <v>66.822999999999993</v>
      </c>
      <c r="AE48" s="119">
        <v>124.82899999999999</v>
      </c>
      <c r="AF48" s="120">
        <v>0.5</v>
      </c>
      <c r="AG48" s="118">
        <v>22.798069999999999</v>
      </c>
      <c r="AH48" s="119">
        <v>33</v>
      </c>
      <c r="AI48" s="119">
        <v>10.229279999999999</v>
      </c>
      <c r="AJ48" s="119">
        <v>23.54167</v>
      </c>
      <c r="AK48" s="120">
        <v>22</v>
      </c>
      <c r="AL48" s="118">
        <v>46.2</v>
      </c>
      <c r="AM48" s="120">
        <v>46.48</v>
      </c>
      <c r="AN48" s="118">
        <v>83.037000000000006</v>
      </c>
      <c r="AO48" s="124" t="s">
        <v>1533</v>
      </c>
      <c r="AP48" s="124" t="s">
        <v>1533</v>
      </c>
      <c r="AQ48" s="124" t="s">
        <v>1533</v>
      </c>
      <c r="AR48" s="119">
        <v>13.36309</v>
      </c>
      <c r="AS48" s="119">
        <v>6.7561799999999996</v>
      </c>
      <c r="AT48" s="119">
        <v>41.988999999999997</v>
      </c>
      <c r="AU48" s="119">
        <v>22.416</v>
      </c>
      <c r="AV48" s="120">
        <v>51.296999999999997</v>
      </c>
      <c r="AW48" s="123">
        <v>12.03</v>
      </c>
    </row>
    <row r="49" spans="1:49" x14ac:dyDescent="0.25">
      <c r="A49" s="125" t="s">
        <v>805</v>
      </c>
      <c r="B49" s="118">
        <v>9.3000000000000007</v>
      </c>
      <c r="C49" s="119">
        <v>38</v>
      </c>
      <c r="D49" s="119">
        <v>110.8</v>
      </c>
      <c r="E49" s="119">
        <v>85.995829999999998</v>
      </c>
      <c r="F49" s="119">
        <v>32.5</v>
      </c>
      <c r="G49" s="120">
        <v>120</v>
      </c>
      <c r="H49" s="118">
        <v>32.700000000000003</v>
      </c>
      <c r="I49" s="120">
        <v>143</v>
      </c>
      <c r="J49" s="118">
        <v>19.7</v>
      </c>
      <c r="K49" s="119">
        <v>0</v>
      </c>
      <c r="L49" s="120">
        <v>23.914000000000001</v>
      </c>
      <c r="M49" s="118">
        <v>1.07</v>
      </c>
      <c r="N49" s="120">
        <v>161.91999999999999</v>
      </c>
      <c r="O49" s="123">
        <v>2.36</v>
      </c>
      <c r="P49" s="118">
        <v>94.18</v>
      </c>
      <c r="Q49" s="119">
        <v>162.22999999999999</v>
      </c>
      <c r="R49" s="119">
        <v>324.29000000000002</v>
      </c>
      <c r="S49" s="120">
        <v>207.22</v>
      </c>
      <c r="T49" s="123">
        <v>252.75200000000001</v>
      </c>
      <c r="U49" s="123">
        <v>16.71</v>
      </c>
      <c r="V49" s="118">
        <v>7.47</v>
      </c>
      <c r="W49" s="119">
        <v>25.62</v>
      </c>
      <c r="X49" s="119">
        <v>10.01</v>
      </c>
      <c r="Y49" s="124" t="s">
        <v>1533</v>
      </c>
      <c r="Z49" s="122" t="s">
        <v>1533</v>
      </c>
      <c r="AA49" s="118">
        <v>151.25</v>
      </c>
      <c r="AB49" s="120">
        <v>482.95299999999997</v>
      </c>
      <c r="AC49" s="118">
        <v>284.03800000000001</v>
      </c>
      <c r="AD49" s="119">
        <v>66.822999999999993</v>
      </c>
      <c r="AE49" s="119">
        <v>124.82899999999999</v>
      </c>
      <c r="AF49" s="120">
        <v>0.5</v>
      </c>
      <c r="AG49" s="118">
        <v>22.798069999999999</v>
      </c>
      <c r="AH49" s="119">
        <v>33</v>
      </c>
      <c r="AI49" s="119">
        <v>10.229279999999999</v>
      </c>
      <c r="AJ49" s="119">
        <v>23.54167</v>
      </c>
      <c r="AK49" s="120">
        <v>22</v>
      </c>
      <c r="AL49" s="118">
        <v>46.2</v>
      </c>
      <c r="AM49" s="120">
        <v>46.48</v>
      </c>
      <c r="AN49" s="118">
        <v>83.037000000000006</v>
      </c>
      <c r="AO49" s="124" t="s">
        <v>1533</v>
      </c>
      <c r="AP49" s="124" t="s">
        <v>1533</v>
      </c>
      <c r="AQ49" s="124" t="s">
        <v>1533</v>
      </c>
      <c r="AR49" s="119">
        <v>13.36309</v>
      </c>
      <c r="AS49" s="119">
        <v>6.7561799999999996</v>
      </c>
      <c r="AT49" s="119">
        <v>41.988999999999997</v>
      </c>
      <c r="AU49" s="119">
        <v>22.416</v>
      </c>
      <c r="AV49" s="120">
        <v>51.296999999999997</v>
      </c>
      <c r="AW49" s="123">
        <v>12.03</v>
      </c>
    </row>
    <row r="50" spans="1:49" x14ac:dyDescent="0.25">
      <c r="A50" s="125" t="s">
        <v>806</v>
      </c>
      <c r="B50" s="118">
        <v>9.3000000000000007</v>
      </c>
      <c r="C50" s="119">
        <v>38</v>
      </c>
      <c r="D50" s="119">
        <v>115.8</v>
      </c>
      <c r="E50" s="119">
        <v>97.880319999999998</v>
      </c>
      <c r="F50" s="119">
        <v>35.5</v>
      </c>
      <c r="G50" s="120">
        <v>125</v>
      </c>
      <c r="H50" s="118">
        <v>32.700000000000003</v>
      </c>
      <c r="I50" s="120">
        <v>145</v>
      </c>
      <c r="J50" s="118">
        <v>19.78</v>
      </c>
      <c r="K50" s="119">
        <v>0</v>
      </c>
      <c r="L50" s="120">
        <v>23.984999999999999</v>
      </c>
      <c r="M50" s="121" t="s">
        <v>1533</v>
      </c>
      <c r="N50" s="122" t="s">
        <v>1533</v>
      </c>
      <c r="O50" s="123">
        <v>2.36</v>
      </c>
      <c r="P50" s="118">
        <v>85.16</v>
      </c>
      <c r="Q50" s="119">
        <v>161.09</v>
      </c>
      <c r="R50" s="119">
        <v>317.06</v>
      </c>
      <c r="S50" s="120">
        <v>199.99</v>
      </c>
      <c r="T50" s="123">
        <v>251.12100000000001</v>
      </c>
      <c r="U50" s="123">
        <v>16.2</v>
      </c>
      <c r="V50" s="118">
        <v>7.47</v>
      </c>
      <c r="W50" s="119">
        <v>20.75</v>
      </c>
      <c r="X50" s="119">
        <v>0.34</v>
      </c>
      <c r="Y50" s="124" t="s">
        <v>1533</v>
      </c>
      <c r="Z50" s="122" t="s">
        <v>1533</v>
      </c>
      <c r="AA50" s="118">
        <v>160.9</v>
      </c>
      <c r="AB50" s="120">
        <v>488.399</v>
      </c>
      <c r="AC50" s="118">
        <v>275.233</v>
      </c>
      <c r="AD50" s="119">
        <v>66.994</v>
      </c>
      <c r="AE50" s="119">
        <v>146.447</v>
      </c>
      <c r="AF50" s="120">
        <v>0</v>
      </c>
      <c r="AG50" s="118">
        <v>22.798069999999999</v>
      </c>
      <c r="AH50" s="119">
        <v>37</v>
      </c>
      <c r="AI50" s="119">
        <v>10.24602</v>
      </c>
      <c r="AJ50" s="119">
        <v>23.54167</v>
      </c>
      <c r="AK50" s="120">
        <v>25</v>
      </c>
      <c r="AL50" s="118">
        <v>43.95</v>
      </c>
      <c r="AM50" s="120">
        <v>44.24</v>
      </c>
      <c r="AN50" s="118">
        <v>83.543999999999997</v>
      </c>
      <c r="AO50" s="124" t="s">
        <v>1533</v>
      </c>
      <c r="AP50" s="124" t="s">
        <v>1533</v>
      </c>
      <c r="AQ50" s="124" t="s">
        <v>1533</v>
      </c>
      <c r="AR50" s="119">
        <v>12.98007</v>
      </c>
      <c r="AS50" s="119">
        <v>6.7561799999999996</v>
      </c>
      <c r="AT50" s="119">
        <v>41.988999999999997</v>
      </c>
      <c r="AU50" s="119">
        <v>20.57</v>
      </c>
      <c r="AV50" s="120">
        <v>52.155999999999999</v>
      </c>
      <c r="AW50" s="123">
        <v>11.744</v>
      </c>
    </row>
    <row r="51" spans="1:49" x14ac:dyDescent="0.25">
      <c r="A51" s="125" t="s">
        <v>807</v>
      </c>
      <c r="B51" s="118">
        <v>9.3000000000000007</v>
      </c>
      <c r="C51" s="119">
        <v>38</v>
      </c>
      <c r="D51" s="119">
        <v>115.8</v>
      </c>
      <c r="E51" s="119">
        <v>97.880319999999998</v>
      </c>
      <c r="F51" s="119">
        <v>35.5</v>
      </c>
      <c r="G51" s="120">
        <v>125</v>
      </c>
      <c r="H51" s="118">
        <v>32.700000000000003</v>
      </c>
      <c r="I51" s="120">
        <v>145</v>
      </c>
      <c r="J51" s="118">
        <v>19.78</v>
      </c>
      <c r="K51" s="119">
        <v>0</v>
      </c>
      <c r="L51" s="120">
        <v>23.984999999999999</v>
      </c>
      <c r="M51" s="121" t="s">
        <v>1533</v>
      </c>
      <c r="N51" s="122" t="s">
        <v>1533</v>
      </c>
      <c r="O51" s="123">
        <v>2.36</v>
      </c>
      <c r="P51" s="118">
        <v>85.16</v>
      </c>
      <c r="Q51" s="119">
        <v>161.09</v>
      </c>
      <c r="R51" s="119">
        <v>317.06</v>
      </c>
      <c r="S51" s="120">
        <v>199.99</v>
      </c>
      <c r="T51" s="123">
        <v>251.12100000000001</v>
      </c>
      <c r="U51" s="123">
        <v>16.2</v>
      </c>
      <c r="V51" s="118">
        <v>7.47</v>
      </c>
      <c r="W51" s="119">
        <v>20.75</v>
      </c>
      <c r="X51" s="119">
        <v>0.34</v>
      </c>
      <c r="Y51" s="124" t="s">
        <v>1533</v>
      </c>
      <c r="Z51" s="122" t="s">
        <v>1533</v>
      </c>
      <c r="AA51" s="118">
        <v>160.9</v>
      </c>
      <c r="AB51" s="120">
        <v>488.399</v>
      </c>
      <c r="AC51" s="118">
        <v>275.233</v>
      </c>
      <c r="AD51" s="119">
        <v>66.994</v>
      </c>
      <c r="AE51" s="119">
        <v>146.447</v>
      </c>
      <c r="AF51" s="120">
        <v>0</v>
      </c>
      <c r="AG51" s="118">
        <v>22.798069999999999</v>
      </c>
      <c r="AH51" s="119">
        <v>37</v>
      </c>
      <c r="AI51" s="119">
        <v>10.24602</v>
      </c>
      <c r="AJ51" s="119">
        <v>23.54167</v>
      </c>
      <c r="AK51" s="120">
        <v>25</v>
      </c>
      <c r="AL51" s="118">
        <v>43.95</v>
      </c>
      <c r="AM51" s="120">
        <v>44.24</v>
      </c>
      <c r="AN51" s="118">
        <v>83.543999999999997</v>
      </c>
      <c r="AO51" s="124" t="s">
        <v>1533</v>
      </c>
      <c r="AP51" s="124" t="s">
        <v>1533</v>
      </c>
      <c r="AQ51" s="124" t="s">
        <v>1533</v>
      </c>
      <c r="AR51" s="119">
        <v>12.98007</v>
      </c>
      <c r="AS51" s="119">
        <v>6.7561799999999996</v>
      </c>
      <c r="AT51" s="119">
        <v>41.988999999999997</v>
      </c>
      <c r="AU51" s="119">
        <v>20.57</v>
      </c>
      <c r="AV51" s="120">
        <v>52.155999999999999</v>
      </c>
      <c r="AW51" s="123">
        <v>11.744</v>
      </c>
    </row>
    <row r="52" spans="1:49" x14ac:dyDescent="0.25">
      <c r="A52" s="125" t="s">
        <v>808</v>
      </c>
      <c r="B52" s="118">
        <v>9.3000000000000007</v>
      </c>
      <c r="C52" s="119">
        <v>38</v>
      </c>
      <c r="D52" s="119">
        <v>125.8</v>
      </c>
      <c r="E52" s="119">
        <v>115.72147</v>
      </c>
      <c r="F52" s="119">
        <v>38.9</v>
      </c>
      <c r="G52" s="120">
        <v>135</v>
      </c>
      <c r="H52" s="118">
        <v>32.700000000000003</v>
      </c>
      <c r="I52" s="120">
        <v>153</v>
      </c>
      <c r="J52" s="118">
        <v>19.8</v>
      </c>
      <c r="K52" s="119">
        <v>0</v>
      </c>
      <c r="L52" s="120">
        <v>23.832999999999998</v>
      </c>
      <c r="M52" s="121" t="s">
        <v>1533</v>
      </c>
      <c r="N52" s="122" t="s">
        <v>1533</v>
      </c>
      <c r="O52" s="123">
        <v>2.36</v>
      </c>
      <c r="P52" s="118">
        <v>82.57</v>
      </c>
      <c r="Q52" s="119">
        <v>163.38</v>
      </c>
      <c r="R52" s="119">
        <v>315.27</v>
      </c>
      <c r="S52" s="120">
        <v>198.2</v>
      </c>
      <c r="T52" s="123">
        <v>257.79899999999998</v>
      </c>
      <c r="U52" s="123">
        <v>15.91</v>
      </c>
      <c r="V52" s="118">
        <v>7.01</v>
      </c>
      <c r="W52" s="119">
        <v>20.45</v>
      </c>
      <c r="X52" s="119">
        <v>0.34</v>
      </c>
      <c r="Y52" s="124" t="s">
        <v>1533</v>
      </c>
      <c r="Z52" s="122" t="s">
        <v>1533</v>
      </c>
      <c r="AA52" s="118">
        <v>161.41999999999999</v>
      </c>
      <c r="AB52" s="120">
        <v>488.911</v>
      </c>
      <c r="AC52" s="118">
        <v>275.375</v>
      </c>
      <c r="AD52" s="119">
        <v>67.078999999999994</v>
      </c>
      <c r="AE52" s="119">
        <v>160.48400000000001</v>
      </c>
      <c r="AF52" s="120">
        <v>0</v>
      </c>
      <c r="AG52" s="118">
        <v>22.798069999999999</v>
      </c>
      <c r="AH52" s="119">
        <v>40</v>
      </c>
      <c r="AI52" s="119">
        <v>10.28511</v>
      </c>
      <c r="AJ52" s="119">
        <v>23.54167</v>
      </c>
      <c r="AK52" s="120">
        <v>28</v>
      </c>
      <c r="AL52" s="118">
        <v>46.19</v>
      </c>
      <c r="AM52" s="120">
        <v>46.48</v>
      </c>
      <c r="AN52" s="118">
        <v>82.528000000000006</v>
      </c>
      <c r="AO52" s="124" t="s">
        <v>1533</v>
      </c>
      <c r="AP52" s="124" t="s">
        <v>1533</v>
      </c>
      <c r="AQ52" s="124" t="s">
        <v>1533</v>
      </c>
      <c r="AR52" s="119">
        <v>12.653700000000001</v>
      </c>
      <c r="AS52" s="119">
        <v>6.7561799999999996</v>
      </c>
      <c r="AT52" s="119">
        <v>41.988999999999997</v>
      </c>
      <c r="AU52" s="119">
        <v>18.997</v>
      </c>
      <c r="AV52" s="120">
        <v>60.613</v>
      </c>
      <c r="AW52" s="123">
        <v>11.669</v>
      </c>
    </row>
    <row r="53" spans="1:49" x14ac:dyDescent="0.25">
      <c r="A53" s="125" t="s">
        <v>809</v>
      </c>
      <c r="B53" s="118">
        <v>9.3000000000000007</v>
      </c>
      <c r="C53" s="119">
        <v>38</v>
      </c>
      <c r="D53" s="119">
        <v>125.8</v>
      </c>
      <c r="E53" s="119">
        <v>115.72147</v>
      </c>
      <c r="F53" s="119">
        <v>38.9</v>
      </c>
      <c r="G53" s="120">
        <v>135</v>
      </c>
      <c r="H53" s="118">
        <v>32.700000000000003</v>
      </c>
      <c r="I53" s="120">
        <v>153</v>
      </c>
      <c r="J53" s="118">
        <v>19.8</v>
      </c>
      <c r="K53" s="119">
        <v>0</v>
      </c>
      <c r="L53" s="120">
        <v>23.832999999999998</v>
      </c>
      <c r="M53" s="121" t="s">
        <v>1533</v>
      </c>
      <c r="N53" s="122" t="s">
        <v>1533</v>
      </c>
      <c r="O53" s="123">
        <v>2.36</v>
      </c>
      <c r="P53" s="118">
        <v>82.57</v>
      </c>
      <c r="Q53" s="119">
        <v>163.38</v>
      </c>
      <c r="R53" s="119">
        <v>315.27</v>
      </c>
      <c r="S53" s="120">
        <v>198.2</v>
      </c>
      <c r="T53" s="123">
        <v>257.79899999999998</v>
      </c>
      <c r="U53" s="123">
        <v>15.91</v>
      </c>
      <c r="V53" s="118">
        <v>7.01</v>
      </c>
      <c r="W53" s="119">
        <v>20.45</v>
      </c>
      <c r="X53" s="119">
        <v>0.34</v>
      </c>
      <c r="Y53" s="124" t="s">
        <v>1533</v>
      </c>
      <c r="Z53" s="122" t="s">
        <v>1533</v>
      </c>
      <c r="AA53" s="118">
        <v>161.41999999999999</v>
      </c>
      <c r="AB53" s="120">
        <v>488.911</v>
      </c>
      <c r="AC53" s="118">
        <v>275.375</v>
      </c>
      <c r="AD53" s="119">
        <v>67.078999999999994</v>
      </c>
      <c r="AE53" s="119">
        <v>160.48400000000001</v>
      </c>
      <c r="AF53" s="120">
        <v>0</v>
      </c>
      <c r="AG53" s="118">
        <v>22.798069999999999</v>
      </c>
      <c r="AH53" s="119">
        <v>40</v>
      </c>
      <c r="AI53" s="119">
        <v>10.28511</v>
      </c>
      <c r="AJ53" s="119">
        <v>23.54167</v>
      </c>
      <c r="AK53" s="120">
        <v>28</v>
      </c>
      <c r="AL53" s="118">
        <v>46.19</v>
      </c>
      <c r="AM53" s="120">
        <v>46.48</v>
      </c>
      <c r="AN53" s="118">
        <v>82.528000000000006</v>
      </c>
      <c r="AO53" s="124" t="s">
        <v>1533</v>
      </c>
      <c r="AP53" s="124" t="s">
        <v>1533</v>
      </c>
      <c r="AQ53" s="124" t="s">
        <v>1533</v>
      </c>
      <c r="AR53" s="119">
        <v>12.653700000000001</v>
      </c>
      <c r="AS53" s="119">
        <v>6.7561799999999996</v>
      </c>
      <c r="AT53" s="119">
        <v>41.988999999999997</v>
      </c>
      <c r="AU53" s="119">
        <v>18.997</v>
      </c>
      <c r="AV53" s="120">
        <v>60.613</v>
      </c>
      <c r="AW53" s="123">
        <v>11.669</v>
      </c>
    </row>
    <row r="54" spans="1:49" x14ac:dyDescent="0.25">
      <c r="A54" s="125" t="s">
        <v>810</v>
      </c>
      <c r="B54" s="118">
        <v>9.3000000000000007</v>
      </c>
      <c r="C54" s="119">
        <v>38</v>
      </c>
      <c r="D54" s="119">
        <v>130.80000000000001</v>
      </c>
      <c r="E54" s="119">
        <v>126.22113</v>
      </c>
      <c r="F54" s="119">
        <v>39.200000000000003</v>
      </c>
      <c r="G54" s="120">
        <v>140</v>
      </c>
      <c r="H54" s="118">
        <v>32.700000000000003</v>
      </c>
      <c r="I54" s="120">
        <v>165</v>
      </c>
      <c r="J54" s="118">
        <v>19.78</v>
      </c>
      <c r="K54" s="119">
        <v>0</v>
      </c>
      <c r="L54" s="120">
        <v>23.802</v>
      </c>
      <c r="M54" s="121" t="s">
        <v>1533</v>
      </c>
      <c r="N54" s="122" t="s">
        <v>1533</v>
      </c>
      <c r="O54" s="123">
        <v>2.36</v>
      </c>
      <c r="P54" s="118">
        <v>80.86</v>
      </c>
      <c r="Q54" s="119">
        <v>169.18</v>
      </c>
      <c r="R54" s="119">
        <v>318.27</v>
      </c>
      <c r="S54" s="120">
        <v>201.2</v>
      </c>
      <c r="T54" s="123">
        <v>246.26499999999999</v>
      </c>
      <c r="U54" s="123">
        <v>15.9</v>
      </c>
      <c r="V54" s="118">
        <v>6.56</v>
      </c>
      <c r="W54" s="119">
        <v>19.420000000000002</v>
      </c>
      <c r="X54" s="119">
        <v>0.34</v>
      </c>
      <c r="Y54" s="124" t="s">
        <v>1533</v>
      </c>
      <c r="Z54" s="122" t="s">
        <v>1533</v>
      </c>
      <c r="AA54" s="118">
        <v>144.88999999999999</v>
      </c>
      <c r="AB54" s="120">
        <v>472.54</v>
      </c>
      <c r="AC54" s="118">
        <v>309.42099999999999</v>
      </c>
      <c r="AD54" s="119">
        <v>67.132000000000005</v>
      </c>
      <c r="AE54" s="119">
        <v>154.31299999999999</v>
      </c>
      <c r="AF54" s="120">
        <v>0</v>
      </c>
      <c r="AG54" s="118">
        <v>22.798069999999999</v>
      </c>
      <c r="AH54" s="119">
        <v>45</v>
      </c>
      <c r="AI54" s="119">
        <v>10.148099999999999</v>
      </c>
      <c r="AJ54" s="119">
        <v>23.54167</v>
      </c>
      <c r="AK54" s="120">
        <v>28</v>
      </c>
      <c r="AL54" s="118">
        <v>45.82</v>
      </c>
      <c r="AM54" s="120">
        <v>46.1</v>
      </c>
      <c r="AN54" s="118">
        <v>83.543999999999997</v>
      </c>
      <c r="AO54" s="124" t="s">
        <v>1533</v>
      </c>
      <c r="AP54" s="124" t="s">
        <v>1533</v>
      </c>
      <c r="AQ54" s="124" t="s">
        <v>1533</v>
      </c>
      <c r="AR54" s="119">
        <v>12.385210000000001</v>
      </c>
      <c r="AS54" s="119">
        <v>6.7561799999999996</v>
      </c>
      <c r="AT54" s="119">
        <v>41.988999999999997</v>
      </c>
      <c r="AU54" s="119">
        <v>17.702999999999999</v>
      </c>
      <c r="AV54" s="120">
        <v>64.766000000000005</v>
      </c>
      <c r="AW54" s="123">
        <v>11.691000000000001</v>
      </c>
    </row>
    <row r="55" spans="1:49" x14ac:dyDescent="0.25">
      <c r="A55" s="125" t="s">
        <v>811</v>
      </c>
      <c r="B55" s="118">
        <v>9.3000000000000007</v>
      </c>
      <c r="C55" s="119">
        <v>38</v>
      </c>
      <c r="D55" s="119">
        <v>130.80000000000001</v>
      </c>
      <c r="E55" s="119">
        <v>126.22113</v>
      </c>
      <c r="F55" s="119">
        <v>39.200000000000003</v>
      </c>
      <c r="G55" s="120">
        <v>140</v>
      </c>
      <c r="H55" s="118">
        <v>32.700000000000003</v>
      </c>
      <c r="I55" s="120">
        <v>165</v>
      </c>
      <c r="J55" s="118">
        <v>19.78</v>
      </c>
      <c r="K55" s="119">
        <v>0</v>
      </c>
      <c r="L55" s="120">
        <v>23.802</v>
      </c>
      <c r="M55" s="121" t="s">
        <v>1533</v>
      </c>
      <c r="N55" s="122" t="s">
        <v>1533</v>
      </c>
      <c r="O55" s="123">
        <v>2.36</v>
      </c>
      <c r="P55" s="118">
        <v>80.86</v>
      </c>
      <c r="Q55" s="119">
        <v>169.18</v>
      </c>
      <c r="R55" s="119">
        <v>318.27</v>
      </c>
      <c r="S55" s="120">
        <v>201.2</v>
      </c>
      <c r="T55" s="123">
        <v>246.26499999999999</v>
      </c>
      <c r="U55" s="123">
        <v>15.9</v>
      </c>
      <c r="V55" s="118">
        <v>6.56</v>
      </c>
      <c r="W55" s="119">
        <v>19.420000000000002</v>
      </c>
      <c r="X55" s="119">
        <v>0.34</v>
      </c>
      <c r="Y55" s="124" t="s">
        <v>1533</v>
      </c>
      <c r="Z55" s="122" t="s">
        <v>1533</v>
      </c>
      <c r="AA55" s="118">
        <v>144.88999999999999</v>
      </c>
      <c r="AB55" s="120">
        <v>472.54</v>
      </c>
      <c r="AC55" s="118">
        <v>309.42099999999999</v>
      </c>
      <c r="AD55" s="119">
        <v>67.132000000000005</v>
      </c>
      <c r="AE55" s="119">
        <v>154.31299999999999</v>
      </c>
      <c r="AF55" s="120">
        <v>0</v>
      </c>
      <c r="AG55" s="118">
        <v>22.798069999999999</v>
      </c>
      <c r="AH55" s="119">
        <v>45</v>
      </c>
      <c r="AI55" s="119">
        <v>10.148099999999999</v>
      </c>
      <c r="AJ55" s="119">
        <v>23.54167</v>
      </c>
      <c r="AK55" s="120">
        <v>28</v>
      </c>
      <c r="AL55" s="118">
        <v>45.82</v>
      </c>
      <c r="AM55" s="120">
        <v>46.1</v>
      </c>
      <c r="AN55" s="118">
        <v>83.543999999999997</v>
      </c>
      <c r="AO55" s="124" t="s">
        <v>1533</v>
      </c>
      <c r="AP55" s="124" t="s">
        <v>1533</v>
      </c>
      <c r="AQ55" s="124" t="s">
        <v>1533</v>
      </c>
      <c r="AR55" s="119">
        <v>12.385210000000001</v>
      </c>
      <c r="AS55" s="119">
        <v>6.7561799999999996</v>
      </c>
      <c r="AT55" s="119">
        <v>41.988999999999997</v>
      </c>
      <c r="AU55" s="119">
        <v>17.702999999999999</v>
      </c>
      <c r="AV55" s="120">
        <v>64.766000000000005</v>
      </c>
      <c r="AW55" s="123">
        <v>11.691000000000001</v>
      </c>
    </row>
    <row r="56" spans="1:49" x14ac:dyDescent="0.25">
      <c r="A56" s="125" t="s">
        <v>812</v>
      </c>
      <c r="B56" s="118">
        <v>9.3000000000000007</v>
      </c>
      <c r="C56" s="119">
        <v>38</v>
      </c>
      <c r="D56" s="119">
        <v>140.80000000000001</v>
      </c>
      <c r="E56" s="119">
        <v>139.68252000000001</v>
      </c>
      <c r="F56" s="119">
        <v>28.5</v>
      </c>
      <c r="G56" s="120">
        <v>150</v>
      </c>
      <c r="H56" s="118">
        <v>32.700000000000003</v>
      </c>
      <c r="I56" s="120">
        <v>170</v>
      </c>
      <c r="J56" s="118">
        <v>19.899999999999999</v>
      </c>
      <c r="K56" s="119">
        <v>0</v>
      </c>
      <c r="L56" s="120">
        <v>23.661000000000001</v>
      </c>
      <c r="M56" s="121" t="s">
        <v>1533</v>
      </c>
      <c r="N56" s="122" t="s">
        <v>1533</v>
      </c>
      <c r="O56" s="123">
        <v>2.36</v>
      </c>
      <c r="P56" s="118">
        <v>80.02</v>
      </c>
      <c r="Q56" s="119">
        <v>171.52</v>
      </c>
      <c r="R56" s="119">
        <v>318.86</v>
      </c>
      <c r="S56" s="120">
        <v>201.79</v>
      </c>
      <c r="T56" s="123">
        <v>255.29900000000001</v>
      </c>
      <c r="U56" s="123">
        <v>15.99</v>
      </c>
      <c r="V56" s="118">
        <v>4.88</v>
      </c>
      <c r="W56" s="119">
        <v>18.760000000000002</v>
      </c>
      <c r="X56" s="119">
        <v>0.33</v>
      </c>
      <c r="Y56" s="124" t="s">
        <v>1533</v>
      </c>
      <c r="Z56" s="122" t="s">
        <v>1533</v>
      </c>
      <c r="AA56" s="118">
        <v>132.88</v>
      </c>
      <c r="AB56" s="120">
        <v>460.53300000000002</v>
      </c>
      <c r="AC56" s="118">
        <v>336.04899999999998</v>
      </c>
      <c r="AD56" s="119">
        <v>67.186000000000007</v>
      </c>
      <c r="AE56" s="119">
        <v>144.21100000000001</v>
      </c>
      <c r="AF56" s="120">
        <v>0</v>
      </c>
      <c r="AG56" s="118">
        <v>22.798069999999999</v>
      </c>
      <c r="AH56" s="119">
        <v>45</v>
      </c>
      <c r="AI56" s="119">
        <v>6.8865999999999996</v>
      </c>
      <c r="AJ56" s="119">
        <v>23.54167</v>
      </c>
      <c r="AK56" s="120">
        <v>28</v>
      </c>
      <c r="AL56" s="118">
        <v>45.54</v>
      </c>
      <c r="AM56" s="120">
        <v>45.82</v>
      </c>
      <c r="AN56" s="118">
        <v>104.212</v>
      </c>
      <c r="AO56" s="124" t="s">
        <v>1533</v>
      </c>
      <c r="AP56" s="124" t="s">
        <v>1533</v>
      </c>
      <c r="AQ56" s="124" t="s">
        <v>1533</v>
      </c>
      <c r="AR56" s="119">
        <v>12.255330000000001</v>
      </c>
      <c r="AS56" s="119">
        <v>6.7561799999999996</v>
      </c>
      <c r="AT56" s="119">
        <v>41.988999999999997</v>
      </c>
      <c r="AU56" s="119">
        <v>17.077000000000002</v>
      </c>
      <c r="AV56" s="120">
        <v>64.106999999999999</v>
      </c>
      <c r="AW56" s="123">
        <v>11.82</v>
      </c>
    </row>
    <row r="57" spans="1:49" x14ac:dyDescent="0.25">
      <c r="A57" s="125" t="s">
        <v>813</v>
      </c>
      <c r="B57" s="118">
        <v>9.3000000000000007</v>
      </c>
      <c r="C57" s="119">
        <v>38</v>
      </c>
      <c r="D57" s="119">
        <v>140.80000000000001</v>
      </c>
      <c r="E57" s="119">
        <v>139.68252000000001</v>
      </c>
      <c r="F57" s="119">
        <v>28.5</v>
      </c>
      <c r="G57" s="120">
        <v>150</v>
      </c>
      <c r="H57" s="118">
        <v>32.700000000000003</v>
      </c>
      <c r="I57" s="120">
        <v>170</v>
      </c>
      <c r="J57" s="118">
        <v>19.899999999999999</v>
      </c>
      <c r="K57" s="119">
        <v>0</v>
      </c>
      <c r="L57" s="120">
        <v>23.661000000000001</v>
      </c>
      <c r="M57" s="121" t="s">
        <v>1533</v>
      </c>
      <c r="N57" s="122" t="s">
        <v>1533</v>
      </c>
      <c r="O57" s="123">
        <v>2.36</v>
      </c>
      <c r="P57" s="118">
        <v>80.02</v>
      </c>
      <c r="Q57" s="119">
        <v>171.52</v>
      </c>
      <c r="R57" s="119">
        <v>318.86</v>
      </c>
      <c r="S57" s="120">
        <v>201.79</v>
      </c>
      <c r="T57" s="123">
        <v>255.29900000000001</v>
      </c>
      <c r="U57" s="123">
        <v>15.99</v>
      </c>
      <c r="V57" s="118">
        <v>4.88</v>
      </c>
      <c r="W57" s="119">
        <v>18.760000000000002</v>
      </c>
      <c r="X57" s="119">
        <v>0.33</v>
      </c>
      <c r="Y57" s="124" t="s">
        <v>1533</v>
      </c>
      <c r="Z57" s="122" t="s">
        <v>1533</v>
      </c>
      <c r="AA57" s="118">
        <v>132.88</v>
      </c>
      <c r="AB57" s="120">
        <v>460.53300000000002</v>
      </c>
      <c r="AC57" s="118">
        <v>336.04899999999998</v>
      </c>
      <c r="AD57" s="119">
        <v>67.186000000000007</v>
      </c>
      <c r="AE57" s="119">
        <v>144.21100000000001</v>
      </c>
      <c r="AF57" s="120">
        <v>0</v>
      </c>
      <c r="AG57" s="118">
        <v>22.798069999999999</v>
      </c>
      <c r="AH57" s="119">
        <v>45</v>
      </c>
      <c r="AI57" s="119">
        <v>6.8865999999999996</v>
      </c>
      <c r="AJ57" s="119">
        <v>23.54167</v>
      </c>
      <c r="AK57" s="120">
        <v>28</v>
      </c>
      <c r="AL57" s="118">
        <v>45.54</v>
      </c>
      <c r="AM57" s="120">
        <v>45.82</v>
      </c>
      <c r="AN57" s="118">
        <v>104.212</v>
      </c>
      <c r="AO57" s="124" t="s">
        <v>1533</v>
      </c>
      <c r="AP57" s="124" t="s">
        <v>1533</v>
      </c>
      <c r="AQ57" s="124" t="s">
        <v>1533</v>
      </c>
      <c r="AR57" s="119">
        <v>12.255330000000001</v>
      </c>
      <c r="AS57" s="119">
        <v>6.7561799999999996</v>
      </c>
      <c r="AT57" s="119">
        <v>41.988999999999997</v>
      </c>
      <c r="AU57" s="119">
        <v>17.077000000000002</v>
      </c>
      <c r="AV57" s="120">
        <v>64.106999999999999</v>
      </c>
      <c r="AW57" s="123">
        <v>11.82</v>
      </c>
    </row>
    <row r="58" spans="1:49" x14ac:dyDescent="0.25">
      <c r="A58" s="125" t="s">
        <v>814</v>
      </c>
      <c r="B58" s="118">
        <v>9.3000000000000007</v>
      </c>
      <c r="C58" s="119">
        <v>38</v>
      </c>
      <c r="D58" s="119">
        <v>140.80000000000001</v>
      </c>
      <c r="E58" s="119">
        <v>113.65926</v>
      </c>
      <c r="F58" s="119">
        <v>27</v>
      </c>
      <c r="G58" s="120">
        <v>150</v>
      </c>
      <c r="H58" s="118">
        <v>32.700000000000003</v>
      </c>
      <c r="I58" s="120">
        <v>165</v>
      </c>
      <c r="J58" s="118">
        <v>23.96</v>
      </c>
      <c r="K58" s="119">
        <v>0</v>
      </c>
      <c r="L58" s="120">
        <v>23.79</v>
      </c>
      <c r="M58" s="121" t="s">
        <v>1533</v>
      </c>
      <c r="N58" s="122" t="s">
        <v>1533</v>
      </c>
      <c r="O58" s="123">
        <v>2.36</v>
      </c>
      <c r="P58" s="118">
        <v>80.02</v>
      </c>
      <c r="Q58" s="119">
        <v>171.52</v>
      </c>
      <c r="R58" s="119">
        <v>320.67</v>
      </c>
      <c r="S58" s="120">
        <v>203.6</v>
      </c>
      <c r="T58" s="123">
        <v>239.899</v>
      </c>
      <c r="U58" s="123">
        <v>16.02</v>
      </c>
      <c r="V58" s="118">
        <v>3.74</v>
      </c>
      <c r="W58" s="119">
        <v>18.72</v>
      </c>
      <c r="X58" s="119">
        <v>0.33</v>
      </c>
      <c r="Y58" s="124" t="s">
        <v>1533</v>
      </c>
      <c r="Z58" s="122" t="s">
        <v>1533</v>
      </c>
      <c r="AA58" s="118">
        <v>160.79</v>
      </c>
      <c r="AB58" s="120">
        <v>488.43700000000001</v>
      </c>
      <c r="AC58" s="118">
        <v>339.49900000000002</v>
      </c>
      <c r="AD58" s="119">
        <v>67.332999999999998</v>
      </c>
      <c r="AE58" s="119">
        <v>134.036</v>
      </c>
      <c r="AF58" s="120">
        <v>0</v>
      </c>
      <c r="AG58" s="118">
        <v>22.798069999999999</v>
      </c>
      <c r="AH58" s="119">
        <v>32</v>
      </c>
      <c r="AI58" s="119">
        <v>8.8385200000000008</v>
      </c>
      <c r="AJ58" s="119">
        <v>23.54167</v>
      </c>
      <c r="AK58" s="120">
        <v>27.5</v>
      </c>
      <c r="AL58" s="118">
        <v>45.39</v>
      </c>
      <c r="AM58" s="120">
        <v>45.68</v>
      </c>
      <c r="AN58" s="118">
        <v>115.39100000000001</v>
      </c>
      <c r="AO58" s="119">
        <v>66.929090000000002</v>
      </c>
      <c r="AP58" s="119">
        <v>85.779579999999996</v>
      </c>
      <c r="AQ58" s="119">
        <v>76.968450000000004</v>
      </c>
      <c r="AR58" s="119">
        <v>12.152620000000001</v>
      </c>
      <c r="AS58" s="119">
        <v>6.7561799999999996</v>
      </c>
      <c r="AT58" s="119">
        <v>41.988999999999997</v>
      </c>
      <c r="AU58" s="119">
        <v>16.582000000000001</v>
      </c>
      <c r="AV58" s="120">
        <v>62.198</v>
      </c>
      <c r="AW58" s="123">
        <v>11.81</v>
      </c>
    </row>
    <row r="59" spans="1:49" x14ac:dyDescent="0.25">
      <c r="A59" s="126" t="s">
        <v>815</v>
      </c>
      <c r="B59" s="127">
        <v>9.3000000000000007</v>
      </c>
      <c r="C59" s="128">
        <v>38</v>
      </c>
      <c r="D59" s="128">
        <v>140.80000000000001</v>
      </c>
      <c r="E59" s="128">
        <v>113.65926</v>
      </c>
      <c r="F59" s="128">
        <v>27</v>
      </c>
      <c r="G59" s="129">
        <v>150</v>
      </c>
      <c r="H59" s="127">
        <v>32.700000000000003</v>
      </c>
      <c r="I59" s="129">
        <v>165</v>
      </c>
      <c r="J59" s="127">
        <v>23.96</v>
      </c>
      <c r="K59" s="128">
        <v>0</v>
      </c>
      <c r="L59" s="129">
        <v>23.79</v>
      </c>
      <c r="M59" s="130" t="s">
        <v>1533</v>
      </c>
      <c r="N59" s="131" t="s">
        <v>1533</v>
      </c>
      <c r="O59" s="132">
        <v>2.36</v>
      </c>
      <c r="P59" s="127">
        <v>80.02</v>
      </c>
      <c r="Q59" s="128">
        <v>171.52</v>
      </c>
      <c r="R59" s="128">
        <v>320.67</v>
      </c>
      <c r="S59" s="129">
        <v>203.6</v>
      </c>
      <c r="T59" s="132">
        <v>239.899</v>
      </c>
      <c r="U59" s="132">
        <v>16.02</v>
      </c>
      <c r="V59" s="127">
        <v>3.74</v>
      </c>
      <c r="W59" s="128">
        <v>18.72</v>
      </c>
      <c r="X59" s="128">
        <v>0.33</v>
      </c>
      <c r="Y59" s="133" t="s">
        <v>1533</v>
      </c>
      <c r="Z59" s="131" t="s">
        <v>1533</v>
      </c>
      <c r="AA59" s="127">
        <v>160.79</v>
      </c>
      <c r="AB59" s="129">
        <v>488.43700000000001</v>
      </c>
      <c r="AC59" s="127">
        <v>339.49900000000002</v>
      </c>
      <c r="AD59" s="128">
        <v>67.332999999999998</v>
      </c>
      <c r="AE59" s="128">
        <v>134.036</v>
      </c>
      <c r="AF59" s="129">
        <v>0</v>
      </c>
      <c r="AG59" s="127">
        <v>22.798069999999999</v>
      </c>
      <c r="AH59" s="128">
        <v>32</v>
      </c>
      <c r="AI59" s="128">
        <v>8.8385200000000008</v>
      </c>
      <c r="AJ59" s="128">
        <v>23.54167</v>
      </c>
      <c r="AK59" s="129">
        <v>27.5</v>
      </c>
      <c r="AL59" s="127">
        <v>45.39</v>
      </c>
      <c r="AM59" s="129">
        <v>45.68</v>
      </c>
      <c r="AN59" s="127">
        <v>115.39100000000001</v>
      </c>
      <c r="AO59" s="128">
        <v>66.929090000000002</v>
      </c>
      <c r="AP59" s="128">
        <v>85.779579999999996</v>
      </c>
      <c r="AQ59" s="128">
        <v>76.968450000000004</v>
      </c>
      <c r="AR59" s="128">
        <v>12.152620000000001</v>
      </c>
      <c r="AS59" s="128">
        <v>6.7561799999999996</v>
      </c>
      <c r="AT59" s="128">
        <v>41.988999999999997</v>
      </c>
      <c r="AU59" s="128">
        <v>16.582000000000001</v>
      </c>
      <c r="AV59" s="129">
        <v>62.198</v>
      </c>
      <c r="AW59" s="132">
        <v>11.81</v>
      </c>
    </row>
    <row r="60" spans="1:49" x14ac:dyDescent="0.25">
      <c r="A60" s="134" t="s">
        <v>1464</v>
      </c>
      <c r="B60" s="135">
        <f t="shared" ref="B60:AW60" si="0">MIN(B12:B59)</f>
        <v>9.3000000000000007</v>
      </c>
      <c r="C60" s="135">
        <f t="shared" si="0"/>
        <v>38</v>
      </c>
      <c r="D60" s="135">
        <f t="shared" si="0"/>
        <v>110.8</v>
      </c>
      <c r="E60" s="135">
        <f t="shared" si="0"/>
        <v>80.762039999999999</v>
      </c>
      <c r="F60" s="135">
        <f t="shared" si="0"/>
        <v>27</v>
      </c>
      <c r="G60" s="135">
        <f t="shared" si="0"/>
        <v>120</v>
      </c>
      <c r="H60" s="135">
        <f t="shared" si="0"/>
        <v>31.6</v>
      </c>
      <c r="I60" s="135">
        <f t="shared" si="0"/>
        <v>136</v>
      </c>
      <c r="J60" s="135">
        <f t="shared" si="0"/>
        <v>16.97</v>
      </c>
      <c r="K60" s="135">
        <f t="shared" si="0"/>
        <v>0</v>
      </c>
      <c r="L60" s="135">
        <f t="shared" si="0"/>
        <v>13.198</v>
      </c>
      <c r="M60" s="135">
        <f t="shared" si="0"/>
        <v>1.07</v>
      </c>
      <c r="N60" s="135">
        <f t="shared" si="0"/>
        <v>161.91999999999999</v>
      </c>
      <c r="O60" s="135">
        <f t="shared" si="0"/>
        <v>2.36</v>
      </c>
      <c r="P60" s="135">
        <f t="shared" si="0"/>
        <v>80.02</v>
      </c>
      <c r="Q60" s="135">
        <f t="shared" si="0"/>
        <v>161.09</v>
      </c>
      <c r="R60" s="135">
        <f t="shared" si="0"/>
        <v>315.27</v>
      </c>
      <c r="S60" s="135">
        <f t="shared" si="0"/>
        <v>189.18</v>
      </c>
      <c r="T60" s="135">
        <f t="shared" si="0"/>
        <v>236.036</v>
      </c>
      <c r="U60" s="135">
        <f t="shared" si="0"/>
        <v>14.23</v>
      </c>
      <c r="V60" s="135">
        <f t="shared" si="0"/>
        <v>3.74</v>
      </c>
      <c r="W60" s="135">
        <f t="shared" si="0"/>
        <v>12.18</v>
      </c>
      <c r="X60" s="135">
        <f t="shared" si="0"/>
        <v>0.31</v>
      </c>
      <c r="Y60" s="135">
        <f t="shared" si="0"/>
        <v>0</v>
      </c>
      <c r="Z60" s="135">
        <f t="shared" si="0"/>
        <v>0</v>
      </c>
      <c r="AA60" s="135">
        <f t="shared" si="0"/>
        <v>132.88</v>
      </c>
      <c r="AB60" s="135">
        <f t="shared" si="0"/>
        <v>460.53300000000002</v>
      </c>
      <c r="AC60" s="135">
        <f t="shared" si="0"/>
        <v>275.233</v>
      </c>
      <c r="AD60" s="135">
        <f t="shared" si="0"/>
        <v>66.361999999999995</v>
      </c>
      <c r="AE60" s="135">
        <f t="shared" si="0"/>
        <v>86.582999999999998</v>
      </c>
      <c r="AF60" s="135">
        <f t="shared" si="0"/>
        <v>0</v>
      </c>
      <c r="AG60" s="135">
        <f t="shared" si="0"/>
        <v>22.798069999999999</v>
      </c>
      <c r="AH60" s="135">
        <f t="shared" si="0"/>
        <v>27</v>
      </c>
      <c r="AI60" s="135">
        <f t="shared" si="0"/>
        <v>6.8865999999999996</v>
      </c>
      <c r="AJ60" s="135">
        <f t="shared" si="0"/>
        <v>23.54167</v>
      </c>
      <c r="AK60" s="135">
        <f t="shared" si="0"/>
        <v>21.3</v>
      </c>
      <c r="AL60" s="135">
        <f t="shared" si="0"/>
        <v>43.95</v>
      </c>
      <c r="AM60" s="135">
        <f t="shared" si="0"/>
        <v>44.24</v>
      </c>
      <c r="AN60" s="135">
        <f t="shared" si="0"/>
        <v>82.016999999999996</v>
      </c>
      <c r="AO60" s="135">
        <f t="shared" si="0"/>
        <v>66.929090000000002</v>
      </c>
      <c r="AP60" s="135">
        <f t="shared" si="0"/>
        <v>85.779579999999996</v>
      </c>
      <c r="AQ60" s="135">
        <f t="shared" si="0"/>
        <v>76.968450000000004</v>
      </c>
      <c r="AR60" s="135">
        <f t="shared" si="0"/>
        <v>11.80156</v>
      </c>
      <c r="AS60" s="135">
        <f t="shared" si="0"/>
        <v>6.7561799999999996</v>
      </c>
      <c r="AT60" s="135">
        <f t="shared" si="0"/>
        <v>41.988999999999997</v>
      </c>
      <c r="AU60" s="135">
        <f t="shared" si="0"/>
        <v>14.89</v>
      </c>
      <c r="AV60" s="135">
        <f t="shared" si="0"/>
        <v>51.164000000000001</v>
      </c>
      <c r="AW60" s="136">
        <f t="shared" si="0"/>
        <v>11.669</v>
      </c>
    </row>
    <row r="61" spans="1:49" x14ac:dyDescent="0.25">
      <c r="A61" s="137" t="s">
        <v>1463</v>
      </c>
      <c r="B61" s="138">
        <f t="shared" ref="B61:AW61" si="1">MAX(B12:B59)</f>
        <v>9.3000000000000007</v>
      </c>
      <c r="C61" s="138">
        <f t="shared" si="1"/>
        <v>38</v>
      </c>
      <c r="D61" s="138">
        <f t="shared" si="1"/>
        <v>140.80000000000001</v>
      </c>
      <c r="E61" s="138">
        <f t="shared" si="1"/>
        <v>139.68252000000001</v>
      </c>
      <c r="F61" s="138">
        <f t="shared" si="1"/>
        <v>39.9</v>
      </c>
      <c r="G61" s="138">
        <f t="shared" si="1"/>
        <v>150</v>
      </c>
      <c r="H61" s="138">
        <f t="shared" si="1"/>
        <v>33.700000000000003</v>
      </c>
      <c r="I61" s="138">
        <f t="shared" si="1"/>
        <v>170</v>
      </c>
      <c r="J61" s="138">
        <f t="shared" si="1"/>
        <v>23.96</v>
      </c>
      <c r="K61" s="138">
        <f t="shared" si="1"/>
        <v>0</v>
      </c>
      <c r="L61" s="138">
        <f t="shared" si="1"/>
        <v>23.998999999999999</v>
      </c>
      <c r="M61" s="138">
        <f t="shared" si="1"/>
        <v>1.07</v>
      </c>
      <c r="N61" s="138">
        <f t="shared" si="1"/>
        <v>172.81</v>
      </c>
      <c r="O61" s="138">
        <f t="shared" si="1"/>
        <v>2.36</v>
      </c>
      <c r="P61" s="138">
        <f t="shared" si="1"/>
        <v>117.07</v>
      </c>
      <c r="Q61" s="138">
        <f t="shared" si="1"/>
        <v>188.29</v>
      </c>
      <c r="R61" s="138">
        <f t="shared" si="1"/>
        <v>339.04</v>
      </c>
      <c r="S61" s="138">
        <f t="shared" si="1"/>
        <v>237.44</v>
      </c>
      <c r="T61" s="138">
        <f t="shared" si="1"/>
        <v>293.29599999999999</v>
      </c>
      <c r="U61" s="138">
        <f t="shared" si="1"/>
        <v>16.98</v>
      </c>
      <c r="V61" s="138">
        <f t="shared" si="1"/>
        <v>19.54</v>
      </c>
      <c r="W61" s="138">
        <f t="shared" si="1"/>
        <v>28.19</v>
      </c>
      <c r="X61" s="138">
        <f t="shared" si="1"/>
        <v>16.62</v>
      </c>
      <c r="Y61" s="138">
        <f t="shared" si="1"/>
        <v>0</v>
      </c>
      <c r="Z61" s="138">
        <f t="shared" si="1"/>
        <v>0</v>
      </c>
      <c r="AA61" s="138">
        <f t="shared" si="1"/>
        <v>237.75</v>
      </c>
      <c r="AB61" s="138">
        <f t="shared" si="1"/>
        <v>569.59799999999996</v>
      </c>
      <c r="AC61" s="138">
        <f t="shared" si="1"/>
        <v>394.93599999999998</v>
      </c>
      <c r="AD61" s="138">
        <f t="shared" si="1"/>
        <v>67.332999999999998</v>
      </c>
      <c r="AE61" s="138">
        <f t="shared" si="1"/>
        <v>160.48400000000001</v>
      </c>
      <c r="AF61" s="138">
        <f t="shared" si="1"/>
        <v>0.5</v>
      </c>
      <c r="AG61" s="138">
        <f t="shared" si="1"/>
        <v>22.798069999999999</v>
      </c>
      <c r="AH61" s="138">
        <f t="shared" si="1"/>
        <v>45</v>
      </c>
      <c r="AI61" s="138">
        <f t="shared" si="1"/>
        <v>10.354050000000001</v>
      </c>
      <c r="AJ61" s="138">
        <f t="shared" si="1"/>
        <v>23.54167</v>
      </c>
      <c r="AK61" s="138">
        <f t="shared" si="1"/>
        <v>28</v>
      </c>
      <c r="AL61" s="138">
        <f t="shared" si="1"/>
        <v>51.31</v>
      </c>
      <c r="AM61" s="138">
        <f t="shared" si="1"/>
        <v>51.6</v>
      </c>
      <c r="AN61" s="138">
        <f t="shared" si="1"/>
        <v>115.39100000000001</v>
      </c>
      <c r="AO61" s="138">
        <f t="shared" si="1"/>
        <v>66.929090000000002</v>
      </c>
      <c r="AP61" s="138">
        <f t="shared" si="1"/>
        <v>99.153899999999993</v>
      </c>
      <c r="AQ61" s="138">
        <f t="shared" si="1"/>
        <v>76.968450000000004</v>
      </c>
      <c r="AR61" s="138">
        <f t="shared" si="1"/>
        <v>13.612489999999999</v>
      </c>
      <c r="AS61" s="138">
        <f t="shared" si="1"/>
        <v>6.7561799999999996</v>
      </c>
      <c r="AT61" s="138">
        <f t="shared" si="1"/>
        <v>41.988999999999997</v>
      </c>
      <c r="AU61" s="138">
        <f t="shared" si="1"/>
        <v>23.617999999999999</v>
      </c>
      <c r="AV61" s="138">
        <f t="shared" si="1"/>
        <v>64.766000000000005</v>
      </c>
      <c r="AW61" s="139">
        <f t="shared" si="1"/>
        <v>12.433</v>
      </c>
    </row>
    <row r="62" spans="1:49" x14ac:dyDescent="0.25">
      <c r="A62" s="140" t="s">
        <v>1534</v>
      </c>
      <c r="B62" s="141">
        <f t="shared" ref="B62:AW62" si="2">AVERAGE(B12:B59)</f>
        <v>9.3000000000000078</v>
      </c>
      <c r="C62" s="141">
        <f t="shared" si="2"/>
        <v>38</v>
      </c>
      <c r="D62" s="141">
        <f t="shared" si="2"/>
        <v>118.33750000000013</v>
      </c>
      <c r="E62" s="141">
        <f t="shared" si="2"/>
        <v>101.36251000000003</v>
      </c>
      <c r="F62" s="141">
        <f t="shared" si="2"/>
        <v>35.016666666666666</v>
      </c>
      <c r="G62" s="141">
        <f t="shared" si="2"/>
        <v>127.5</v>
      </c>
      <c r="H62" s="141">
        <f t="shared" si="2"/>
        <v>33.108333333333363</v>
      </c>
      <c r="I62" s="141">
        <f t="shared" si="2"/>
        <v>145.875</v>
      </c>
      <c r="J62" s="141">
        <f t="shared" si="2"/>
        <v>19.085416666666664</v>
      </c>
      <c r="K62" s="141">
        <f t="shared" si="2"/>
        <v>0</v>
      </c>
      <c r="L62" s="141">
        <f t="shared" si="2"/>
        <v>18.888249999999999</v>
      </c>
      <c r="M62" s="141">
        <f t="shared" si="2"/>
        <v>1.07</v>
      </c>
      <c r="N62" s="141">
        <f t="shared" si="2"/>
        <v>167.36499999999998</v>
      </c>
      <c r="O62" s="141">
        <f t="shared" si="2"/>
        <v>2.36</v>
      </c>
      <c r="P62" s="141">
        <f t="shared" si="2"/>
        <v>97.505416666666676</v>
      </c>
      <c r="Q62" s="141">
        <f t="shared" si="2"/>
        <v>177.69333333333338</v>
      </c>
      <c r="R62" s="141">
        <f t="shared" si="2"/>
        <v>328.25958333333358</v>
      </c>
      <c r="S62" s="141">
        <f t="shared" si="2"/>
        <v>214.22625000000008</v>
      </c>
      <c r="T62" s="141">
        <f t="shared" si="2"/>
        <v>264.50545833333331</v>
      </c>
      <c r="U62" s="141">
        <f t="shared" si="2"/>
        <v>14.904583333333335</v>
      </c>
      <c r="V62" s="141">
        <f t="shared" si="2"/>
        <v>13.445833333333333</v>
      </c>
      <c r="W62" s="141">
        <f t="shared" si="2"/>
        <v>16.842875000000003</v>
      </c>
      <c r="X62" s="141">
        <f t="shared" si="2"/>
        <v>2.1470833333333341</v>
      </c>
      <c r="Y62" s="141" t="e">
        <f t="shared" si="2"/>
        <v>#DIV/0!</v>
      </c>
      <c r="Z62" s="141" t="e">
        <f t="shared" si="2"/>
        <v>#DIV/0!</v>
      </c>
      <c r="AA62" s="141">
        <f t="shared" si="2"/>
        <v>188.30374999999995</v>
      </c>
      <c r="AB62" s="141">
        <f t="shared" si="2"/>
        <v>521.21691666666686</v>
      </c>
      <c r="AC62" s="141">
        <f t="shared" si="2"/>
        <v>326.86137499999995</v>
      </c>
      <c r="AD62" s="141">
        <f t="shared" si="2"/>
        <v>66.907791666666697</v>
      </c>
      <c r="AE62" s="141">
        <f t="shared" si="2"/>
        <v>109.87966666666671</v>
      </c>
      <c r="AF62" s="141">
        <f t="shared" si="2"/>
        <v>2.9166666666666664E-2</v>
      </c>
      <c r="AG62" s="141">
        <f t="shared" si="2"/>
        <v>22.798070000000024</v>
      </c>
      <c r="AH62" s="141">
        <f t="shared" si="2"/>
        <v>30.875</v>
      </c>
      <c r="AI62" s="141">
        <f t="shared" si="2"/>
        <v>9.7614124999999987</v>
      </c>
      <c r="AJ62" s="141">
        <f t="shared" si="2"/>
        <v>23.541669999999986</v>
      </c>
      <c r="AK62" s="141">
        <f t="shared" si="2"/>
        <v>23.541666666666668</v>
      </c>
      <c r="AL62" s="141">
        <f t="shared" si="2"/>
        <v>47.798750000000005</v>
      </c>
      <c r="AM62" s="141">
        <f t="shared" si="2"/>
        <v>48.086666666666666</v>
      </c>
      <c r="AN62" s="141">
        <f t="shared" si="2"/>
        <v>91.640124999999955</v>
      </c>
      <c r="AO62" s="141">
        <f t="shared" si="2"/>
        <v>66.929090000000002</v>
      </c>
      <c r="AP62" s="141">
        <f t="shared" si="2"/>
        <v>92.466740000000001</v>
      </c>
      <c r="AQ62" s="141">
        <f t="shared" si="2"/>
        <v>76.968450000000004</v>
      </c>
      <c r="AR62" s="141">
        <f t="shared" si="2"/>
        <v>12.236119166666663</v>
      </c>
      <c r="AS62" s="141">
        <f t="shared" si="2"/>
        <v>6.7561799999999934</v>
      </c>
      <c r="AT62" s="141">
        <f t="shared" si="2"/>
        <v>41.989000000000019</v>
      </c>
      <c r="AU62" s="141">
        <f t="shared" si="2"/>
        <v>16.984416666666672</v>
      </c>
      <c r="AV62" s="141">
        <f t="shared" si="2"/>
        <v>55.732916666666647</v>
      </c>
      <c r="AW62" s="142">
        <f t="shared" si="2"/>
        <v>12.110125000000002</v>
      </c>
    </row>
    <row r="63" spans="1:49" x14ac:dyDescent="0.25">
      <c r="A63" s="143" t="s">
        <v>7</v>
      </c>
      <c r="B63" s="138">
        <f t="shared" ref="B63:AW63" si="3">B12</f>
        <v>9.3000000000000007</v>
      </c>
      <c r="C63" s="138">
        <f t="shared" si="3"/>
        <v>38</v>
      </c>
      <c r="D63" s="138">
        <f t="shared" si="3"/>
        <v>115.9</v>
      </c>
      <c r="E63" s="138">
        <f t="shared" si="3"/>
        <v>108.10897</v>
      </c>
      <c r="F63" s="138">
        <f t="shared" si="3"/>
        <v>34.299999999999997</v>
      </c>
      <c r="G63" s="138">
        <f t="shared" si="3"/>
        <v>125</v>
      </c>
      <c r="H63" s="138">
        <f t="shared" si="3"/>
        <v>33.700000000000003</v>
      </c>
      <c r="I63" s="138">
        <f t="shared" si="3"/>
        <v>155</v>
      </c>
      <c r="J63" s="138">
        <f t="shared" si="3"/>
        <v>16.97</v>
      </c>
      <c r="K63" s="138">
        <f t="shared" si="3"/>
        <v>0</v>
      </c>
      <c r="L63" s="138">
        <f t="shared" si="3"/>
        <v>13.198</v>
      </c>
      <c r="M63" s="138" t="str">
        <f t="shared" si="3"/>
        <v>--</v>
      </c>
      <c r="N63" s="138" t="str">
        <f t="shared" si="3"/>
        <v>--</v>
      </c>
      <c r="O63" s="138">
        <f t="shared" si="3"/>
        <v>2.36</v>
      </c>
      <c r="P63" s="138">
        <f t="shared" si="3"/>
        <v>114.96</v>
      </c>
      <c r="Q63" s="138">
        <f t="shared" si="3"/>
        <v>188.29</v>
      </c>
      <c r="R63" s="138">
        <f t="shared" si="3"/>
        <v>333.46</v>
      </c>
      <c r="S63" s="138">
        <f t="shared" si="3"/>
        <v>189.18</v>
      </c>
      <c r="T63" s="138">
        <f t="shared" si="3"/>
        <v>286.68700000000001</v>
      </c>
      <c r="U63" s="138">
        <f t="shared" si="3"/>
        <v>14.43</v>
      </c>
      <c r="V63" s="138">
        <f t="shared" si="3"/>
        <v>14.41</v>
      </c>
      <c r="W63" s="138">
        <f t="shared" si="3"/>
        <v>15.308</v>
      </c>
      <c r="X63" s="138">
        <f t="shared" si="3"/>
        <v>0.32</v>
      </c>
      <c r="Y63" s="138" t="str">
        <f t="shared" si="3"/>
        <v>--</v>
      </c>
      <c r="Z63" s="138" t="str">
        <f t="shared" si="3"/>
        <v>--</v>
      </c>
      <c r="AA63" s="138">
        <f t="shared" si="3"/>
        <v>173.98</v>
      </c>
      <c r="AB63" s="138">
        <f t="shared" si="3"/>
        <v>554.51199999999994</v>
      </c>
      <c r="AC63" s="138">
        <f t="shared" si="3"/>
        <v>353.721</v>
      </c>
      <c r="AD63" s="138">
        <f t="shared" si="3"/>
        <v>66.673000000000002</v>
      </c>
      <c r="AE63" s="138">
        <f t="shared" si="3"/>
        <v>86.582999999999998</v>
      </c>
      <c r="AF63" s="138">
        <f t="shared" si="3"/>
        <v>0</v>
      </c>
      <c r="AG63" s="138">
        <f t="shared" si="3"/>
        <v>22.798069999999999</v>
      </c>
      <c r="AH63" s="138">
        <f t="shared" si="3"/>
        <v>28.5</v>
      </c>
      <c r="AI63" s="138">
        <f t="shared" si="3"/>
        <v>9.7634500000000006</v>
      </c>
      <c r="AJ63" s="138">
        <f t="shared" si="3"/>
        <v>23.54167</v>
      </c>
      <c r="AK63" s="138">
        <f t="shared" si="3"/>
        <v>23</v>
      </c>
      <c r="AL63" s="138">
        <f t="shared" si="3"/>
        <v>51.31</v>
      </c>
      <c r="AM63" s="138">
        <f t="shared" si="3"/>
        <v>51.6</v>
      </c>
      <c r="AN63" s="138">
        <f t="shared" si="3"/>
        <v>100.98399999999999</v>
      </c>
      <c r="AO63" s="138" t="str">
        <f t="shared" si="3"/>
        <v>--</v>
      </c>
      <c r="AP63" s="138">
        <f t="shared" si="3"/>
        <v>99.153899999999993</v>
      </c>
      <c r="AQ63" s="138" t="str">
        <f t="shared" si="3"/>
        <v>--</v>
      </c>
      <c r="AR63" s="138">
        <f t="shared" si="3"/>
        <v>12.089549999999999</v>
      </c>
      <c r="AS63" s="138">
        <f t="shared" si="3"/>
        <v>6.7561799999999996</v>
      </c>
      <c r="AT63" s="138">
        <f t="shared" si="3"/>
        <v>41.988999999999997</v>
      </c>
      <c r="AU63" s="138">
        <f t="shared" si="3"/>
        <v>16.277999999999999</v>
      </c>
      <c r="AV63" s="138">
        <f t="shared" si="3"/>
        <v>56.838000000000001</v>
      </c>
      <c r="AW63" s="138">
        <f t="shared" si="3"/>
        <v>12.36</v>
      </c>
    </row>
    <row r="64" spans="1:49" x14ac:dyDescent="0.25">
      <c r="A64" s="143" t="s">
        <v>8</v>
      </c>
      <c r="B64" s="138">
        <f t="shared" ref="B64:AW64" si="4">B59</f>
        <v>9.3000000000000007</v>
      </c>
      <c r="C64" s="138">
        <f t="shared" si="4"/>
        <v>38</v>
      </c>
      <c r="D64" s="138">
        <f t="shared" si="4"/>
        <v>140.80000000000001</v>
      </c>
      <c r="E64" s="138">
        <f t="shared" si="4"/>
        <v>113.65926</v>
      </c>
      <c r="F64" s="138">
        <f t="shared" si="4"/>
        <v>27</v>
      </c>
      <c r="G64" s="138">
        <f t="shared" si="4"/>
        <v>150</v>
      </c>
      <c r="H64" s="138">
        <f t="shared" si="4"/>
        <v>32.700000000000003</v>
      </c>
      <c r="I64" s="138">
        <f t="shared" si="4"/>
        <v>165</v>
      </c>
      <c r="J64" s="138">
        <f t="shared" si="4"/>
        <v>23.96</v>
      </c>
      <c r="K64" s="138">
        <f t="shared" si="4"/>
        <v>0</v>
      </c>
      <c r="L64" s="138">
        <f t="shared" si="4"/>
        <v>23.79</v>
      </c>
      <c r="M64" s="138" t="str">
        <f t="shared" si="4"/>
        <v>--</v>
      </c>
      <c r="N64" s="138" t="str">
        <f t="shared" si="4"/>
        <v>--</v>
      </c>
      <c r="O64" s="138">
        <f t="shared" si="4"/>
        <v>2.36</v>
      </c>
      <c r="P64" s="138">
        <f t="shared" si="4"/>
        <v>80.02</v>
      </c>
      <c r="Q64" s="138">
        <f t="shared" si="4"/>
        <v>171.52</v>
      </c>
      <c r="R64" s="138">
        <f t="shared" si="4"/>
        <v>320.67</v>
      </c>
      <c r="S64" s="138">
        <f t="shared" si="4"/>
        <v>203.6</v>
      </c>
      <c r="T64" s="138">
        <f t="shared" si="4"/>
        <v>239.899</v>
      </c>
      <c r="U64" s="138">
        <f t="shared" si="4"/>
        <v>16.02</v>
      </c>
      <c r="V64" s="138">
        <f t="shared" si="4"/>
        <v>3.74</v>
      </c>
      <c r="W64" s="138">
        <f t="shared" si="4"/>
        <v>18.72</v>
      </c>
      <c r="X64" s="138">
        <f t="shared" si="4"/>
        <v>0.33</v>
      </c>
      <c r="Y64" s="138" t="str">
        <f t="shared" si="4"/>
        <v>--</v>
      </c>
      <c r="Z64" s="138" t="str">
        <f t="shared" si="4"/>
        <v>--</v>
      </c>
      <c r="AA64" s="138">
        <f t="shared" si="4"/>
        <v>160.79</v>
      </c>
      <c r="AB64" s="138">
        <f t="shared" si="4"/>
        <v>488.43700000000001</v>
      </c>
      <c r="AC64" s="138">
        <f t="shared" si="4"/>
        <v>339.49900000000002</v>
      </c>
      <c r="AD64" s="138">
        <f t="shared" si="4"/>
        <v>67.332999999999998</v>
      </c>
      <c r="AE64" s="138">
        <f t="shared" si="4"/>
        <v>134.036</v>
      </c>
      <c r="AF64" s="138">
        <f t="shared" si="4"/>
        <v>0</v>
      </c>
      <c r="AG64" s="138">
        <f t="shared" si="4"/>
        <v>22.798069999999999</v>
      </c>
      <c r="AH64" s="138">
        <f t="shared" si="4"/>
        <v>32</v>
      </c>
      <c r="AI64" s="138">
        <f t="shared" si="4"/>
        <v>8.8385200000000008</v>
      </c>
      <c r="AJ64" s="138">
        <f t="shared" si="4"/>
        <v>23.54167</v>
      </c>
      <c r="AK64" s="138">
        <f t="shared" si="4"/>
        <v>27.5</v>
      </c>
      <c r="AL64" s="138">
        <f t="shared" si="4"/>
        <v>45.39</v>
      </c>
      <c r="AM64" s="138">
        <f t="shared" si="4"/>
        <v>45.68</v>
      </c>
      <c r="AN64" s="138">
        <f t="shared" si="4"/>
        <v>115.39100000000001</v>
      </c>
      <c r="AO64" s="138">
        <f t="shared" si="4"/>
        <v>66.929090000000002</v>
      </c>
      <c r="AP64" s="138">
        <f t="shared" si="4"/>
        <v>85.779579999999996</v>
      </c>
      <c r="AQ64" s="138">
        <f t="shared" si="4"/>
        <v>76.968450000000004</v>
      </c>
      <c r="AR64" s="138">
        <f t="shared" si="4"/>
        <v>12.152620000000001</v>
      </c>
      <c r="AS64" s="138">
        <f t="shared" si="4"/>
        <v>6.7561799999999996</v>
      </c>
      <c r="AT64" s="138">
        <f t="shared" si="4"/>
        <v>41.988999999999997</v>
      </c>
      <c r="AU64" s="138">
        <f t="shared" si="4"/>
        <v>16.582000000000001</v>
      </c>
      <c r="AV64" s="138">
        <f t="shared" si="4"/>
        <v>62.198</v>
      </c>
      <c r="AW64" s="138">
        <f t="shared" si="4"/>
        <v>11.81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87</v>
      </c>
      <c r="C5" s="116" t="s">
        <v>90</v>
      </c>
      <c r="D5" s="116" t="s">
        <v>557</v>
      </c>
      <c r="E5" s="116" t="s">
        <v>148</v>
      </c>
      <c r="F5" s="116" t="s">
        <v>148</v>
      </c>
      <c r="G5" s="116" t="s">
        <v>148</v>
      </c>
      <c r="H5" s="116" t="s">
        <v>59</v>
      </c>
      <c r="I5" s="116" t="s">
        <v>59</v>
      </c>
      <c r="J5" s="116" t="s">
        <v>59</v>
      </c>
      <c r="K5" s="116" t="s">
        <v>59</v>
      </c>
      <c r="L5" s="116" t="s">
        <v>59</v>
      </c>
      <c r="M5" s="116" t="s">
        <v>59</v>
      </c>
      <c r="N5" s="116" t="s">
        <v>59</v>
      </c>
      <c r="O5" s="116" t="s">
        <v>59</v>
      </c>
      <c r="P5" s="116" t="s">
        <v>100</v>
      </c>
      <c r="Q5" s="116" t="s">
        <v>100</v>
      </c>
      <c r="R5" s="116" t="s">
        <v>100</v>
      </c>
      <c r="S5" s="116" t="s">
        <v>127</v>
      </c>
      <c r="T5" s="116" t="s">
        <v>127</v>
      </c>
      <c r="U5" s="116" t="s">
        <v>554</v>
      </c>
      <c r="V5" s="116" t="s">
        <v>255</v>
      </c>
      <c r="W5" s="116" t="s">
        <v>82</v>
      </c>
      <c r="X5" s="116" t="s">
        <v>82</v>
      </c>
      <c r="Y5" s="116" t="s">
        <v>52</v>
      </c>
      <c r="Z5" s="116" t="s">
        <v>52</v>
      </c>
      <c r="AA5" s="116" t="s">
        <v>78</v>
      </c>
      <c r="AB5" s="116" t="s">
        <v>78</v>
      </c>
      <c r="AC5" s="116" t="s">
        <v>112</v>
      </c>
      <c r="AD5" s="116" t="s">
        <v>946</v>
      </c>
    </row>
    <row r="6" spans="1:30" ht="25.5" x14ac:dyDescent="0.25">
      <c r="A6" s="116" t="s">
        <v>1470</v>
      </c>
      <c r="B6" s="116" t="s">
        <v>606</v>
      </c>
      <c r="C6" s="116" t="s">
        <v>1536</v>
      </c>
      <c r="D6" s="116" t="s">
        <v>1537</v>
      </c>
      <c r="E6" s="116" t="s">
        <v>1487</v>
      </c>
      <c r="F6" s="116" t="s">
        <v>1487</v>
      </c>
      <c r="G6" s="116" t="s">
        <v>1487</v>
      </c>
      <c r="H6" s="116" t="s">
        <v>606</v>
      </c>
      <c r="I6" s="116" t="s">
        <v>1480</v>
      </c>
      <c r="J6" s="116" t="s">
        <v>1489</v>
      </c>
      <c r="K6" s="116" t="s">
        <v>1538</v>
      </c>
      <c r="L6" s="116" t="s">
        <v>606</v>
      </c>
      <c r="M6" s="116" t="s">
        <v>606</v>
      </c>
      <c r="N6" s="116" t="s">
        <v>1539</v>
      </c>
      <c r="O6" s="116" t="s">
        <v>1539</v>
      </c>
      <c r="P6" s="116" t="s">
        <v>1480</v>
      </c>
      <c r="Q6" s="116" t="s">
        <v>1480</v>
      </c>
      <c r="R6" s="116" t="s">
        <v>1484</v>
      </c>
      <c r="S6" s="116" t="s">
        <v>1484</v>
      </c>
      <c r="T6" s="116" t="s">
        <v>1485</v>
      </c>
      <c r="U6" s="116" t="s">
        <v>1475</v>
      </c>
      <c r="V6" s="116" t="s">
        <v>1540</v>
      </c>
      <c r="W6" s="116" t="s">
        <v>1474</v>
      </c>
      <c r="X6" s="116" t="s">
        <v>1474</v>
      </c>
      <c r="Y6" s="116" t="s">
        <v>52</v>
      </c>
      <c r="Z6" s="116" t="s">
        <v>52</v>
      </c>
      <c r="AA6" s="116" t="s">
        <v>1471</v>
      </c>
      <c r="AB6" s="116" t="s">
        <v>1471</v>
      </c>
      <c r="AC6" s="116" t="s">
        <v>606</v>
      </c>
      <c r="AD6" s="116" t="s">
        <v>1487</v>
      </c>
    </row>
    <row r="7" spans="1:30" ht="25.5" x14ac:dyDescent="0.25">
      <c r="A7" s="116" t="s">
        <v>1492</v>
      </c>
      <c r="B7" s="116" t="s">
        <v>1493</v>
      </c>
      <c r="C7" s="116" t="s">
        <v>1493</v>
      </c>
      <c r="D7" s="116" t="s">
        <v>1493</v>
      </c>
      <c r="E7" s="116" t="s">
        <v>1493</v>
      </c>
      <c r="F7" s="116" t="s">
        <v>1493</v>
      </c>
      <c r="G7" s="116" t="s">
        <v>1493</v>
      </c>
      <c r="H7" s="116" t="s">
        <v>1493</v>
      </c>
      <c r="I7" s="116" t="s">
        <v>1493</v>
      </c>
      <c r="J7" s="116" t="s">
        <v>1493</v>
      </c>
      <c r="K7" s="116" t="s">
        <v>1493</v>
      </c>
      <c r="L7" s="116" t="s">
        <v>1493</v>
      </c>
      <c r="M7" s="116" t="s">
        <v>1493</v>
      </c>
      <c r="N7" s="116" t="s">
        <v>1493</v>
      </c>
      <c r="O7" s="116" t="s">
        <v>1493</v>
      </c>
      <c r="P7" s="116" t="s">
        <v>1493</v>
      </c>
      <c r="Q7" s="116" t="s">
        <v>1493</v>
      </c>
      <c r="R7" s="116" t="s">
        <v>1493</v>
      </c>
      <c r="S7" s="116" t="s">
        <v>1493</v>
      </c>
      <c r="T7" s="116" t="s">
        <v>1493</v>
      </c>
      <c r="U7" s="116" t="s">
        <v>1493</v>
      </c>
      <c r="V7" s="116" t="s">
        <v>1493</v>
      </c>
      <c r="W7" s="116" t="s">
        <v>1493</v>
      </c>
      <c r="X7" s="116" t="s">
        <v>1493</v>
      </c>
      <c r="Y7" s="116" t="s">
        <v>1493</v>
      </c>
      <c r="Z7" s="116" t="s">
        <v>1493</v>
      </c>
      <c r="AA7" s="116" t="s">
        <v>1493</v>
      </c>
      <c r="AB7" s="116" t="s">
        <v>1493</v>
      </c>
      <c r="AC7" s="116" t="s">
        <v>1493</v>
      </c>
      <c r="AD7" s="116" t="s">
        <v>1493</v>
      </c>
    </row>
    <row r="8" spans="1:30" ht="38.25" x14ac:dyDescent="0.25">
      <c r="A8" s="116" t="s">
        <v>6</v>
      </c>
      <c r="B8" s="116" t="s">
        <v>1541</v>
      </c>
      <c r="C8" s="116" t="s">
        <v>1542</v>
      </c>
      <c r="D8" s="116" t="s">
        <v>1543</v>
      </c>
      <c r="E8" s="116" t="s">
        <v>1544</v>
      </c>
      <c r="F8" s="116" t="s">
        <v>1545</v>
      </c>
      <c r="G8" s="116" t="s">
        <v>1546</v>
      </c>
      <c r="H8" s="116" t="s">
        <v>1547</v>
      </c>
      <c r="I8" s="116" t="s">
        <v>1548</v>
      </c>
      <c r="J8" s="116" t="s">
        <v>1549</v>
      </c>
      <c r="K8" s="116" t="s">
        <v>1550</v>
      </c>
      <c r="L8" s="116" t="s">
        <v>1547</v>
      </c>
      <c r="M8" s="116" t="s">
        <v>1551</v>
      </c>
      <c r="N8" s="116" t="s">
        <v>1552</v>
      </c>
      <c r="O8" s="116" t="s">
        <v>1491</v>
      </c>
      <c r="P8" s="116" t="s">
        <v>1508</v>
      </c>
      <c r="Q8" s="116" t="s">
        <v>1508</v>
      </c>
      <c r="R8" s="116" t="s">
        <v>1482</v>
      </c>
      <c r="S8" s="116" t="s">
        <v>1553</v>
      </c>
      <c r="T8" s="116" t="s">
        <v>1513</v>
      </c>
      <c r="U8" s="116" t="s">
        <v>1554</v>
      </c>
      <c r="V8" s="116" t="s">
        <v>1555</v>
      </c>
      <c r="W8" s="116" t="s">
        <v>1498</v>
      </c>
      <c r="X8" s="116" t="s">
        <v>1499</v>
      </c>
      <c r="Y8" s="116" t="s">
        <v>1556</v>
      </c>
      <c r="Z8" s="116" t="s">
        <v>1557</v>
      </c>
      <c r="AA8" s="116" t="s">
        <v>1496</v>
      </c>
      <c r="AB8" s="116" t="s">
        <v>1558</v>
      </c>
      <c r="AC8" s="116" t="s">
        <v>1559</v>
      </c>
      <c r="AD8" s="116" t="s">
        <v>1560</v>
      </c>
    </row>
    <row r="9" spans="1:30" ht="25.5" x14ac:dyDescent="0.25">
      <c r="A9" s="116" t="s">
        <v>1080</v>
      </c>
      <c r="B9" s="116" t="s">
        <v>1561</v>
      </c>
      <c r="C9" s="116" t="s">
        <v>1562</v>
      </c>
      <c r="D9" s="116" t="s">
        <v>1562</v>
      </c>
      <c r="E9" s="116" t="s">
        <v>1562</v>
      </c>
      <c r="F9" s="116" t="s">
        <v>1562</v>
      </c>
      <c r="G9" s="116" t="s">
        <v>1562</v>
      </c>
      <c r="H9" s="116" t="s">
        <v>1561</v>
      </c>
      <c r="I9" s="116" t="s">
        <v>1562</v>
      </c>
      <c r="J9" s="116" t="s">
        <v>1562</v>
      </c>
      <c r="K9" s="116" t="s">
        <v>1562</v>
      </c>
      <c r="L9" s="116" t="s">
        <v>1562</v>
      </c>
      <c r="M9" s="116" t="s">
        <v>1562</v>
      </c>
      <c r="N9" s="116" t="s">
        <v>1562</v>
      </c>
      <c r="O9" s="116" t="s">
        <v>1562</v>
      </c>
      <c r="P9" s="116" t="s">
        <v>1561</v>
      </c>
      <c r="Q9" s="116" t="s">
        <v>1562</v>
      </c>
      <c r="R9" s="116" t="s">
        <v>1562</v>
      </c>
      <c r="S9" s="116" t="s">
        <v>1562</v>
      </c>
      <c r="T9" s="116" t="s">
        <v>926</v>
      </c>
      <c r="U9" s="116" t="s">
        <v>1562</v>
      </c>
      <c r="V9" s="116" t="s">
        <v>1562</v>
      </c>
      <c r="W9" s="116" t="s">
        <v>1562</v>
      </c>
      <c r="X9" s="116" t="s">
        <v>1562</v>
      </c>
      <c r="Y9" s="116" t="s">
        <v>1562</v>
      </c>
      <c r="Z9" s="116" t="s">
        <v>1562</v>
      </c>
      <c r="AA9" s="116" t="s">
        <v>1562</v>
      </c>
      <c r="AB9" s="116" t="s">
        <v>1562</v>
      </c>
      <c r="AC9" s="116" t="s">
        <v>1562</v>
      </c>
      <c r="AD9" s="116" t="s">
        <v>1562</v>
      </c>
    </row>
    <row r="10" spans="1:30" x14ac:dyDescent="0.25">
      <c r="A10" s="116" t="s">
        <v>71</v>
      </c>
      <c r="B10" s="116" t="s">
        <v>1563</v>
      </c>
      <c r="C10" s="116" t="s">
        <v>1564</v>
      </c>
      <c r="D10" s="116" t="s">
        <v>1564</v>
      </c>
      <c r="E10" s="116" t="s">
        <v>1564</v>
      </c>
      <c r="F10" s="116" t="s">
        <v>1564</v>
      </c>
      <c r="G10" s="116" t="s">
        <v>1564</v>
      </c>
      <c r="H10" s="116" t="s">
        <v>1563</v>
      </c>
      <c r="I10" s="116" t="s">
        <v>1564</v>
      </c>
      <c r="J10" s="116" t="s">
        <v>1564</v>
      </c>
      <c r="K10" s="116" t="s">
        <v>1564</v>
      </c>
      <c r="L10" s="116" t="s">
        <v>1564</v>
      </c>
      <c r="M10" s="116" t="s">
        <v>1564</v>
      </c>
      <c r="N10" s="116" t="s">
        <v>1564</v>
      </c>
      <c r="O10" s="116" t="s">
        <v>1564</v>
      </c>
      <c r="P10" s="116" t="s">
        <v>1563</v>
      </c>
      <c r="Q10" s="116" t="s">
        <v>1564</v>
      </c>
      <c r="R10" s="116" t="s">
        <v>1564</v>
      </c>
      <c r="S10" s="116" t="s">
        <v>1564</v>
      </c>
      <c r="T10" s="116" t="s">
        <v>1564</v>
      </c>
      <c r="U10" s="116" t="s">
        <v>1564</v>
      </c>
      <c r="V10" s="116" t="s">
        <v>1564</v>
      </c>
      <c r="W10" s="116" t="s">
        <v>1564</v>
      </c>
      <c r="X10" s="116" t="s">
        <v>1564</v>
      </c>
      <c r="Y10" s="116" t="s">
        <v>1564</v>
      </c>
      <c r="Z10" s="116" t="s">
        <v>1564</v>
      </c>
      <c r="AA10" s="116" t="s">
        <v>1564</v>
      </c>
      <c r="AB10" s="116" t="s">
        <v>1564</v>
      </c>
      <c r="AC10" s="116" t="s">
        <v>1564</v>
      </c>
      <c r="AD10" s="116" t="s">
        <v>1564</v>
      </c>
    </row>
    <row r="11" spans="1:30" x14ac:dyDescent="0.25">
      <c r="A11" s="117" t="s">
        <v>76</v>
      </c>
      <c r="B11" s="145">
        <v>2695</v>
      </c>
      <c r="C11" s="145">
        <v>8.5515299999999996</v>
      </c>
      <c r="D11" s="145">
        <v>0.62607000000000002</v>
      </c>
      <c r="E11" s="145">
        <v>0.42049999999999998</v>
      </c>
      <c r="F11" s="145">
        <v>0</v>
      </c>
      <c r="G11" s="145">
        <v>4.3029999999999999E-2</v>
      </c>
      <c r="H11" s="145">
        <v>3874.6922800000002</v>
      </c>
      <c r="I11" s="117" t="s">
        <v>1533</v>
      </c>
      <c r="J11" s="117" t="s">
        <v>1533</v>
      </c>
      <c r="K11" s="145">
        <v>1.9650000000000001E-2</v>
      </c>
      <c r="L11" s="145">
        <v>21.436029999999999</v>
      </c>
      <c r="M11" s="117" t="s">
        <v>1533</v>
      </c>
      <c r="N11" s="145">
        <v>0.39462000000000003</v>
      </c>
      <c r="O11" s="145">
        <v>1.1100000000000001E-3</v>
      </c>
      <c r="P11" s="145">
        <v>2411.87</v>
      </c>
      <c r="Q11" s="145">
        <v>0.94499999999999995</v>
      </c>
      <c r="R11" s="117" t="s">
        <v>1533</v>
      </c>
      <c r="S11" s="145">
        <v>0.32200000000000001</v>
      </c>
      <c r="T11" s="145">
        <v>0.41899999999999998</v>
      </c>
      <c r="U11" s="117" t="s">
        <v>1533</v>
      </c>
      <c r="V11" s="145">
        <v>265.33</v>
      </c>
      <c r="W11" s="145">
        <v>0.111</v>
      </c>
      <c r="X11" s="145">
        <v>0</v>
      </c>
      <c r="Y11" s="145">
        <v>40.21</v>
      </c>
      <c r="Z11" s="145">
        <v>0.14199999999999999</v>
      </c>
      <c r="AA11" s="145">
        <v>0.36049999999999999</v>
      </c>
      <c r="AB11" s="145">
        <v>0.12617999999999999</v>
      </c>
      <c r="AC11" s="145">
        <v>9.1300000000000008</v>
      </c>
      <c r="AD11" s="145">
        <v>0.63700000000000001</v>
      </c>
    </row>
    <row r="12" spans="1:30" x14ac:dyDescent="0.25">
      <c r="A12" s="125" t="s">
        <v>769</v>
      </c>
      <c r="B12" s="123">
        <v>2695</v>
      </c>
      <c r="C12" s="123">
        <v>8.5515299999999996</v>
      </c>
      <c r="D12" s="123">
        <v>0.62607000000000002</v>
      </c>
      <c r="E12" s="123">
        <v>0.42049999999999998</v>
      </c>
      <c r="F12" s="123">
        <v>0</v>
      </c>
      <c r="G12" s="123">
        <v>4.3029999999999999E-2</v>
      </c>
      <c r="H12" s="123">
        <v>3874.6922800000002</v>
      </c>
      <c r="I12" s="125" t="s">
        <v>1533</v>
      </c>
      <c r="J12" s="125" t="s">
        <v>1533</v>
      </c>
      <c r="K12" s="123">
        <v>1.9650000000000001E-2</v>
      </c>
      <c r="L12" s="123">
        <v>21.436029999999999</v>
      </c>
      <c r="M12" s="125" t="s">
        <v>1533</v>
      </c>
      <c r="N12" s="123">
        <v>0.39462000000000003</v>
      </c>
      <c r="O12" s="123">
        <v>1.1100000000000001E-3</v>
      </c>
      <c r="P12" s="123">
        <v>2411.87</v>
      </c>
      <c r="Q12" s="123">
        <v>0.94499999999999995</v>
      </c>
      <c r="R12" s="125" t="s">
        <v>1533</v>
      </c>
      <c r="S12" s="123">
        <v>0.32200000000000001</v>
      </c>
      <c r="T12" s="123">
        <v>0.41899999999999998</v>
      </c>
      <c r="U12" s="125" t="s">
        <v>1533</v>
      </c>
      <c r="V12" s="123">
        <v>265.33</v>
      </c>
      <c r="W12" s="123">
        <v>0.111</v>
      </c>
      <c r="X12" s="123">
        <v>0</v>
      </c>
      <c r="Y12" s="123">
        <v>40.21</v>
      </c>
      <c r="Z12" s="123">
        <v>0.14199999999999999</v>
      </c>
      <c r="AA12" s="123">
        <v>0.36049999999999999</v>
      </c>
      <c r="AB12" s="123">
        <v>0.12617999999999999</v>
      </c>
      <c r="AC12" s="123">
        <v>9.1300000000000008</v>
      </c>
      <c r="AD12" s="123">
        <v>0.63700000000000001</v>
      </c>
    </row>
    <row r="13" spans="1:30" x14ac:dyDescent="0.25">
      <c r="A13" s="125" t="s">
        <v>770</v>
      </c>
      <c r="B13" s="123">
        <v>2695</v>
      </c>
      <c r="C13" s="123">
        <v>8.4220900000000007</v>
      </c>
      <c r="D13" s="123">
        <v>0.60528000000000004</v>
      </c>
      <c r="E13" s="123">
        <v>0.41799999999999998</v>
      </c>
      <c r="F13" s="123">
        <v>0</v>
      </c>
      <c r="G13" s="123">
        <v>3.4049999999999997E-2</v>
      </c>
      <c r="H13" s="123">
        <v>3874.6840499999998</v>
      </c>
      <c r="I13" s="125" t="s">
        <v>1533</v>
      </c>
      <c r="J13" s="125" t="s">
        <v>1533</v>
      </c>
      <c r="K13" s="123">
        <v>1.967E-2</v>
      </c>
      <c r="L13" s="123">
        <v>21.415410000000001</v>
      </c>
      <c r="M13" s="125" t="s">
        <v>1533</v>
      </c>
      <c r="N13" s="123">
        <v>0.34088000000000002</v>
      </c>
      <c r="O13" s="123">
        <v>1.1100000000000001E-3</v>
      </c>
      <c r="P13" s="123">
        <v>2411.8000000000002</v>
      </c>
      <c r="Q13" s="123">
        <v>0.93700000000000006</v>
      </c>
      <c r="R13" s="125" t="s">
        <v>1533</v>
      </c>
      <c r="S13" s="123">
        <v>0.32200000000000001</v>
      </c>
      <c r="T13" s="123">
        <v>0.41599999999999998</v>
      </c>
      <c r="U13" s="125" t="s">
        <v>1533</v>
      </c>
      <c r="V13" s="123">
        <v>265.33100000000002</v>
      </c>
      <c r="W13" s="123">
        <v>9.7000000000000003E-2</v>
      </c>
      <c r="X13" s="123">
        <v>0</v>
      </c>
      <c r="Y13" s="123">
        <v>40.21</v>
      </c>
      <c r="Z13" s="123">
        <v>0.14099999999999999</v>
      </c>
      <c r="AA13" s="123">
        <v>0.37167</v>
      </c>
      <c r="AB13" s="123">
        <v>0.11904000000000001</v>
      </c>
      <c r="AC13" s="123">
        <v>9.24</v>
      </c>
      <c r="AD13" s="123">
        <v>0.63700000000000001</v>
      </c>
    </row>
    <row r="14" spans="1:30" x14ac:dyDescent="0.25">
      <c r="A14" s="125" t="s">
        <v>771</v>
      </c>
      <c r="B14" s="123">
        <v>2695</v>
      </c>
      <c r="C14" s="123">
        <v>8.4220900000000007</v>
      </c>
      <c r="D14" s="123">
        <v>0.60528000000000004</v>
      </c>
      <c r="E14" s="123">
        <v>0.41799999999999998</v>
      </c>
      <c r="F14" s="123">
        <v>0</v>
      </c>
      <c r="G14" s="123">
        <v>3.4049999999999997E-2</v>
      </c>
      <c r="H14" s="123">
        <v>3874.6840499999998</v>
      </c>
      <c r="I14" s="125" t="s">
        <v>1533</v>
      </c>
      <c r="J14" s="125" t="s">
        <v>1533</v>
      </c>
      <c r="K14" s="123">
        <v>1.967E-2</v>
      </c>
      <c r="L14" s="123">
        <v>21.415410000000001</v>
      </c>
      <c r="M14" s="125" t="s">
        <v>1533</v>
      </c>
      <c r="N14" s="123">
        <v>0.34088000000000002</v>
      </c>
      <c r="O14" s="123">
        <v>1.1100000000000001E-3</v>
      </c>
      <c r="P14" s="123">
        <v>2411.8000000000002</v>
      </c>
      <c r="Q14" s="123">
        <v>0.93700000000000006</v>
      </c>
      <c r="R14" s="125" t="s">
        <v>1533</v>
      </c>
      <c r="S14" s="123">
        <v>0.32200000000000001</v>
      </c>
      <c r="T14" s="123">
        <v>0.41599999999999998</v>
      </c>
      <c r="U14" s="125" t="s">
        <v>1533</v>
      </c>
      <c r="V14" s="123">
        <v>265.33100000000002</v>
      </c>
      <c r="W14" s="123">
        <v>9.7000000000000003E-2</v>
      </c>
      <c r="X14" s="123">
        <v>0</v>
      </c>
      <c r="Y14" s="123">
        <v>40.21</v>
      </c>
      <c r="Z14" s="123">
        <v>0.14099999999999999</v>
      </c>
      <c r="AA14" s="123">
        <v>0.37167</v>
      </c>
      <c r="AB14" s="123">
        <v>0.11904000000000001</v>
      </c>
      <c r="AC14" s="123">
        <v>9.24</v>
      </c>
      <c r="AD14" s="123">
        <v>0.63700000000000001</v>
      </c>
    </row>
    <row r="15" spans="1:30" x14ac:dyDescent="0.25">
      <c r="A15" s="125" t="s">
        <v>772</v>
      </c>
      <c r="B15" s="123">
        <v>2695</v>
      </c>
      <c r="C15" s="123">
        <v>8.2861999999999991</v>
      </c>
      <c r="D15" s="123">
        <v>0.55676999999999999</v>
      </c>
      <c r="E15" s="123">
        <v>0.41549999999999998</v>
      </c>
      <c r="F15" s="123">
        <v>0</v>
      </c>
      <c r="G15" s="123">
        <v>3.6020000000000003E-2</v>
      </c>
      <c r="H15" s="123">
        <v>3874.6724599999998</v>
      </c>
      <c r="I15" s="125" t="s">
        <v>1533</v>
      </c>
      <c r="J15" s="125" t="s">
        <v>1533</v>
      </c>
      <c r="K15" s="123">
        <v>1.9650000000000001E-2</v>
      </c>
      <c r="L15" s="123">
        <v>21.386389999999999</v>
      </c>
      <c r="M15" s="125" t="s">
        <v>1533</v>
      </c>
      <c r="N15" s="123">
        <v>0.30986999999999998</v>
      </c>
      <c r="O15" s="123">
        <v>1.1100000000000001E-3</v>
      </c>
      <c r="P15" s="123">
        <v>2411.8200000000002</v>
      </c>
      <c r="Q15" s="123">
        <v>0.93899999999999995</v>
      </c>
      <c r="R15" s="125" t="s">
        <v>1533</v>
      </c>
      <c r="S15" s="123">
        <v>0.32200000000000001</v>
      </c>
      <c r="T15" s="123">
        <v>0.41799999999999998</v>
      </c>
      <c r="U15" s="125" t="s">
        <v>1533</v>
      </c>
      <c r="V15" s="123">
        <v>265.33199999999999</v>
      </c>
      <c r="W15" s="123">
        <v>8.5999999999999993E-2</v>
      </c>
      <c r="X15" s="123">
        <v>0</v>
      </c>
      <c r="Y15" s="123">
        <v>40.21</v>
      </c>
      <c r="Z15" s="123">
        <v>0.14099999999999999</v>
      </c>
      <c r="AA15" s="123">
        <v>0.37487999999999999</v>
      </c>
      <c r="AB15" s="123">
        <v>0.13300999999999999</v>
      </c>
      <c r="AC15" s="123">
        <v>9.2200000000000006</v>
      </c>
      <c r="AD15" s="123">
        <v>0.63700000000000001</v>
      </c>
    </row>
    <row r="16" spans="1:30" x14ac:dyDescent="0.25">
      <c r="A16" s="125" t="s">
        <v>773</v>
      </c>
      <c r="B16" s="123">
        <v>2695</v>
      </c>
      <c r="C16" s="123">
        <v>8.2861999999999991</v>
      </c>
      <c r="D16" s="123">
        <v>0.55676999999999999</v>
      </c>
      <c r="E16" s="123">
        <v>0.41549999999999998</v>
      </c>
      <c r="F16" s="123">
        <v>0</v>
      </c>
      <c r="G16" s="123">
        <v>3.6020000000000003E-2</v>
      </c>
      <c r="H16" s="123">
        <v>3874.6724599999998</v>
      </c>
      <c r="I16" s="125" t="s">
        <v>1533</v>
      </c>
      <c r="J16" s="125" t="s">
        <v>1533</v>
      </c>
      <c r="K16" s="123">
        <v>1.9650000000000001E-2</v>
      </c>
      <c r="L16" s="123">
        <v>21.386389999999999</v>
      </c>
      <c r="M16" s="125" t="s">
        <v>1533</v>
      </c>
      <c r="N16" s="123">
        <v>0.30986999999999998</v>
      </c>
      <c r="O16" s="123">
        <v>1.1100000000000001E-3</v>
      </c>
      <c r="P16" s="123">
        <v>2411.8200000000002</v>
      </c>
      <c r="Q16" s="123">
        <v>0.93899999999999995</v>
      </c>
      <c r="R16" s="125" t="s">
        <v>1533</v>
      </c>
      <c r="S16" s="123">
        <v>0.32200000000000001</v>
      </c>
      <c r="T16" s="123">
        <v>0.41799999999999998</v>
      </c>
      <c r="U16" s="125" t="s">
        <v>1533</v>
      </c>
      <c r="V16" s="123">
        <v>265.33199999999999</v>
      </c>
      <c r="W16" s="123">
        <v>8.5999999999999993E-2</v>
      </c>
      <c r="X16" s="123">
        <v>0</v>
      </c>
      <c r="Y16" s="123">
        <v>40.21</v>
      </c>
      <c r="Z16" s="123">
        <v>0.14099999999999999</v>
      </c>
      <c r="AA16" s="123">
        <v>0.37487999999999999</v>
      </c>
      <c r="AB16" s="123">
        <v>0.13300999999999999</v>
      </c>
      <c r="AC16" s="123">
        <v>9.2200000000000006</v>
      </c>
      <c r="AD16" s="123">
        <v>0.63700000000000001</v>
      </c>
    </row>
    <row r="17" spans="1:30" x14ac:dyDescent="0.25">
      <c r="A17" s="125" t="s">
        <v>774</v>
      </c>
      <c r="B17" s="123">
        <v>2695</v>
      </c>
      <c r="C17" s="123">
        <v>8.1499100000000002</v>
      </c>
      <c r="D17" s="123">
        <v>0.56138999999999994</v>
      </c>
      <c r="E17" s="123">
        <v>0.41799999999999998</v>
      </c>
      <c r="F17" s="123">
        <v>0</v>
      </c>
      <c r="G17" s="123">
        <v>3.6670000000000001E-2</v>
      </c>
      <c r="H17" s="123">
        <v>3874.65418</v>
      </c>
      <c r="I17" s="125" t="s">
        <v>1533</v>
      </c>
      <c r="J17" s="125" t="s">
        <v>1533</v>
      </c>
      <c r="K17" s="123">
        <v>1.967E-2</v>
      </c>
      <c r="L17" s="123">
        <v>21.340599999999998</v>
      </c>
      <c r="M17" s="125" t="s">
        <v>1533</v>
      </c>
      <c r="N17" s="123">
        <v>0.27583999999999997</v>
      </c>
      <c r="O17" s="123">
        <v>1.1100000000000001E-3</v>
      </c>
      <c r="P17" s="123">
        <v>2411.83</v>
      </c>
      <c r="Q17" s="123">
        <v>0.94</v>
      </c>
      <c r="R17" s="125" t="s">
        <v>1533</v>
      </c>
      <c r="S17" s="123">
        <v>0.32200000000000001</v>
      </c>
      <c r="T17" s="123">
        <v>0.41799999999999998</v>
      </c>
      <c r="U17" s="125" t="s">
        <v>1533</v>
      </c>
      <c r="V17" s="123">
        <v>265.33300000000003</v>
      </c>
      <c r="W17" s="123">
        <v>7.4999999999999997E-2</v>
      </c>
      <c r="X17" s="123">
        <v>0</v>
      </c>
      <c r="Y17" s="123">
        <v>40.21</v>
      </c>
      <c r="Z17" s="123">
        <v>0.14000000000000001</v>
      </c>
      <c r="AA17" s="123">
        <v>0.37167</v>
      </c>
      <c r="AB17" s="123">
        <v>0.13802</v>
      </c>
      <c r="AC17" s="123">
        <v>9.18</v>
      </c>
      <c r="AD17" s="123">
        <v>0.63700000000000001</v>
      </c>
    </row>
    <row r="18" spans="1:30" x14ac:dyDescent="0.25">
      <c r="A18" s="125" t="s">
        <v>775</v>
      </c>
      <c r="B18" s="123">
        <v>2695</v>
      </c>
      <c r="C18" s="123">
        <v>8.1499100000000002</v>
      </c>
      <c r="D18" s="123">
        <v>0.56138999999999994</v>
      </c>
      <c r="E18" s="123">
        <v>0.41799999999999998</v>
      </c>
      <c r="F18" s="123">
        <v>0</v>
      </c>
      <c r="G18" s="123">
        <v>3.6670000000000001E-2</v>
      </c>
      <c r="H18" s="123">
        <v>3874.65418</v>
      </c>
      <c r="I18" s="125" t="s">
        <v>1533</v>
      </c>
      <c r="J18" s="125" t="s">
        <v>1533</v>
      </c>
      <c r="K18" s="123">
        <v>1.967E-2</v>
      </c>
      <c r="L18" s="123">
        <v>21.340599999999998</v>
      </c>
      <c r="M18" s="125" t="s">
        <v>1533</v>
      </c>
      <c r="N18" s="123">
        <v>0.27583999999999997</v>
      </c>
      <c r="O18" s="123">
        <v>1.1100000000000001E-3</v>
      </c>
      <c r="P18" s="123">
        <v>2411.83</v>
      </c>
      <c r="Q18" s="123">
        <v>0.94</v>
      </c>
      <c r="R18" s="125" t="s">
        <v>1533</v>
      </c>
      <c r="S18" s="123">
        <v>0.32200000000000001</v>
      </c>
      <c r="T18" s="123">
        <v>0.41799999999999998</v>
      </c>
      <c r="U18" s="125" t="s">
        <v>1533</v>
      </c>
      <c r="V18" s="123">
        <v>265.33300000000003</v>
      </c>
      <c r="W18" s="123">
        <v>7.4999999999999997E-2</v>
      </c>
      <c r="X18" s="123">
        <v>0</v>
      </c>
      <c r="Y18" s="123">
        <v>40.21</v>
      </c>
      <c r="Z18" s="123">
        <v>0.14000000000000001</v>
      </c>
      <c r="AA18" s="123">
        <v>0.37167</v>
      </c>
      <c r="AB18" s="123">
        <v>0.13802</v>
      </c>
      <c r="AC18" s="123">
        <v>9.18</v>
      </c>
      <c r="AD18" s="123">
        <v>0.63700000000000001</v>
      </c>
    </row>
    <row r="19" spans="1:30" x14ac:dyDescent="0.25">
      <c r="A19" s="125" t="s">
        <v>776</v>
      </c>
      <c r="B19" s="123">
        <v>2695</v>
      </c>
      <c r="C19" s="123">
        <v>8.1933299999999996</v>
      </c>
      <c r="D19" s="123">
        <v>0.57062999999999997</v>
      </c>
      <c r="E19" s="123">
        <v>0.42799999999999999</v>
      </c>
      <c r="F19" s="123">
        <v>0</v>
      </c>
      <c r="G19" s="123">
        <v>3.7080000000000002E-2</v>
      </c>
      <c r="H19" s="123">
        <v>3874.6355800000001</v>
      </c>
      <c r="I19" s="125" t="s">
        <v>1533</v>
      </c>
      <c r="J19" s="125" t="s">
        <v>1533</v>
      </c>
      <c r="K19" s="123">
        <v>1.959E-2</v>
      </c>
      <c r="L19" s="123">
        <v>21.294070000000001</v>
      </c>
      <c r="M19" s="125" t="s">
        <v>1533</v>
      </c>
      <c r="N19" s="123">
        <v>0.27583999999999997</v>
      </c>
      <c r="O19" s="123">
        <v>1.1100000000000001E-3</v>
      </c>
      <c r="P19" s="123">
        <v>2411.81</v>
      </c>
      <c r="Q19" s="123">
        <v>0.93799999999999994</v>
      </c>
      <c r="R19" s="125" t="s">
        <v>1533</v>
      </c>
      <c r="S19" s="123">
        <v>0.32200000000000001</v>
      </c>
      <c r="T19" s="123">
        <v>0.41899999999999998</v>
      </c>
      <c r="U19" s="125" t="s">
        <v>1533</v>
      </c>
      <c r="V19" s="123">
        <v>265.334</v>
      </c>
      <c r="W19" s="123">
        <v>6.5000000000000002E-2</v>
      </c>
      <c r="X19" s="123">
        <v>0</v>
      </c>
      <c r="Y19" s="123">
        <v>40.21</v>
      </c>
      <c r="Z19" s="123">
        <v>0.13800000000000001</v>
      </c>
      <c r="AA19" s="123">
        <v>0.37167</v>
      </c>
      <c r="AB19" s="123">
        <v>0.13802</v>
      </c>
      <c r="AC19" s="123">
        <v>9.16</v>
      </c>
      <c r="AD19" s="123">
        <v>0.63700000000000001</v>
      </c>
    </row>
    <row r="20" spans="1:30" x14ac:dyDescent="0.25">
      <c r="A20" s="125" t="s">
        <v>777</v>
      </c>
      <c r="B20" s="123">
        <v>2695</v>
      </c>
      <c r="C20" s="123">
        <v>8.1933299999999996</v>
      </c>
      <c r="D20" s="123">
        <v>0.57062999999999997</v>
      </c>
      <c r="E20" s="123">
        <v>0.42799999999999999</v>
      </c>
      <c r="F20" s="123">
        <v>0</v>
      </c>
      <c r="G20" s="123">
        <v>3.7080000000000002E-2</v>
      </c>
      <c r="H20" s="123">
        <v>3874.6355800000001</v>
      </c>
      <c r="I20" s="125" t="s">
        <v>1533</v>
      </c>
      <c r="J20" s="125" t="s">
        <v>1533</v>
      </c>
      <c r="K20" s="123">
        <v>1.959E-2</v>
      </c>
      <c r="L20" s="123">
        <v>21.294070000000001</v>
      </c>
      <c r="M20" s="125" t="s">
        <v>1533</v>
      </c>
      <c r="N20" s="123">
        <v>0.27583999999999997</v>
      </c>
      <c r="O20" s="123">
        <v>1.1100000000000001E-3</v>
      </c>
      <c r="P20" s="123">
        <v>2411.81</v>
      </c>
      <c r="Q20" s="123">
        <v>0.93799999999999994</v>
      </c>
      <c r="R20" s="125" t="s">
        <v>1533</v>
      </c>
      <c r="S20" s="123">
        <v>0.32200000000000001</v>
      </c>
      <c r="T20" s="123">
        <v>0.41899999999999998</v>
      </c>
      <c r="U20" s="125" t="s">
        <v>1533</v>
      </c>
      <c r="V20" s="123">
        <v>265.334</v>
      </c>
      <c r="W20" s="123">
        <v>6.5000000000000002E-2</v>
      </c>
      <c r="X20" s="123">
        <v>0</v>
      </c>
      <c r="Y20" s="123">
        <v>40.21</v>
      </c>
      <c r="Z20" s="123">
        <v>0.13800000000000001</v>
      </c>
      <c r="AA20" s="123">
        <v>0.37167</v>
      </c>
      <c r="AB20" s="123">
        <v>0.13802</v>
      </c>
      <c r="AC20" s="123">
        <v>9.16</v>
      </c>
      <c r="AD20" s="123">
        <v>0.63700000000000001</v>
      </c>
    </row>
    <row r="21" spans="1:30" x14ac:dyDescent="0.25">
      <c r="A21" s="125" t="s">
        <v>778</v>
      </c>
      <c r="B21" s="123">
        <v>2695</v>
      </c>
      <c r="C21" s="123">
        <v>8.2271800000000006</v>
      </c>
      <c r="D21" s="123">
        <v>0.56369999999999998</v>
      </c>
      <c r="E21" s="123">
        <v>0.42799999999999999</v>
      </c>
      <c r="F21" s="123">
        <v>0</v>
      </c>
      <c r="G21" s="123">
        <v>3.6580000000000001E-2</v>
      </c>
      <c r="H21" s="123">
        <v>3874.6233900000002</v>
      </c>
      <c r="I21" s="125" t="s">
        <v>1533</v>
      </c>
      <c r="J21" s="125" t="s">
        <v>1533</v>
      </c>
      <c r="K21" s="123">
        <v>1.9650000000000001E-2</v>
      </c>
      <c r="L21" s="123">
        <v>21.263570000000001</v>
      </c>
      <c r="M21" s="125" t="s">
        <v>1533</v>
      </c>
      <c r="N21" s="123">
        <v>0.27583999999999997</v>
      </c>
      <c r="O21" s="123">
        <v>1.1100000000000001E-3</v>
      </c>
      <c r="P21" s="123">
        <v>2411.7800000000002</v>
      </c>
      <c r="Q21" s="123">
        <v>0.93400000000000005</v>
      </c>
      <c r="R21" s="125" t="s">
        <v>1533</v>
      </c>
      <c r="S21" s="123">
        <v>0.32200000000000001</v>
      </c>
      <c r="T21" s="123">
        <v>0.41699999999999998</v>
      </c>
      <c r="U21" s="125" t="s">
        <v>1533</v>
      </c>
      <c r="V21" s="123">
        <v>265.33499999999998</v>
      </c>
      <c r="W21" s="123">
        <v>5.5E-2</v>
      </c>
      <c r="X21" s="123">
        <v>0</v>
      </c>
      <c r="Y21" s="123">
        <v>40.21</v>
      </c>
      <c r="Z21" s="123">
        <v>0.13800000000000001</v>
      </c>
      <c r="AA21" s="123">
        <v>0.37326999999999999</v>
      </c>
      <c r="AB21" s="123">
        <v>0.13585</v>
      </c>
      <c r="AC21" s="123">
        <v>9.1300000000000008</v>
      </c>
      <c r="AD21" s="123">
        <v>0.63700000000000001</v>
      </c>
    </row>
    <row r="22" spans="1:30" x14ac:dyDescent="0.25">
      <c r="A22" s="125" t="s">
        <v>779</v>
      </c>
      <c r="B22" s="123">
        <v>2695</v>
      </c>
      <c r="C22" s="123">
        <v>8.2271800000000006</v>
      </c>
      <c r="D22" s="123">
        <v>0.56369999999999998</v>
      </c>
      <c r="E22" s="123">
        <v>0.42799999999999999</v>
      </c>
      <c r="F22" s="123">
        <v>0</v>
      </c>
      <c r="G22" s="123">
        <v>3.6580000000000001E-2</v>
      </c>
      <c r="H22" s="123">
        <v>3874.6233900000002</v>
      </c>
      <c r="I22" s="125" t="s">
        <v>1533</v>
      </c>
      <c r="J22" s="125" t="s">
        <v>1533</v>
      </c>
      <c r="K22" s="123">
        <v>1.9650000000000001E-2</v>
      </c>
      <c r="L22" s="123">
        <v>21.263570000000001</v>
      </c>
      <c r="M22" s="125" t="s">
        <v>1533</v>
      </c>
      <c r="N22" s="123">
        <v>0.27583999999999997</v>
      </c>
      <c r="O22" s="123">
        <v>1.1100000000000001E-3</v>
      </c>
      <c r="P22" s="123">
        <v>2411.7800000000002</v>
      </c>
      <c r="Q22" s="123">
        <v>0.93400000000000005</v>
      </c>
      <c r="R22" s="125" t="s">
        <v>1533</v>
      </c>
      <c r="S22" s="123">
        <v>0.32200000000000001</v>
      </c>
      <c r="T22" s="123">
        <v>0.41699999999999998</v>
      </c>
      <c r="U22" s="125" t="s">
        <v>1533</v>
      </c>
      <c r="V22" s="123">
        <v>265.33499999999998</v>
      </c>
      <c r="W22" s="123">
        <v>5.5E-2</v>
      </c>
      <c r="X22" s="123">
        <v>0</v>
      </c>
      <c r="Y22" s="123">
        <v>40.21</v>
      </c>
      <c r="Z22" s="123">
        <v>0.13800000000000001</v>
      </c>
      <c r="AA22" s="123">
        <v>0.37326999999999999</v>
      </c>
      <c r="AB22" s="123">
        <v>0.13585</v>
      </c>
      <c r="AC22" s="123">
        <v>9.1300000000000008</v>
      </c>
      <c r="AD22" s="123">
        <v>0.63700000000000001</v>
      </c>
    </row>
    <row r="23" spans="1:30" x14ac:dyDescent="0.25">
      <c r="A23" s="125" t="s">
        <v>780</v>
      </c>
      <c r="B23" s="123">
        <v>2695</v>
      </c>
      <c r="C23" s="123">
        <v>8.2550000000000008</v>
      </c>
      <c r="D23" s="123">
        <v>0.55445999999999995</v>
      </c>
      <c r="E23" s="123">
        <v>0.42799999999999999</v>
      </c>
      <c r="F23" s="123">
        <v>0</v>
      </c>
      <c r="G23" s="123">
        <v>2.1139999999999999E-2</v>
      </c>
      <c r="H23" s="123">
        <v>3874.61699</v>
      </c>
      <c r="I23" s="125" t="s">
        <v>1533</v>
      </c>
      <c r="J23" s="125" t="s">
        <v>1533</v>
      </c>
      <c r="K23" s="123">
        <v>1.9650000000000001E-2</v>
      </c>
      <c r="L23" s="123">
        <v>21.24756</v>
      </c>
      <c r="M23" s="125" t="s">
        <v>1533</v>
      </c>
      <c r="N23" s="123">
        <v>0.26491999999999999</v>
      </c>
      <c r="O23" s="123">
        <v>1.1100000000000001E-3</v>
      </c>
      <c r="P23" s="123">
        <v>2411.81</v>
      </c>
      <c r="Q23" s="123">
        <v>0.93799999999999994</v>
      </c>
      <c r="R23" s="125" t="s">
        <v>1533</v>
      </c>
      <c r="S23" s="123">
        <v>0.32100000000000001</v>
      </c>
      <c r="T23" s="123">
        <v>0.41899999999999998</v>
      </c>
      <c r="U23" s="123">
        <v>79.87</v>
      </c>
      <c r="V23" s="123">
        <v>265.33699999999999</v>
      </c>
      <c r="W23" s="123">
        <v>4.4999999999999998E-2</v>
      </c>
      <c r="X23" s="123">
        <v>0</v>
      </c>
      <c r="Y23" s="123">
        <v>40.21</v>
      </c>
      <c r="Z23" s="123">
        <v>0.13900000000000001</v>
      </c>
      <c r="AA23" s="123">
        <v>0.39101999999999998</v>
      </c>
      <c r="AB23" s="123">
        <v>0.12486</v>
      </c>
      <c r="AC23" s="123">
        <v>9.09</v>
      </c>
      <c r="AD23" s="123">
        <v>0.63700000000000001</v>
      </c>
    </row>
    <row r="24" spans="1:30" x14ac:dyDescent="0.25">
      <c r="A24" s="125" t="s">
        <v>781</v>
      </c>
      <c r="B24" s="123">
        <v>2695</v>
      </c>
      <c r="C24" s="123">
        <v>8.2550000000000008</v>
      </c>
      <c r="D24" s="123">
        <v>0.55445999999999995</v>
      </c>
      <c r="E24" s="123">
        <v>0.42799999999999999</v>
      </c>
      <c r="F24" s="123">
        <v>0</v>
      </c>
      <c r="G24" s="123">
        <v>2.1139999999999999E-2</v>
      </c>
      <c r="H24" s="123">
        <v>3874.61699</v>
      </c>
      <c r="I24" s="125" t="s">
        <v>1533</v>
      </c>
      <c r="J24" s="125" t="s">
        <v>1533</v>
      </c>
      <c r="K24" s="123">
        <v>1.9650000000000001E-2</v>
      </c>
      <c r="L24" s="123">
        <v>21.24756</v>
      </c>
      <c r="M24" s="125" t="s">
        <v>1533</v>
      </c>
      <c r="N24" s="123">
        <v>0.26491999999999999</v>
      </c>
      <c r="O24" s="123">
        <v>1.1100000000000001E-3</v>
      </c>
      <c r="P24" s="123">
        <v>2411.81</v>
      </c>
      <c r="Q24" s="123">
        <v>0.93799999999999994</v>
      </c>
      <c r="R24" s="125" t="s">
        <v>1533</v>
      </c>
      <c r="S24" s="123">
        <v>0.32100000000000001</v>
      </c>
      <c r="T24" s="123">
        <v>0.41899999999999998</v>
      </c>
      <c r="U24" s="123">
        <v>79.87</v>
      </c>
      <c r="V24" s="123">
        <v>265.33699999999999</v>
      </c>
      <c r="W24" s="123">
        <v>4.4999999999999998E-2</v>
      </c>
      <c r="X24" s="123">
        <v>0</v>
      </c>
      <c r="Y24" s="123">
        <v>40.21</v>
      </c>
      <c r="Z24" s="123">
        <v>0.13900000000000001</v>
      </c>
      <c r="AA24" s="123">
        <v>0.39101999999999998</v>
      </c>
      <c r="AB24" s="123">
        <v>0.12486</v>
      </c>
      <c r="AC24" s="123">
        <v>9.09</v>
      </c>
      <c r="AD24" s="123">
        <v>0.63700000000000001</v>
      </c>
    </row>
    <row r="25" spans="1:30" x14ac:dyDescent="0.25">
      <c r="A25" s="125" t="s">
        <v>782</v>
      </c>
      <c r="B25" s="123">
        <v>2695</v>
      </c>
      <c r="C25" s="123">
        <v>8.2515599999999996</v>
      </c>
      <c r="D25" s="123">
        <v>0.54291</v>
      </c>
      <c r="E25" s="123">
        <v>0.42799999999999999</v>
      </c>
      <c r="F25" s="123">
        <v>0</v>
      </c>
      <c r="G25" s="123">
        <v>2.1690000000000001E-2</v>
      </c>
      <c r="H25" s="123">
        <v>3874.6304</v>
      </c>
      <c r="I25" s="125" t="s">
        <v>1533</v>
      </c>
      <c r="J25" s="125" t="s">
        <v>1533</v>
      </c>
      <c r="K25" s="123">
        <v>1.9630000000000002E-2</v>
      </c>
      <c r="L25" s="123">
        <v>21.281110000000002</v>
      </c>
      <c r="M25" s="125" t="s">
        <v>1533</v>
      </c>
      <c r="N25" s="123">
        <v>0.28676000000000001</v>
      </c>
      <c r="O25" s="123">
        <v>1.1100000000000001E-3</v>
      </c>
      <c r="P25" s="123">
        <v>2411.9</v>
      </c>
      <c r="Q25" s="123">
        <v>0.94899999999999995</v>
      </c>
      <c r="R25" s="125" t="s">
        <v>1533</v>
      </c>
      <c r="S25" s="123">
        <v>0.32100000000000001</v>
      </c>
      <c r="T25" s="123">
        <v>0.42099999999999999</v>
      </c>
      <c r="U25" s="125" t="s">
        <v>1533</v>
      </c>
      <c r="V25" s="123">
        <v>265.33800000000002</v>
      </c>
      <c r="W25" s="123">
        <v>3.5000000000000003E-2</v>
      </c>
      <c r="X25" s="123">
        <v>0</v>
      </c>
      <c r="Y25" s="123">
        <v>40.21</v>
      </c>
      <c r="Z25" s="123">
        <v>0.14099999999999999</v>
      </c>
      <c r="AA25" s="123">
        <v>0.40405999999999997</v>
      </c>
      <c r="AB25" s="123">
        <v>0.1216</v>
      </c>
      <c r="AC25" s="123">
        <v>9.2100000000000009</v>
      </c>
      <c r="AD25" s="123">
        <v>0.63700000000000001</v>
      </c>
    </row>
    <row r="26" spans="1:30" x14ac:dyDescent="0.25">
      <c r="A26" s="125" t="s">
        <v>783</v>
      </c>
      <c r="B26" s="123">
        <v>2695</v>
      </c>
      <c r="C26" s="123">
        <v>8.2515599999999996</v>
      </c>
      <c r="D26" s="123">
        <v>0.54291</v>
      </c>
      <c r="E26" s="123">
        <v>0.42799999999999999</v>
      </c>
      <c r="F26" s="123">
        <v>0</v>
      </c>
      <c r="G26" s="123">
        <v>2.1690000000000001E-2</v>
      </c>
      <c r="H26" s="123">
        <v>3874.6304</v>
      </c>
      <c r="I26" s="125" t="s">
        <v>1533</v>
      </c>
      <c r="J26" s="125" t="s">
        <v>1533</v>
      </c>
      <c r="K26" s="123">
        <v>1.9630000000000002E-2</v>
      </c>
      <c r="L26" s="123">
        <v>21.281110000000002</v>
      </c>
      <c r="M26" s="125" t="s">
        <v>1533</v>
      </c>
      <c r="N26" s="123">
        <v>0.28676000000000001</v>
      </c>
      <c r="O26" s="123">
        <v>1.1100000000000001E-3</v>
      </c>
      <c r="P26" s="123">
        <v>2411.9</v>
      </c>
      <c r="Q26" s="123">
        <v>0.94899999999999995</v>
      </c>
      <c r="R26" s="125" t="s">
        <v>1533</v>
      </c>
      <c r="S26" s="123">
        <v>0.32100000000000001</v>
      </c>
      <c r="T26" s="123">
        <v>0.42099999999999999</v>
      </c>
      <c r="U26" s="125" t="s">
        <v>1533</v>
      </c>
      <c r="V26" s="123">
        <v>265.33800000000002</v>
      </c>
      <c r="W26" s="123">
        <v>3.5000000000000003E-2</v>
      </c>
      <c r="X26" s="123">
        <v>0</v>
      </c>
      <c r="Y26" s="123">
        <v>40.21</v>
      </c>
      <c r="Z26" s="123">
        <v>0.14099999999999999</v>
      </c>
      <c r="AA26" s="123">
        <v>0.40405999999999997</v>
      </c>
      <c r="AB26" s="123">
        <v>0.1216</v>
      </c>
      <c r="AC26" s="123">
        <v>9.2100000000000009</v>
      </c>
      <c r="AD26" s="123">
        <v>0.63700000000000001</v>
      </c>
    </row>
    <row r="27" spans="1:30" x14ac:dyDescent="0.25">
      <c r="A27" s="125" t="s">
        <v>784</v>
      </c>
      <c r="B27" s="123">
        <v>2695</v>
      </c>
      <c r="C27" s="123">
        <v>8.2561199999999992</v>
      </c>
      <c r="D27" s="123">
        <v>0.54522000000000004</v>
      </c>
      <c r="E27" s="123">
        <v>0.433</v>
      </c>
      <c r="F27" s="123">
        <v>0</v>
      </c>
      <c r="G27" s="123">
        <v>2.9000000000000001E-2</v>
      </c>
      <c r="H27" s="123">
        <v>3874.64473</v>
      </c>
      <c r="I27" s="125" t="s">
        <v>1533</v>
      </c>
      <c r="J27" s="125" t="s">
        <v>1533</v>
      </c>
      <c r="K27" s="123">
        <v>1.9650000000000001E-2</v>
      </c>
      <c r="L27" s="123">
        <v>21.316949999999999</v>
      </c>
      <c r="M27" s="123">
        <v>195.26590999999999</v>
      </c>
      <c r="N27" s="123">
        <v>0.30398999999999998</v>
      </c>
      <c r="O27" s="123">
        <v>1.1100000000000001E-3</v>
      </c>
      <c r="P27" s="123">
        <v>2412</v>
      </c>
      <c r="Q27" s="123">
        <v>0.96099999999999997</v>
      </c>
      <c r="R27" s="125" t="s">
        <v>1533</v>
      </c>
      <c r="S27" s="123">
        <v>0.32100000000000001</v>
      </c>
      <c r="T27" s="123">
        <v>0.42099999999999999</v>
      </c>
      <c r="U27" s="125" t="s">
        <v>1533</v>
      </c>
      <c r="V27" s="123">
        <v>265.339</v>
      </c>
      <c r="W27" s="123">
        <v>2.5999999999999999E-2</v>
      </c>
      <c r="X27" s="123">
        <v>0</v>
      </c>
      <c r="Y27" s="123">
        <v>40.21</v>
      </c>
      <c r="Z27" s="123">
        <v>0.14199999999999999</v>
      </c>
      <c r="AA27" s="123">
        <v>0.40078999999999998</v>
      </c>
      <c r="AB27" s="123">
        <v>0.11716</v>
      </c>
      <c r="AC27" s="123">
        <v>9.32</v>
      </c>
      <c r="AD27" s="123">
        <v>0.63700000000000001</v>
      </c>
    </row>
    <row r="28" spans="1:30" x14ac:dyDescent="0.25">
      <c r="A28" s="125" t="s">
        <v>785</v>
      </c>
      <c r="B28" s="123">
        <v>2695</v>
      </c>
      <c r="C28" s="123">
        <v>8.2561199999999992</v>
      </c>
      <c r="D28" s="123">
        <v>0.54522000000000004</v>
      </c>
      <c r="E28" s="123">
        <v>0.433</v>
      </c>
      <c r="F28" s="123">
        <v>0</v>
      </c>
      <c r="G28" s="123">
        <v>2.9000000000000001E-2</v>
      </c>
      <c r="H28" s="123">
        <v>3874.64473</v>
      </c>
      <c r="I28" s="125" t="s">
        <v>1533</v>
      </c>
      <c r="J28" s="125" t="s">
        <v>1533</v>
      </c>
      <c r="K28" s="123">
        <v>1.9650000000000001E-2</v>
      </c>
      <c r="L28" s="123">
        <v>21.316949999999999</v>
      </c>
      <c r="M28" s="123">
        <v>195.26590999999999</v>
      </c>
      <c r="N28" s="123">
        <v>0.30398999999999998</v>
      </c>
      <c r="O28" s="123">
        <v>1.1100000000000001E-3</v>
      </c>
      <c r="P28" s="123">
        <v>2412</v>
      </c>
      <c r="Q28" s="123">
        <v>0.96099999999999997</v>
      </c>
      <c r="R28" s="125" t="s">
        <v>1533</v>
      </c>
      <c r="S28" s="123">
        <v>0.32100000000000001</v>
      </c>
      <c r="T28" s="123">
        <v>0.42099999999999999</v>
      </c>
      <c r="U28" s="125" t="s">
        <v>1533</v>
      </c>
      <c r="V28" s="123">
        <v>265.339</v>
      </c>
      <c r="W28" s="123">
        <v>2.5999999999999999E-2</v>
      </c>
      <c r="X28" s="123">
        <v>0</v>
      </c>
      <c r="Y28" s="123">
        <v>40.21</v>
      </c>
      <c r="Z28" s="123">
        <v>0.14199999999999999</v>
      </c>
      <c r="AA28" s="123">
        <v>0.40078999999999998</v>
      </c>
      <c r="AB28" s="123">
        <v>0.11716</v>
      </c>
      <c r="AC28" s="123">
        <v>9.32</v>
      </c>
      <c r="AD28" s="123">
        <v>0.63700000000000001</v>
      </c>
    </row>
    <row r="29" spans="1:30" x14ac:dyDescent="0.25">
      <c r="A29" s="125" t="s">
        <v>786</v>
      </c>
      <c r="B29" s="123">
        <v>2695</v>
      </c>
      <c r="C29" s="123">
        <v>8.2553099999999997</v>
      </c>
      <c r="D29" s="123">
        <v>0.57062999999999997</v>
      </c>
      <c r="E29" s="123">
        <v>0.42299999999999999</v>
      </c>
      <c r="F29" s="123">
        <v>0</v>
      </c>
      <c r="G29" s="123">
        <v>3.5139999999999998E-2</v>
      </c>
      <c r="H29" s="123">
        <v>3874.6608799999999</v>
      </c>
      <c r="I29" s="125" t="s">
        <v>1533</v>
      </c>
      <c r="J29" s="125" t="s">
        <v>1533</v>
      </c>
      <c r="K29" s="123">
        <v>1.9640000000000001E-2</v>
      </c>
      <c r="L29" s="123">
        <v>21.357389999999999</v>
      </c>
      <c r="M29" s="125" t="s">
        <v>1533</v>
      </c>
      <c r="N29" s="123">
        <v>0.32163999999999998</v>
      </c>
      <c r="O29" s="123">
        <v>1.1100000000000001E-3</v>
      </c>
      <c r="P29" s="123">
        <v>2412.09</v>
      </c>
      <c r="Q29" s="123">
        <v>0.97299999999999998</v>
      </c>
      <c r="R29" s="125" t="s">
        <v>1533</v>
      </c>
      <c r="S29" s="123">
        <v>0.32100000000000001</v>
      </c>
      <c r="T29" s="123">
        <v>0.42099999999999999</v>
      </c>
      <c r="U29" s="125" t="s">
        <v>1533</v>
      </c>
      <c r="V29" s="123">
        <v>265.334</v>
      </c>
      <c r="W29" s="123">
        <v>0.03</v>
      </c>
      <c r="X29" s="123">
        <v>0</v>
      </c>
      <c r="Y29" s="123">
        <v>40.21</v>
      </c>
      <c r="Z29" s="123">
        <v>0.14199999999999999</v>
      </c>
      <c r="AA29" s="123">
        <v>0.41393000000000002</v>
      </c>
      <c r="AB29" s="123">
        <v>0.10403</v>
      </c>
      <c r="AC29" s="123">
        <v>9.24</v>
      </c>
      <c r="AD29" s="123">
        <v>0.63700000000000001</v>
      </c>
    </row>
    <row r="30" spans="1:30" x14ac:dyDescent="0.25">
      <c r="A30" s="125" t="s">
        <v>787</v>
      </c>
      <c r="B30" s="123">
        <v>2695</v>
      </c>
      <c r="C30" s="123">
        <v>8.2553099999999997</v>
      </c>
      <c r="D30" s="123">
        <v>0.57062999999999997</v>
      </c>
      <c r="E30" s="123">
        <v>0.42299999999999999</v>
      </c>
      <c r="F30" s="123">
        <v>0</v>
      </c>
      <c r="G30" s="123">
        <v>3.5139999999999998E-2</v>
      </c>
      <c r="H30" s="123">
        <v>3874.6608799999999</v>
      </c>
      <c r="I30" s="125" t="s">
        <v>1533</v>
      </c>
      <c r="J30" s="125" t="s">
        <v>1533</v>
      </c>
      <c r="K30" s="123">
        <v>1.9640000000000001E-2</v>
      </c>
      <c r="L30" s="123">
        <v>21.357389999999999</v>
      </c>
      <c r="M30" s="125" t="s">
        <v>1533</v>
      </c>
      <c r="N30" s="123">
        <v>0.32163999999999998</v>
      </c>
      <c r="O30" s="123">
        <v>1.1100000000000001E-3</v>
      </c>
      <c r="P30" s="123">
        <v>2412.09</v>
      </c>
      <c r="Q30" s="123">
        <v>0.97299999999999998</v>
      </c>
      <c r="R30" s="125" t="s">
        <v>1533</v>
      </c>
      <c r="S30" s="123">
        <v>0.32100000000000001</v>
      </c>
      <c r="T30" s="123">
        <v>0.42099999999999999</v>
      </c>
      <c r="U30" s="125" t="s">
        <v>1533</v>
      </c>
      <c r="V30" s="123">
        <v>265.334</v>
      </c>
      <c r="W30" s="123">
        <v>0.03</v>
      </c>
      <c r="X30" s="123">
        <v>0</v>
      </c>
      <c r="Y30" s="123">
        <v>40.21</v>
      </c>
      <c r="Z30" s="123">
        <v>0.14199999999999999</v>
      </c>
      <c r="AA30" s="123">
        <v>0.41393000000000002</v>
      </c>
      <c r="AB30" s="123">
        <v>0.10403</v>
      </c>
      <c r="AC30" s="123">
        <v>9.24</v>
      </c>
      <c r="AD30" s="123">
        <v>0.63700000000000001</v>
      </c>
    </row>
    <row r="31" spans="1:30" x14ac:dyDescent="0.25">
      <c r="A31" s="125" t="s">
        <v>788</v>
      </c>
      <c r="B31" s="123">
        <v>2695</v>
      </c>
      <c r="C31" s="123">
        <v>8.2397500000000008</v>
      </c>
      <c r="D31" s="123">
        <v>0.58679999999999999</v>
      </c>
      <c r="E31" s="123">
        <v>0.42799999999999999</v>
      </c>
      <c r="F31" s="123">
        <v>0</v>
      </c>
      <c r="G31" s="123">
        <v>3.4110000000000001E-2</v>
      </c>
      <c r="H31" s="123">
        <v>3874.6608799999999</v>
      </c>
      <c r="I31" s="125" t="s">
        <v>1533</v>
      </c>
      <c r="J31" s="125" t="s">
        <v>1533</v>
      </c>
      <c r="K31" s="123">
        <v>1.9650000000000001E-2</v>
      </c>
      <c r="L31" s="123">
        <v>21.357389999999999</v>
      </c>
      <c r="M31" s="125" t="s">
        <v>1533</v>
      </c>
      <c r="N31" s="123">
        <v>0.34088000000000002</v>
      </c>
      <c r="O31" s="123">
        <v>1.1100000000000001E-3</v>
      </c>
      <c r="P31" s="123">
        <v>2412.16</v>
      </c>
      <c r="Q31" s="123">
        <v>0.98199999999999998</v>
      </c>
      <c r="R31" s="125" t="s">
        <v>1533</v>
      </c>
      <c r="S31" s="123">
        <v>0.32</v>
      </c>
      <c r="T31" s="123">
        <v>0.41799999999999998</v>
      </c>
      <c r="U31" s="125" t="s">
        <v>1533</v>
      </c>
      <c r="V31" s="123">
        <v>265.33</v>
      </c>
      <c r="W31" s="123">
        <v>3.3000000000000002E-2</v>
      </c>
      <c r="X31" s="123">
        <v>0</v>
      </c>
      <c r="Y31" s="123">
        <v>40.21</v>
      </c>
      <c r="Z31" s="123">
        <v>0.14199999999999999</v>
      </c>
      <c r="AA31" s="123">
        <v>0.41227999999999998</v>
      </c>
      <c r="AB31" s="123">
        <v>0.10231999999999999</v>
      </c>
      <c r="AC31" s="123">
        <v>9.34</v>
      </c>
      <c r="AD31" s="123">
        <v>0.63700000000000001</v>
      </c>
    </row>
    <row r="32" spans="1:30" x14ac:dyDescent="0.25">
      <c r="A32" s="125" t="s">
        <v>789</v>
      </c>
      <c r="B32" s="123">
        <v>2695</v>
      </c>
      <c r="C32" s="123">
        <v>8.2397500000000008</v>
      </c>
      <c r="D32" s="123">
        <v>0.58679999999999999</v>
      </c>
      <c r="E32" s="123">
        <v>0.42799999999999999</v>
      </c>
      <c r="F32" s="123">
        <v>0</v>
      </c>
      <c r="G32" s="123">
        <v>3.4110000000000001E-2</v>
      </c>
      <c r="H32" s="123">
        <v>3874.6608799999999</v>
      </c>
      <c r="I32" s="125" t="s">
        <v>1533</v>
      </c>
      <c r="J32" s="125" t="s">
        <v>1533</v>
      </c>
      <c r="K32" s="123">
        <v>1.9650000000000001E-2</v>
      </c>
      <c r="L32" s="123">
        <v>21.357389999999999</v>
      </c>
      <c r="M32" s="125" t="s">
        <v>1533</v>
      </c>
      <c r="N32" s="123">
        <v>0.34088000000000002</v>
      </c>
      <c r="O32" s="123">
        <v>1.1100000000000001E-3</v>
      </c>
      <c r="P32" s="123">
        <v>2412.16</v>
      </c>
      <c r="Q32" s="123">
        <v>0.98199999999999998</v>
      </c>
      <c r="R32" s="125" t="s">
        <v>1533</v>
      </c>
      <c r="S32" s="123">
        <v>0.32</v>
      </c>
      <c r="T32" s="123">
        <v>0.41799999999999998</v>
      </c>
      <c r="U32" s="125" t="s">
        <v>1533</v>
      </c>
      <c r="V32" s="123">
        <v>265.33</v>
      </c>
      <c r="W32" s="123">
        <v>3.3000000000000002E-2</v>
      </c>
      <c r="X32" s="123">
        <v>0</v>
      </c>
      <c r="Y32" s="123">
        <v>40.21</v>
      </c>
      <c r="Z32" s="123">
        <v>0.14199999999999999</v>
      </c>
      <c r="AA32" s="123">
        <v>0.41227999999999998</v>
      </c>
      <c r="AB32" s="123">
        <v>0.10231999999999999</v>
      </c>
      <c r="AC32" s="123">
        <v>9.34</v>
      </c>
      <c r="AD32" s="123">
        <v>0.63700000000000001</v>
      </c>
    </row>
    <row r="33" spans="1:30" x14ac:dyDescent="0.25">
      <c r="A33" s="125" t="s">
        <v>790</v>
      </c>
      <c r="B33" s="123">
        <v>2695</v>
      </c>
      <c r="C33" s="123">
        <v>8.2008399999999995</v>
      </c>
      <c r="D33" s="123">
        <v>0.59835000000000005</v>
      </c>
      <c r="E33" s="123">
        <v>0.42799999999999999</v>
      </c>
      <c r="F33" s="123">
        <v>0</v>
      </c>
      <c r="G33" s="123">
        <v>3.3980000000000003E-2</v>
      </c>
      <c r="H33" s="123">
        <v>3874.6724599999998</v>
      </c>
      <c r="I33" s="125" t="s">
        <v>1533</v>
      </c>
      <c r="J33" s="125" t="s">
        <v>1533</v>
      </c>
      <c r="K33" s="123">
        <v>1.966E-2</v>
      </c>
      <c r="L33" s="123">
        <v>21.386389999999999</v>
      </c>
      <c r="M33" s="125" t="s">
        <v>1533</v>
      </c>
      <c r="N33" s="123">
        <v>0.35371000000000002</v>
      </c>
      <c r="O33" s="123">
        <v>1.1100000000000001E-3</v>
      </c>
      <c r="P33" s="123">
        <v>2412.19</v>
      </c>
      <c r="Q33" s="123">
        <v>0.98599999999999999</v>
      </c>
      <c r="R33" s="125" t="s">
        <v>1533</v>
      </c>
      <c r="S33" s="123">
        <v>0.32</v>
      </c>
      <c r="T33" s="123">
        <v>0.41799999999999998</v>
      </c>
      <c r="U33" s="125" t="s">
        <v>1533</v>
      </c>
      <c r="V33" s="123">
        <v>265.32499999999999</v>
      </c>
      <c r="W33" s="123">
        <v>3.5000000000000003E-2</v>
      </c>
      <c r="X33" s="123">
        <v>0</v>
      </c>
      <c r="Y33" s="123">
        <v>40.21</v>
      </c>
      <c r="Z33" s="123">
        <v>0.14000000000000001</v>
      </c>
      <c r="AA33" s="123">
        <v>0.41888999999999998</v>
      </c>
      <c r="AB33" s="123">
        <v>9.6180000000000002E-2</v>
      </c>
      <c r="AC33" s="123">
        <v>9.2899999999999991</v>
      </c>
      <c r="AD33" s="123">
        <v>0.63700000000000001</v>
      </c>
    </row>
    <row r="34" spans="1:30" x14ac:dyDescent="0.25">
      <c r="A34" s="125" t="s">
        <v>791</v>
      </c>
      <c r="B34" s="123">
        <v>2695</v>
      </c>
      <c r="C34" s="123">
        <v>8.2008399999999995</v>
      </c>
      <c r="D34" s="123">
        <v>0.59835000000000005</v>
      </c>
      <c r="E34" s="123">
        <v>0.42799999999999999</v>
      </c>
      <c r="F34" s="123">
        <v>0</v>
      </c>
      <c r="G34" s="123">
        <v>3.3980000000000003E-2</v>
      </c>
      <c r="H34" s="123">
        <v>3874.6724599999998</v>
      </c>
      <c r="I34" s="125" t="s">
        <v>1533</v>
      </c>
      <c r="J34" s="125" t="s">
        <v>1533</v>
      </c>
      <c r="K34" s="123">
        <v>1.966E-2</v>
      </c>
      <c r="L34" s="123">
        <v>21.386389999999999</v>
      </c>
      <c r="M34" s="125" t="s">
        <v>1533</v>
      </c>
      <c r="N34" s="123">
        <v>0.35371000000000002</v>
      </c>
      <c r="O34" s="123">
        <v>1.1100000000000001E-3</v>
      </c>
      <c r="P34" s="123">
        <v>2412.19</v>
      </c>
      <c r="Q34" s="123">
        <v>0.98599999999999999</v>
      </c>
      <c r="R34" s="125" t="s">
        <v>1533</v>
      </c>
      <c r="S34" s="123">
        <v>0.32</v>
      </c>
      <c r="T34" s="123">
        <v>0.41799999999999998</v>
      </c>
      <c r="U34" s="125" t="s">
        <v>1533</v>
      </c>
      <c r="V34" s="123">
        <v>265.32499999999999</v>
      </c>
      <c r="W34" s="123">
        <v>3.5000000000000003E-2</v>
      </c>
      <c r="X34" s="123">
        <v>0</v>
      </c>
      <c r="Y34" s="123">
        <v>40.21</v>
      </c>
      <c r="Z34" s="123">
        <v>0.14000000000000001</v>
      </c>
      <c r="AA34" s="123">
        <v>0.41888999999999998</v>
      </c>
      <c r="AB34" s="123">
        <v>9.6180000000000002E-2</v>
      </c>
      <c r="AC34" s="123">
        <v>9.2899999999999991</v>
      </c>
      <c r="AD34" s="123">
        <v>0.63700000000000001</v>
      </c>
    </row>
    <row r="35" spans="1:30" x14ac:dyDescent="0.25">
      <c r="A35" s="125" t="s">
        <v>792</v>
      </c>
      <c r="B35" s="123">
        <v>2695</v>
      </c>
      <c r="C35" s="123">
        <v>8.1286699999999996</v>
      </c>
      <c r="D35" s="123">
        <v>0.61451999999999996</v>
      </c>
      <c r="E35" s="123">
        <v>0.42799999999999999</v>
      </c>
      <c r="F35" s="123">
        <v>0</v>
      </c>
      <c r="G35" s="123">
        <v>3.4279999999999998E-2</v>
      </c>
      <c r="H35" s="123">
        <v>3874.66149</v>
      </c>
      <c r="I35" s="125" t="s">
        <v>1533</v>
      </c>
      <c r="J35" s="125" t="s">
        <v>1533</v>
      </c>
      <c r="K35" s="123">
        <v>1.9689999999999999E-2</v>
      </c>
      <c r="L35" s="123">
        <v>21.358910000000002</v>
      </c>
      <c r="M35" s="125" t="s">
        <v>1533</v>
      </c>
      <c r="N35" s="123">
        <v>0.3473</v>
      </c>
      <c r="O35" s="123">
        <v>1.1100000000000001E-3</v>
      </c>
      <c r="P35" s="123">
        <v>2412.25</v>
      </c>
      <c r="Q35" s="123">
        <v>0.99299999999999999</v>
      </c>
      <c r="R35" s="125" t="s">
        <v>1533</v>
      </c>
      <c r="S35" s="123">
        <v>0.32</v>
      </c>
      <c r="T35" s="123">
        <v>0.41799999999999998</v>
      </c>
      <c r="U35" s="125" t="s">
        <v>1533</v>
      </c>
      <c r="V35" s="123">
        <v>265.32</v>
      </c>
      <c r="W35" s="123">
        <v>3.7999999999999999E-2</v>
      </c>
      <c r="X35" s="123">
        <v>0</v>
      </c>
      <c r="Y35" s="123">
        <v>40.21</v>
      </c>
      <c r="Z35" s="123">
        <v>0.13800000000000001</v>
      </c>
      <c r="AA35" s="123">
        <v>0.42951</v>
      </c>
      <c r="AB35" s="123">
        <v>0.10289</v>
      </c>
      <c r="AC35" s="123">
        <v>9.1300000000000008</v>
      </c>
      <c r="AD35" s="123">
        <v>0.63700000000000001</v>
      </c>
    </row>
    <row r="36" spans="1:30" x14ac:dyDescent="0.25">
      <c r="A36" s="125" t="s">
        <v>793</v>
      </c>
      <c r="B36" s="123">
        <v>2695</v>
      </c>
      <c r="C36" s="123">
        <v>8.1286699999999996</v>
      </c>
      <c r="D36" s="123">
        <v>0.61451999999999996</v>
      </c>
      <c r="E36" s="123">
        <v>0.42799999999999999</v>
      </c>
      <c r="F36" s="123">
        <v>0</v>
      </c>
      <c r="G36" s="123">
        <v>3.4279999999999998E-2</v>
      </c>
      <c r="H36" s="123">
        <v>3874.66149</v>
      </c>
      <c r="I36" s="125" t="s">
        <v>1533</v>
      </c>
      <c r="J36" s="125" t="s">
        <v>1533</v>
      </c>
      <c r="K36" s="123">
        <v>1.9689999999999999E-2</v>
      </c>
      <c r="L36" s="123">
        <v>21.358910000000002</v>
      </c>
      <c r="M36" s="125" t="s">
        <v>1533</v>
      </c>
      <c r="N36" s="123">
        <v>0.3473</v>
      </c>
      <c r="O36" s="123">
        <v>1.1100000000000001E-3</v>
      </c>
      <c r="P36" s="123">
        <v>2412.25</v>
      </c>
      <c r="Q36" s="123">
        <v>0.99299999999999999</v>
      </c>
      <c r="R36" s="125" t="s">
        <v>1533</v>
      </c>
      <c r="S36" s="123">
        <v>0.32</v>
      </c>
      <c r="T36" s="123">
        <v>0.41799999999999998</v>
      </c>
      <c r="U36" s="125" t="s">
        <v>1533</v>
      </c>
      <c r="V36" s="123">
        <v>265.32</v>
      </c>
      <c r="W36" s="123">
        <v>3.7999999999999999E-2</v>
      </c>
      <c r="X36" s="123">
        <v>0</v>
      </c>
      <c r="Y36" s="123">
        <v>40.21</v>
      </c>
      <c r="Z36" s="123">
        <v>0.13800000000000001</v>
      </c>
      <c r="AA36" s="123">
        <v>0.42951</v>
      </c>
      <c r="AB36" s="123">
        <v>0.10289</v>
      </c>
      <c r="AC36" s="123">
        <v>9.1300000000000008</v>
      </c>
      <c r="AD36" s="123">
        <v>0.63700000000000001</v>
      </c>
    </row>
    <row r="37" spans="1:30" x14ac:dyDescent="0.25">
      <c r="A37" s="125" t="s">
        <v>794</v>
      </c>
      <c r="B37" s="123">
        <v>2695</v>
      </c>
      <c r="C37" s="123">
        <v>8.0582499999999992</v>
      </c>
      <c r="D37" s="123">
        <v>0.61451999999999996</v>
      </c>
      <c r="E37" s="123">
        <v>0.433</v>
      </c>
      <c r="F37" s="123">
        <v>0</v>
      </c>
      <c r="G37" s="123">
        <v>3.7690000000000001E-2</v>
      </c>
      <c r="H37" s="123">
        <v>3874.6593600000001</v>
      </c>
      <c r="I37" s="125" t="s">
        <v>1533</v>
      </c>
      <c r="J37" s="125" t="s">
        <v>1533</v>
      </c>
      <c r="K37" s="123">
        <v>1.975E-2</v>
      </c>
      <c r="L37" s="123">
        <v>21.353570000000001</v>
      </c>
      <c r="M37" s="125" t="s">
        <v>1533</v>
      </c>
      <c r="N37" s="123">
        <v>0.3473</v>
      </c>
      <c r="O37" s="123">
        <v>1.1100000000000001E-3</v>
      </c>
      <c r="P37" s="123">
        <v>2412.33</v>
      </c>
      <c r="Q37" s="123">
        <v>1.004</v>
      </c>
      <c r="R37" s="125" t="s">
        <v>1533</v>
      </c>
      <c r="S37" s="123">
        <v>0.31900000000000001</v>
      </c>
      <c r="T37" s="123">
        <v>0.41799999999999998</v>
      </c>
      <c r="U37" s="125" t="s">
        <v>1533</v>
      </c>
      <c r="V37" s="123">
        <v>265.31599999999997</v>
      </c>
      <c r="W37" s="123">
        <v>0.04</v>
      </c>
      <c r="X37" s="123">
        <v>0</v>
      </c>
      <c r="Y37" s="123">
        <v>40.21</v>
      </c>
      <c r="Z37" s="123">
        <v>0.13500000000000001</v>
      </c>
      <c r="AA37" s="123">
        <v>0.41558</v>
      </c>
      <c r="AB37" s="123">
        <v>0.12096</v>
      </c>
      <c r="AC37" s="123">
        <v>9.24</v>
      </c>
      <c r="AD37" s="123">
        <v>0.63700000000000001</v>
      </c>
    </row>
    <row r="38" spans="1:30" x14ac:dyDescent="0.25">
      <c r="A38" s="125" t="s">
        <v>795</v>
      </c>
      <c r="B38" s="123">
        <v>2695</v>
      </c>
      <c r="C38" s="123">
        <v>8.0582499999999992</v>
      </c>
      <c r="D38" s="123">
        <v>0.61451999999999996</v>
      </c>
      <c r="E38" s="123">
        <v>0.433</v>
      </c>
      <c r="F38" s="123">
        <v>0</v>
      </c>
      <c r="G38" s="123">
        <v>3.7690000000000001E-2</v>
      </c>
      <c r="H38" s="123">
        <v>3874.6593600000001</v>
      </c>
      <c r="I38" s="125" t="s">
        <v>1533</v>
      </c>
      <c r="J38" s="125" t="s">
        <v>1533</v>
      </c>
      <c r="K38" s="123">
        <v>1.975E-2</v>
      </c>
      <c r="L38" s="123">
        <v>21.353570000000001</v>
      </c>
      <c r="M38" s="125" t="s">
        <v>1533</v>
      </c>
      <c r="N38" s="123">
        <v>0.3473</v>
      </c>
      <c r="O38" s="123">
        <v>1.1100000000000001E-3</v>
      </c>
      <c r="P38" s="123">
        <v>2412.33</v>
      </c>
      <c r="Q38" s="123">
        <v>1.004</v>
      </c>
      <c r="R38" s="125" t="s">
        <v>1533</v>
      </c>
      <c r="S38" s="123">
        <v>0.31900000000000001</v>
      </c>
      <c r="T38" s="123">
        <v>0.41799999999999998</v>
      </c>
      <c r="U38" s="125" t="s">
        <v>1533</v>
      </c>
      <c r="V38" s="123">
        <v>265.31599999999997</v>
      </c>
      <c r="W38" s="123">
        <v>0.04</v>
      </c>
      <c r="X38" s="123">
        <v>0</v>
      </c>
      <c r="Y38" s="123">
        <v>40.21</v>
      </c>
      <c r="Z38" s="123">
        <v>0.13500000000000001</v>
      </c>
      <c r="AA38" s="123">
        <v>0.41558</v>
      </c>
      <c r="AB38" s="123">
        <v>0.12096</v>
      </c>
      <c r="AC38" s="123">
        <v>9.24</v>
      </c>
      <c r="AD38" s="123">
        <v>0.63700000000000001</v>
      </c>
    </row>
    <row r="39" spans="1:30" x14ac:dyDescent="0.25">
      <c r="A39" s="125" t="s">
        <v>796</v>
      </c>
      <c r="B39" s="123">
        <v>2695</v>
      </c>
      <c r="C39" s="123">
        <v>7.9584299999999999</v>
      </c>
      <c r="D39" s="123">
        <v>0.62607000000000002</v>
      </c>
      <c r="E39" s="123">
        <v>0.42799999999999999</v>
      </c>
      <c r="F39" s="123">
        <v>0</v>
      </c>
      <c r="G39" s="123">
        <v>3.0339999999999999E-2</v>
      </c>
      <c r="H39" s="123">
        <v>3874.6505200000001</v>
      </c>
      <c r="I39" s="125" t="s">
        <v>1533</v>
      </c>
      <c r="J39" s="125" t="s">
        <v>1533</v>
      </c>
      <c r="K39" s="123">
        <v>1.9709999999999998E-2</v>
      </c>
      <c r="L39" s="123">
        <v>21.331440000000001</v>
      </c>
      <c r="M39" s="125" t="s">
        <v>1533</v>
      </c>
      <c r="N39" s="123">
        <v>0.3473</v>
      </c>
      <c r="O39" s="123">
        <v>1.1100000000000001E-3</v>
      </c>
      <c r="P39" s="123">
        <v>2412.41</v>
      </c>
      <c r="Q39" s="123">
        <v>1.0069999999999999</v>
      </c>
      <c r="R39" s="125" t="s">
        <v>1533</v>
      </c>
      <c r="S39" s="123">
        <v>0.31900000000000001</v>
      </c>
      <c r="T39" s="123">
        <v>0.41899999999999998</v>
      </c>
      <c r="U39" s="125" t="s">
        <v>1533</v>
      </c>
      <c r="V39" s="123">
        <v>265.31099999999998</v>
      </c>
      <c r="W39" s="123">
        <v>3.5000000000000003E-2</v>
      </c>
      <c r="X39" s="123">
        <v>0</v>
      </c>
      <c r="Y39" s="123">
        <v>40.21</v>
      </c>
      <c r="Z39" s="123">
        <v>0.13200000000000001</v>
      </c>
      <c r="AA39" s="123">
        <v>0.40570000000000001</v>
      </c>
      <c r="AB39" s="123">
        <v>0.13161</v>
      </c>
      <c r="AC39" s="123">
        <v>9.31</v>
      </c>
      <c r="AD39" s="123">
        <v>0.63700000000000001</v>
      </c>
    </row>
    <row r="40" spans="1:30" x14ac:dyDescent="0.25">
      <c r="A40" s="125" t="s">
        <v>797</v>
      </c>
      <c r="B40" s="123">
        <v>2695</v>
      </c>
      <c r="C40" s="123">
        <v>7.9584299999999999</v>
      </c>
      <c r="D40" s="123">
        <v>0.62607000000000002</v>
      </c>
      <c r="E40" s="123">
        <v>0.42799999999999999</v>
      </c>
      <c r="F40" s="123">
        <v>0</v>
      </c>
      <c r="G40" s="123">
        <v>3.0339999999999999E-2</v>
      </c>
      <c r="H40" s="123">
        <v>3874.6505200000001</v>
      </c>
      <c r="I40" s="125" t="s">
        <v>1533</v>
      </c>
      <c r="J40" s="125" t="s">
        <v>1533</v>
      </c>
      <c r="K40" s="123">
        <v>1.9709999999999998E-2</v>
      </c>
      <c r="L40" s="123">
        <v>21.331440000000001</v>
      </c>
      <c r="M40" s="125" t="s">
        <v>1533</v>
      </c>
      <c r="N40" s="123">
        <v>0.3473</v>
      </c>
      <c r="O40" s="123">
        <v>1.1100000000000001E-3</v>
      </c>
      <c r="P40" s="123">
        <v>2412.41</v>
      </c>
      <c r="Q40" s="123">
        <v>1.0069999999999999</v>
      </c>
      <c r="R40" s="125" t="s">
        <v>1533</v>
      </c>
      <c r="S40" s="123">
        <v>0.31900000000000001</v>
      </c>
      <c r="T40" s="123">
        <v>0.41899999999999998</v>
      </c>
      <c r="U40" s="125" t="s">
        <v>1533</v>
      </c>
      <c r="V40" s="123">
        <v>265.31099999999998</v>
      </c>
      <c r="W40" s="123">
        <v>3.5000000000000003E-2</v>
      </c>
      <c r="X40" s="123">
        <v>0</v>
      </c>
      <c r="Y40" s="123">
        <v>40.21</v>
      </c>
      <c r="Z40" s="123">
        <v>0.13200000000000001</v>
      </c>
      <c r="AA40" s="123">
        <v>0.40570000000000001</v>
      </c>
      <c r="AB40" s="123">
        <v>0.13161</v>
      </c>
      <c r="AC40" s="123">
        <v>9.31</v>
      </c>
      <c r="AD40" s="123">
        <v>0.63700000000000001</v>
      </c>
    </row>
    <row r="41" spans="1:30" x14ac:dyDescent="0.25">
      <c r="A41" s="125" t="s">
        <v>798</v>
      </c>
      <c r="B41" s="123">
        <v>2695</v>
      </c>
      <c r="C41" s="123">
        <v>7.8161300000000002</v>
      </c>
      <c r="D41" s="123">
        <v>0.65300000000000002</v>
      </c>
      <c r="E41" s="123">
        <v>0.42799999999999999</v>
      </c>
      <c r="F41" s="123">
        <v>0</v>
      </c>
      <c r="G41" s="123">
        <v>2.3290000000000002E-2</v>
      </c>
      <c r="H41" s="123">
        <v>3874.6477799999998</v>
      </c>
      <c r="I41" s="125" t="s">
        <v>1533</v>
      </c>
      <c r="J41" s="125" t="s">
        <v>1533</v>
      </c>
      <c r="K41" s="123">
        <v>1.9740000000000001E-2</v>
      </c>
      <c r="L41" s="123">
        <v>21.324580000000001</v>
      </c>
      <c r="M41" s="125" t="s">
        <v>1533</v>
      </c>
      <c r="N41" s="123">
        <v>0.34088000000000002</v>
      </c>
      <c r="O41" s="123">
        <v>1.1100000000000001E-3</v>
      </c>
      <c r="P41" s="123">
        <v>2412.4699999999998</v>
      </c>
      <c r="Q41" s="123">
        <v>1.022</v>
      </c>
      <c r="R41" s="125" t="s">
        <v>1533</v>
      </c>
      <c r="S41" s="123">
        <v>0.31900000000000001</v>
      </c>
      <c r="T41" s="123">
        <v>0.41799999999999998</v>
      </c>
      <c r="U41" s="125" t="s">
        <v>1533</v>
      </c>
      <c r="V41" s="123">
        <v>265.30599999999998</v>
      </c>
      <c r="W41" s="123">
        <v>3.1E-2</v>
      </c>
      <c r="X41" s="123">
        <v>0</v>
      </c>
      <c r="Y41" s="123">
        <v>40.21</v>
      </c>
      <c r="Z41" s="123">
        <v>0.123</v>
      </c>
      <c r="AA41" s="123">
        <v>0.40405999999999997</v>
      </c>
      <c r="AB41" s="123">
        <v>0.12955</v>
      </c>
      <c r="AC41" s="123">
        <v>9.31</v>
      </c>
      <c r="AD41" s="123">
        <v>0.63700000000000001</v>
      </c>
    </row>
    <row r="42" spans="1:30" x14ac:dyDescent="0.25">
      <c r="A42" s="125" t="s">
        <v>799</v>
      </c>
      <c r="B42" s="123">
        <v>2695</v>
      </c>
      <c r="C42" s="123">
        <v>7.8161300000000002</v>
      </c>
      <c r="D42" s="123">
        <v>0.65300000000000002</v>
      </c>
      <c r="E42" s="123">
        <v>0.42799999999999999</v>
      </c>
      <c r="F42" s="123">
        <v>0</v>
      </c>
      <c r="G42" s="123">
        <v>2.3290000000000002E-2</v>
      </c>
      <c r="H42" s="123">
        <v>3874.6477799999998</v>
      </c>
      <c r="I42" s="125" t="s">
        <v>1533</v>
      </c>
      <c r="J42" s="125" t="s">
        <v>1533</v>
      </c>
      <c r="K42" s="123">
        <v>1.9740000000000001E-2</v>
      </c>
      <c r="L42" s="123">
        <v>21.324580000000001</v>
      </c>
      <c r="M42" s="125" t="s">
        <v>1533</v>
      </c>
      <c r="N42" s="123">
        <v>0.34088000000000002</v>
      </c>
      <c r="O42" s="123">
        <v>1.1100000000000001E-3</v>
      </c>
      <c r="P42" s="123">
        <v>2412.4699999999998</v>
      </c>
      <c r="Q42" s="123">
        <v>1.022</v>
      </c>
      <c r="R42" s="125" t="s">
        <v>1533</v>
      </c>
      <c r="S42" s="123">
        <v>0.31900000000000001</v>
      </c>
      <c r="T42" s="123">
        <v>0.41799999999999998</v>
      </c>
      <c r="U42" s="125" t="s">
        <v>1533</v>
      </c>
      <c r="V42" s="123">
        <v>265.30599999999998</v>
      </c>
      <c r="W42" s="123">
        <v>3.1E-2</v>
      </c>
      <c r="X42" s="123">
        <v>0</v>
      </c>
      <c r="Y42" s="123">
        <v>40.21</v>
      </c>
      <c r="Z42" s="123">
        <v>0.123</v>
      </c>
      <c r="AA42" s="123">
        <v>0.40405999999999997</v>
      </c>
      <c r="AB42" s="123">
        <v>0.12955</v>
      </c>
      <c r="AC42" s="123">
        <v>9.31</v>
      </c>
      <c r="AD42" s="123">
        <v>0.63700000000000001</v>
      </c>
    </row>
    <row r="43" spans="1:30" x14ac:dyDescent="0.25">
      <c r="A43" s="125" t="s">
        <v>800</v>
      </c>
      <c r="B43" s="123">
        <v>2695</v>
      </c>
      <c r="C43" s="123">
        <v>7.8489000000000004</v>
      </c>
      <c r="D43" s="123">
        <v>0.62838000000000005</v>
      </c>
      <c r="E43" s="123">
        <v>0.42799999999999999</v>
      </c>
      <c r="F43" s="123">
        <v>0</v>
      </c>
      <c r="G43" s="123">
        <v>2.6610000000000002E-2</v>
      </c>
      <c r="H43" s="123">
        <v>3874.6459500000001</v>
      </c>
      <c r="I43" s="125" t="s">
        <v>1533</v>
      </c>
      <c r="J43" s="125" t="s">
        <v>1533</v>
      </c>
      <c r="K43" s="123">
        <v>1.967E-2</v>
      </c>
      <c r="L43" s="123">
        <v>21.32</v>
      </c>
      <c r="M43" s="125" t="s">
        <v>1533</v>
      </c>
      <c r="N43" s="123">
        <v>0.32163999999999998</v>
      </c>
      <c r="O43" s="123">
        <v>1.1100000000000001E-3</v>
      </c>
      <c r="P43" s="123">
        <v>2412.48</v>
      </c>
      <c r="Q43" s="123">
        <v>1.0229999999999999</v>
      </c>
      <c r="R43" s="125" t="s">
        <v>1533</v>
      </c>
      <c r="S43" s="123">
        <v>0.31900000000000001</v>
      </c>
      <c r="T43" s="123">
        <v>0.42099999999999999</v>
      </c>
      <c r="U43" s="125" t="s">
        <v>1533</v>
      </c>
      <c r="V43" s="123">
        <v>265.30200000000002</v>
      </c>
      <c r="W43" s="123">
        <v>2.7E-2</v>
      </c>
      <c r="X43" s="123">
        <v>0</v>
      </c>
      <c r="Y43" s="123">
        <v>40.21</v>
      </c>
      <c r="Z43" s="123">
        <v>0.13600000000000001</v>
      </c>
      <c r="AA43" s="123">
        <v>0.40570000000000001</v>
      </c>
      <c r="AB43" s="123">
        <v>0.12955</v>
      </c>
      <c r="AC43" s="123">
        <v>9.2899999999999991</v>
      </c>
      <c r="AD43" s="123">
        <v>0.63700000000000001</v>
      </c>
    </row>
    <row r="44" spans="1:30" x14ac:dyDescent="0.25">
      <c r="A44" s="125" t="s">
        <v>801</v>
      </c>
      <c r="B44" s="123">
        <v>2695</v>
      </c>
      <c r="C44" s="123">
        <v>7.8489000000000004</v>
      </c>
      <c r="D44" s="123">
        <v>0.62838000000000005</v>
      </c>
      <c r="E44" s="123">
        <v>0.42799999999999999</v>
      </c>
      <c r="F44" s="123">
        <v>0</v>
      </c>
      <c r="G44" s="123">
        <v>2.6610000000000002E-2</v>
      </c>
      <c r="H44" s="123">
        <v>3874.6459500000001</v>
      </c>
      <c r="I44" s="125" t="s">
        <v>1533</v>
      </c>
      <c r="J44" s="125" t="s">
        <v>1533</v>
      </c>
      <c r="K44" s="123">
        <v>1.967E-2</v>
      </c>
      <c r="L44" s="123">
        <v>21.32</v>
      </c>
      <c r="M44" s="125" t="s">
        <v>1533</v>
      </c>
      <c r="N44" s="123">
        <v>0.32163999999999998</v>
      </c>
      <c r="O44" s="123">
        <v>1.1100000000000001E-3</v>
      </c>
      <c r="P44" s="123">
        <v>2412.48</v>
      </c>
      <c r="Q44" s="123">
        <v>1.0229999999999999</v>
      </c>
      <c r="R44" s="125" t="s">
        <v>1533</v>
      </c>
      <c r="S44" s="123">
        <v>0.31900000000000001</v>
      </c>
      <c r="T44" s="123">
        <v>0.42099999999999999</v>
      </c>
      <c r="U44" s="125" t="s">
        <v>1533</v>
      </c>
      <c r="V44" s="123">
        <v>265.30200000000002</v>
      </c>
      <c r="W44" s="123">
        <v>2.7E-2</v>
      </c>
      <c r="X44" s="123">
        <v>0</v>
      </c>
      <c r="Y44" s="123">
        <v>40.21</v>
      </c>
      <c r="Z44" s="123">
        <v>0.13600000000000001</v>
      </c>
      <c r="AA44" s="123">
        <v>0.40570000000000001</v>
      </c>
      <c r="AB44" s="123">
        <v>0.12955</v>
      </c>
      <c r="AC44" s="123">
        <v>9.2899999999999991</v>
      </c>
      <c r="AD44" s="123">
        <v>0.63700000000000001</v>
      </c>
    </row>
    <row r="45" spans="1:30" x14ac:dyDescent="0.25">
      <c r="A45" s="125" t="s">
        <v>802</v>
      </c>
      <c r="B45" s="123">
        <v>2695</v>
      </c>
      <c r="C45" s="123">
        <v>7.8982099999999997</v>
      </c>
      <c r="D45" s="123">
        <v>0.60528000000000004</v>
      </c>
      <c r="E45" s="123">
        <v>0.42799999999999999</v>
      </c>
      <c r="F45" s="123">
        <v>0</v>
      </c>
      <c r="G45" s="123">
        <v>2.6700000000000002E-2</v>
      </c>
      <c r="H45" s="123">
        <v>3874.6855700000001</v>
      </c>
      <c r="I45" s="123">
        <v>54.667000000000002</v>
      </c>
      <c r="J45" s="123">
        <v>9.0587</v>
      </c>
      <c r="K45" s="123">
        <v>1.966E-2</v>
      </c>
      <c r="L45" s="123">
        <v>21.419229999999999</v>
      </c>
      <c r="M45" s="125" t="s">
        <v>1533</v>
      </c>
      <c r="N45" s="123">
        <v>0.30986999999999998</v>
      </c>
      <c r="O45" s="123">
        <v>1.1100000000000001E-3</v>
      </c>
      <c r="P45" s="123">
        <v>2412.48</v>
      </c>
      <c r="Q45" s="123">
        <v>1.0229999999999999</v>
      </c>
      <c r="R45" s="125" t="s">
        <v>1533</v>
      </c>
      <c r="S45" s="123">
        <v>0.318</v>
      </c>
      <c r="T45" s="123">
        <v>0.41399999999999998</v>
      </c>
      <c r="U45" s="125" t="s">
        <v>1533</v>
      </c>
      <c r="V45" s="123">
        <v>265.29700000000003</v>
      </c>
      <c r="W45" s="123">
        <v>5.2999999999999999E-2</v>
      </c>
      <c r="X45" s="123">
        <v>0</v>
      </c>
      <c r="Y45" s="123">
        <v>40.21</v>
      </c>
      <c r="Z45" s="123">
        <v>0.14199999999999999</v>
      </c>
      <c r="AA45" s="123">
        <v>0.39752999999999999</v>
      </c>
      <c r="AB45" s="123">
        <v>0.1216</v>
      </c>
      <c r="AC45" s="123">
        <v>9.2799999999999994</v>
      </c>
      <c r="AD45" s="123">
        <v>0.63700000000000001</v>
      </c>
    </row>
    <row r="46" spans="1:30" x14ac:dyDescent="0.25">
      <c r="A46" s="125" t="s">
        <v>803</v>
      </c>
      <c r="B46" s="123">
        <v>2695</v>
      </c>
      <c r="C46" s="123">
        <v>7.8982099999999997</v>
      </c>
      <c r="D46" s="123">
        <v>0.60528000000000004</v>
      </c>
      <c r="E46" s="123">
        <v>0.42799999999999999</v>
      </c>
      <c r="F46" s="123">
        <v>0</v>
      </c>
      <c r="G46" s="123">
        <v>2.6700000000000002E-2</v>
      </c>
      <c r="H46" s="123">
        <v>3874.6855700000001</v>
      </c>
      <c r="I46" s="123">
        <v>54.667000000000002</v>
      </c>
      <c r="J46" s="123">
        <v>9.0587</v>
      </c>
      <c r="K46" s="123">
        <v>1.966E-2</v>
      </c>
      <c r="L46" s="123">
        <v>21.419229999999999</v>
      </c>
      <c r="M46" s="125" t="s">
        <v>1533</v>
      </c>
      <c r="N46" s="123">
        <v>0.30986999999999998</v>
      </c>
      <c r="O46" s="123">
        <v>1.1100000000000001E-3</v>
      </c>
      <c r="P46" s="123">
        <v>2412.48</v>
      </c>
      <c r="Q46" s="123">
        <v>1.0229999999999999</v>
      </c>
      <c r="R46" s="125" t="s">
        <v>1533</v>
      </c>
      <c r="S46" s="123">
        <v>0.318</v>
      </c>
      <c r="T46" s="123">
        <v>0.41399999999999998</v>
      </c>
      <c r="U46" s="125" t="s">
        <v>1533</v>
      </c>
      <c r="V46" s="123">
        <v>265.29700000000003</v>
      </c>
      <c r="W46" s="123">
        <v>5.2999999999999999E-2</v>
      </c>
      <c r="X46" s="123">
        <v>0</v>
      </c>
      <c r="Y46" s="123">
        <v>40.21</v>
      </c>
      <c r="Z46" s="123">
        <v>0.14199999999999999</v>
      </c>
      <c r="AA46" s="123">
        <v>0.39752999999999999</v>
      </c>
      <c r="AB46" s="123">
        <v>0.1216</v>
      </c>
      <c r="AC46" s="123">
        <v>9.2799999999999994</v>
      </c>
      <c r="AD46" s="123">
        <v>0.63700000000000001</v>
      </c>
    </row>
    <row r="47" spans="1:30" x14ac:dyDescent="0.25">
      <c r="A47" s="125" t="s">
        <v>804</v>
      </c>
      <c r="B47" s="123">
        <v>2695</v>
      </c>
      <c r="C47" s="123">
        <v>7.9897099999999996</v>
      </c>
      <c r="D47" s="123">
        <v>0.59835000000000005</v>
      </c>
      <c r="E47" s="123">
        <v>0.42799999999999999</v>
      </c>
      <c r="F47" s="123">
        <v>0</v>
      </c>
      <c r="G47" s="123">
        <v>3.209E-2</v>
      </c>
      <c r="H47" s="123">
        <v>3874.7053799999999</v>
      </c>
      <c r="I47" s="125" t="s">
        <v>1533</v>
      </c>
      <c r="J47" s="125" t="s">
        <v>1533</v>
      </c>
      <c r="K47" s="123">
        <v>1.9650000000000001E-2</v>
      </c>
      <c r="L47" s="123">
        <v>21.468879999999999</v>
      </c>
      <c r="M47" s="123">
        <v>197.30155999999999</v>
      </c>
      <c r="N47" s="123">
        <v>0.32163999999999998</v>
      </c>
      <c r="O47" s="123">
        <v>1.1100000000000001E-3</v>
      </c>
      <c r="P47" s="123">
        <v>2412.36</v>
      </c>
      <c r="Q47" s="123">
        <v>1.0069999999999999</v>
      </c>
      <c r="R47" s="125" t="s">
        <v>1533</v>
      </c>
      <c r="S47" s="123">
        <v>0.318</v>
      </c>
      <c r="T47" s="123">
        <v>0.41499999999999998</v>
      </c>
      <c r="U47" s="123">
        <v>79.87</v>
      </c>
      <c r="V47" s="123">
        <v>265.29300000000001</v>
      </c>
      <c r="W47" s="123">
        <v>7.9000000000000001E-2</v>
      </c>
      <c r="X47" s="123">
        <v>0</v>
      </c>
      <c r="Y47" s="123">
        <v>40.21</v>
      </c>
      <c r="Z47" s="123">
        <v>0.14499999999999999</v>
      </c>
      <c r="AA47" s="123">
        <v>0.37808999999999998</v>
      </c>
      <c r="AB47" s="123">
        <v>0.12955</v>
      </c>
      <c r="AC47" s="123">
        <v>9.2899999999999991</v>
      </c>
      <c r="AD47" s="123">
        <v>0.63700000000000001</v>
      </c>
    </row>
    <row r="48" spans="1:30" x14ac:dyDescent="0.25">
      <c r="A48" s="125" t="s">
        <v>805</v>
      </c>
      <c r="B48" s="123">
        <v>2695</v>
      </c>
      <c r="C48" s="123">
        <v>7.9897099999999996</v>
      </c>
      <c r="D48" s="123">
        <v>0.59835000000000005</v>
      </c>
      <c r="E48" s="123">
        <v>0.42799999999999999</v>
      </c>
      <c r="F48" s="123">
        <v>0</v>
      </c>
      <c r="G48" s="123">
        <v>3.209E-2</v>
      </c>
      <c r="H48" s="123">
        <v>3874.7053799999999</v>
      </c>
      <c r="I48" s="125" t="s">
        <v>1533</v>
      </c>
      <c r="J48" s="125" t="s">
        <v>1533</v>
      </c>
      <c r="K48" s="123">
        <v>1.9650000000000001E-2</v>
      </c>
      <c r="L48" s="123">
        <v>21.468879999999999</v>
      </c>
      <c r="M48" s="123">
        <v>197.30155999999999</v>
      </c>
      <c r="N48" s="123">
        <v>0.32163999999999998</v>
      </c>
      <c r="O48" s="123">
        <v>1.1100000000000001E-3</v>
      </c>
      <c r="P48" s="123">
        <v>2412.36</v>
      </c>
      <c r="Q48" s="123">
        <v>1.0069999999999999</v>
      </c>
      <c r="R48" s="125" t="s">
        <v>1533</v>
      </c>
      <c r="S48" s="123">
        <v>0.318</v>
      </c>
      <c r="T48" s="123">
        <v>0.41499999999999998</v>
      </c>
      <c r="U48" s="123">
        <v>79.87</v>
      </c>
      <c r="V48" s="123">
        <v>265.29300000000001</v>
      </c>
      <c r="W48" s="123">
        <v>7.9000000000000001E-2</v>
      </c>
      <c r="X48" s="123">
        <v>0</v>
      </c>
      <c r="Y48" s="123">
        <v>40.21</v>
      </c>
      <c r="Z48" s="123">
        <v>0.14499999999999999</v>
      </c>
      <c r="AA48" s="123">
        <v>0.37808999999999998</v>
      </c>
      <c r="AB48" s="123">
        <v>0.12955</v>
      </c>
      <c r="AC48" s="123">
        <v>9.2899999999999991</v>
      </c>
      <c r="AD48" s="123">
        <v>0.63700000000000001</v>
      </c>
    </row>
    <row r="49" spans="1:30" x14ac:dyDescent="0.25">
      <c r="A49" s="125" t="s">
        <v>806</v>
      </c>
      <c r="B49" s="123">
        <v>2695</v>
      </c>
      <c r="C49" s="123">
        <v>8.0874900000000007</v>
      </c>
      <c r="D49" s="123">
        <v>0.60528000000000004</v>
      </c>
      <c r="E49" s="123">
        <v>0.379</v>
      </c>
      <c r="F49" s="123">
        <v>0</v>
      </c>
      <c r="G49" s="123">
        <v>3.678E-2</v>
      </c>
      <c r="H49" s="123">
        <v>3874.7130000000002</v>
      </c>
      <c r="I49" s="125" t="s">
        <v>1533</v>
      </c>
      <c r="J49" s="125" t="s">
        <v>1533</v>
      </c>
      <c r="K49" s="123">
        <v>1.966E-2</v>
      </c>
      <c r="L49" s="123">
        <v>21.48799</v>
      </c>
      <c r="M49" s="125" t="s">
        <v>1533</v>
      </c>
      <c r="N49" s="123">
        <v>0.33446999999999999</v>
      </c>
      <c r="O49" s="123">
        <v>1.1100000000000001E-3</v>
      </c>
      <c r="P49" s="123">
        <v>2412.33</v>
      </c>
      <c r="Q49" s="123">
        <v>1.004</v>
      </c>
      <c r="R49" s="125" t="s">
        <v>1533</v>
      </c>
      <c r="S49" s="123">
        <v>0.317</v>
      </c>
      <c r="T49" s="123">
        <v>0.42499999999999999</v>
      </c>
      <c r="U49" s="125" t="s">
        <v>1533</v>
      </c>
      <c r="V49" s="123">
        <v>265.28800000000001</v>
      </c>
      <c r="W49" s="123">
        <v>0.10299999999999999</v>
      </c>
      <c r="X49" s="123">
        <v>0</v>
      </c>
      <c r="Y49" s="123">
        <v>40.21</v>
      </c>
      <c r="Z49" s="123">
        <v>0.14299999999999999</v>
      </c>
      <c r="AA49" s="123">
        <v>0.36686999999999997</v>
      </c>
      <c r="AB49" s="123">
        <v>0.15406</v>
      </c>
      <c r="AC49" s="123">
        <v>9.2799999999999994</v>
      </c>
      <c r="AD49" s="123">
        <v>0.63700000000000001</v>
      </c>
    </row>
    <row r="50" spans="1:30" x14ac:dyDescent="0.25">
      <c r="A50" s="125" t="s">
        <v>807</v>
      </c>
      <c r="B50" s="123">
        <v>2695</v>
      </c>
      <c r="C50" s="123">
        <v>8.0874900000000007</v>
      </c>
      <c r="D50" s="123">
        <v>0.60528000000000004</v>
      </c>
      <c r="E50" s="123">
        <v>0.379</v>
      </c>
      <c r="F50" s="123">
        <v>0</v>
      </c>
      <c r="G50" s="123">
        <v>3.678E-2</v>
      </c>
      <c r="H50" s="123">
        <v>3874.7130000000002</v>
      </c>
      <c r="I50" s="125" t="s">
        <v>1533</v>
      </c>
      <c r="J50" s="125" t="s">
        <v>1533</v>
      </c>
      <c r="K50" s="123">
        <v>1.966E-2</v>
      </c>
      <c r="L50" s="123">
        <v>21.48799</v>
      </c>
      <c r="M50" s="125" t="s">
        <v>1533</v>
      </c>
      <c r="N50" s="123">
        <v>0.33446999999999999</v>
      </c>
      <c r="O50" s="123">
        <v>1.1100000000000001E-3</v>
      </c>
      <c r="P50" s="123">
        <v>2412.33</v>
      </c>
      <c r="Q50" s="123">
        <v>1.004</v>
      </c>
      <c r="R50" s="125" t="s">
        <v>1533</v>
      </c>
      <c r="S50" s="123">
        <v>0.317</v>
      </c>
      <c r="T50" s="123">
        <v>0.42499999999999999</v>
      </c>
      <c r="U50" s="125" t="s">
        <v>1533</v>
      </c>
      <c r="V50" s="123">
        <v>265.28800000000001</v>
      </c>
      <c r="W50" s="123">
        <v>0.10299999999999999</v>
      </c>
      <c r="X50" s="123">
        <v>0</v>
      </c>
      <c r="Y50" s="123">
        <v>40.21</v>
      </c>
      <c r="Z50" s="123">
        <v>0.14299999999999999</v>
      </c>
      <c r="AA50" s="123">
        <v>0.36686999999999997</v>
      </c>
      <c r="AB50" s="123">
        <v>0.15406</v>
      </c>
      <c r="AC50" s="123">
        <v>9.2799999999999994</v>
      </c>
      <c r="AD50" s="123">
        <v>0.63700000000000001</v>
      </c>
    </row>
    <row r="51" spans="1:30" x14ac:dyDescent="0.25">
      <c r="A51" s="125" t="s">
        <v>808</v>
      </c>
      <c r="B51" s="123">
        <v>2695</v>
      </c>
      <c r="C51" s="123">
        <v>8.2069299999999998</v>
      </c>
      <c r="D51" s="123">
        <v>0.62838000000000005</v>
      </c>
      <c r="E51" s="123">
        <v>0.30599999999999999</v>
      </c>
      <c r="F51" s="123">
        <v>0</v>
      </c>
      <c r="G51" s="123">
        <v>3.5099999999999999E-2</v>
      </c>
      <c r="H51" s="123">
        <v>3874.7291599999999</v>
      </c>
      <c r="I51" s="125" t="s">
        <v>1533</v>
      </c>
      <c r="J51" s="125" t="s">
        <v>1533</v>
      </c>
      <c r="K51" s="123">
        <v>1.966E-2</v>
      </c>
      <c r="L51" s="123">
        <v>21.528510000000001</v>
      </c>
      <c r="M51" s="125" t="s">
        <v>1533</v>
      </c>
      <c r="N51" s="123">
        <v>0.36725999999999998</v>
      </c>
      <c r="O51" s="123">
        <v>1.1100000000000001E-3</v>
      </c>
      <c r="P51" s="123">
        <v>2412.31</v>
      </c>
      <c r="Q51" s="123">
        <v>1.0009999999999999</v>
      </c>
      <c r="R51" s="125" t="s">
        <v>1533</v>
      </c>
      <c r="S51" s="123">
        <v>0.318</v>
      </c>
      <c r="T51" s="123">
        <v>0.42199999999999999</v>
      </c>
      <c r="U51" s="125" t="s">
        <v>1533</v>
      </c>
      <c r="V51" s="123">
        <v>265.28300000000002</v>
      </c>
      <c r="W51" s="123">
        <v>0.127</v>
      </c>
      <c r="X51" s="123">
        <v>0</v>
      </c>
      <c r="Y51" s="123">
        <v>40.21</v>
      </c>
      <c r="Z51" s="123">
        <v>0.14299999999999999</v>
      </c>
      <c r="AA51" s="123">
        <v>0.36847000000000002</v>
      </c>
      <c r="AB51" s="123">
        <v>0.20626</v>
      </c>
      <c r="AC51" s="123">
        <v>9.27</v>
      </c>
      <c r="AD51" s="123">
        <v>0.63700000000000001</v>
      </c>
    </row>
    <row r="52" spans="1:30" x14ac:dyDescent="0.25">
      <c r="A52" s="125" t="s">
        <v>809</v>
      </c>
      <c r="B52" s="123">
        <v>2695</v>
      </c>
      <c r="C52" s="123">
        <v>8.2069299999999998</v>
      </c>
      <c r="D52" s="123">
        <v>0.62838000000000005</v>
      </c>
      <c r="E52" s="123">
        <v>0.30599999999999999</v>
      </c>
      <c r="F52" s="123">
        <v>0</v>
      </c>
      <c r="G52" s="123">
        <v>3.5099999999999999E-2</v>
      </c>
      <c r="H52" s="123">
        <v>3874.7291599999999</v>
      </c>
      <c r="I52" s="125" t="s">
        <v>1533</v>
      </c>
      <c r="J52" s="125" t="s">
        <v>1533</v>
      </c>
      <c r="K52" s="123">
        <v>1.966E-2</v>
      </c>
      <c r="L52" s="123">
        <v>21.528510000000001</v>
      </c>
      <c r="M52" s="125" t="s">
        <v>1533</v>
      </c>
      <c r="N52" s="123">
        <v>0.36725999999999998</v>
      </c>
      <c r="O52" s="123">
        <v>1.1100000000000001E-3</v>
      </c>
      <c r="P52" s="123">
        <v>2412.31</v>
      </c>
      <c r="Q52" s="123">
        <v>1.0009999999999999</v>
      </c>
      <c r="R52" s="125" t="s">
        <v>1533</v>
      </c>
      <c r="S52" s="123">
        <v>0.318</v>
      </c>
      <c r="T52" s="123">
        <v>0.42199999999999999</v>
      </c>
      <c r="U52" s="125" t="s">
        <v>1533</v>
      </c>
      <c r="V52" s="123">
        <v>265.28300000000002</v>
      </c>
      <c r="W52" s="123">
        <v>0.127</v>
      </c>
      <c r="X52" s="123">
        <v>0</v>
      </c>
      <c r="Y52" s="123">
        <v>40.21</v>
      </c>
      <c r="Z52" s="123">
        <v>0.14299999999999999</v>
      </c>
      <c r="AA52" s="123">
        <v>0.36847000000000002</v>
      </c>
      <c r="AB52" s="123">
        <v>0.20626</v>
      </c>
      <c r="AC52" s="123">
        <v>9.27</v>
      </c>
      <c r="AD52" s="123">
        <v>0.63700000000000001</v>
      </c>
    </row>
    <row r="53" spans="1:30" x14ac:dyDescent="0.25">
      <c r="A53" s="125" t="s">
        <v>810</v>
      </c>
      <c r="B53" s="123">
        <v>2695</v>
      </c>
      <c r="C53" s="123">
        <v>8.3005099999999992</v>
      </c>
      <c r="D53" s="123">
        <v>0.6905</v>
      </c>
      <c r="E53" s="123">
        <v>0.218</v>
      </c>
      <c r="F53" s="123">
        <v>0</v>
      </c>
      <c r="G53" s="123">
        <v>3.3480000000000003E-2</v>
      </c>
      <c r="H53" s="123">
        <v>3874.7684800000002</v>
      </c>
      <c r="I53" s="125" t="s">
        <v>1533</v>
      </c>
      <c r="J53" s="125" t="s">
        <v>1533</v>
      </c>
      <c r="K53" s="123">
        <v>1.966E-2</v>
      </c>
      <c r="L53" s="123">
        <v>21.627210000000002</v>
      </c>
      <c r="M53" s="125" t="s">
        <v>1533</v>
      </c>
      <c r="N53" s="123">
        <v>0.40867999999999999</v>
      </c>
      <c r="O53" s="123">
        <v>1.1100000000000001E-3</v>
      </c>
      <c r="P53" s="123">
        <v>2412.25</v>
      </c>
      <c r="Q53" s="123">
        <v>0.99299999999999999</v>
      </c>
      <c r="R53" s="125" t="s">
        <v>1533</v>
      </c>
      <c r="S53" s="123">
        <v>0.317</v>
      </c>
      <c r="T53" s="123">
        <v>0.41699999999999998</v>
      </c>
      <c r="U53" s="125" t="s">
        <v>1533</v>
      </c>
      <c r="V53" s="123">
        <v>265.279</v>
      </c>
      <c r="W53" s="123">
        <v>0.14599999999999999</v>
      </c>
      <c r="X53" s="123">
        <v>0</v>
      </c>
      <c r="Y53" s="123">
        <v>40.21</v>
      </c>
      <c r="Z53" s="123">
        <v>0.14599999999999999</v>
      </c>
      <c r="AA53" s="123">
        <v>0.37326999999999999</v>
      </c>
      <c r="AB53" s="123">
        <v>0.19234000000000001</v>
      </c>
      <c r="AC53" s="123">
        <v>9.19</v>
      </c>
      <c r="AD53" s="123">
        <v>0.63700000000000001</v>
      </c>
    </row>
    <row r="54" spans="1:30" x14ac:dyDescent="0.25">
      <c r="A54" s="125" t="s">
        <v>811</v>
      </c>
      <c r="B54" s="123">
        <v>2695</v>
      </c>
      <c r="C54" s="123">
        <v>8.3005099999999992</v>
      </c>
      <c r="D54" s="123">
        <v>0.6905</v>
      </c>
      <c r="E54" s="123">
        <v>0.218</v>
      </c>
      <c r="F54" s="123">
        <v>0</v>
      </c>
      <c r="G54" s="123">
        <v>3.3480000000000003E-2</v>
      </c>
      <c r="H54" s="123">
        <v>3874.7684800000002</v>
      </c>
      <c r="I54" s="125" t="s">
        <v>1533</v>
      </c>
      <c r="J54" s="125" t="s">
        <v>1533</v>
      </c>
      <c r="K54" s="123">
        <v>1.966E-2</v>
      </c>
      <c r="L54" s="123">
        <v>21.627210000000002</v>
      </c>
      <c r="M54" s="125" t="s">
        <v>1533</v>
      </c>
      <c r="N54" s="123">
        <v>0.40867999999999999</v>
      </c>
      <c r="O54" s="123">
        <v>1.1100000000000001E-3</v>
      </c>
      <c r="P54" s="123">
        <v>2412.25</v>
      </c>
      <c r="Q54" s="123">
        <v>0.99299999999999999</v>
      </c>
      <c r="R54" s="125" t="s">
        <v>1533</v>
      </c>
      <c r="S54" s="123">
        <v>0.317</v>
      </c>
      <c r="T54" s="123">
        <v>0.41699999999999998</v>
      </c>
      <c r="U54" s="125" t="s">
        <v>1533</v>
      </c>
      <c r="V54" s="123">
        <v>265.279</v>
      </c>
      <c r="W54" s="123">
        <v>0.14599999999999999</v>
      </c>
      <c r="X54" s="123">
        <v>0</v>
      </c>
      <c r="Y54" s="123">
        <v>40.21</v>
      </c>
      <c r="Z54" s="123">
        <v>0.14599999999999999</v>
      </c>
      <c r="AA54" s="123">
        <v>0.37326999999999999</v>
      </c>
      <c r="AB54" s="123">
        <v>0.19234000000000001</v>
      </c>
      <c r="AC54" s="123">
        <v>9.19</v>
      </c>
      <c r="AD54" s="123">
        <v>0.63700000000000001</v>
      </c>
    </row>
    <row r="55" spans="1:30" x14ac:dyDescent="0.25">
      <c r="A55" s="125" t="s">
        <v>812</v>
      </c>
      <c r="B55" s="123">
        <v>2695</v>
      </c>
      <c r="C55" s="123">
        <v>8.4158000000000008</v>
      </c>
      <c r="D55" s="123">
        <v>0.72799999999999998</v>
      </c>
      <c r="E55" s="123">
        <v>0.183</v>
      </c>
      <c r="F55" s="123">
        <v>0</v>
      </c>
      <c r="G55" s="123">
        <v>3.1890000000000002E-2</v>
      </c>
      <c r="H55" s="123">
        <v>3874.81846</v>
      </c>
      <c r="I55" s="125" t="s">
        <v>1533</v>
      </c>
      <c r="J55" s="125" t="s">
        <v>1533</v>
      </c>
      <c r="K55" s="123">
        <v>1.9640000000000001E-2</v>
      </c>
      <c r="L55" s="123">
        <v>21.752859999999998</v>
      </c>
      <c r="M55" s="125" t="s">
        <v>1533</v>
      </c>
      <c r="N55" s="123">
        <v>0.45905000000000001</v>
      </c>
      <c r="O55" s="123">
        <v>1.1100000000000001E-3</v>
      </c>
      <c r="P55" s="123">
        <v>2412.16</v>
      </c>
      <c r="Q55" s="123">
        <v>0.98199999999999998</v>
      </c>
      <c r="R55" s="125" t="s">
        <v>1533</v>
      </c>
      <c r="S55" s="123">
        <v>0.315</v>
      </c>
      <c r="T55" s="123">
        <v>0.42199999999999999</v>
      </c>
      <c r="U55" s="125" t="s">
        <v>1533</v>
      </c>
      <c r="V55" s="123">
        <v>265.274</v>
      </c>
      <c r="W55" s="123">
        <v>0.16400000000000001</v>
      </c>
      <c r="X55" s="123">
        <v>0</v>
      </c>
      <c r="Y55" s="123">
        <v>40.21</v>
      </c>
      <c r="Z55" s="123">
        <v>0.14699999999999999</v>
      </c>
      <c r="AA55" s="123">
        <v>0.34</v>
      </c>
      <c r="AB55" s="123">
        <v>0.20022000000000001</v>
      </c>
      <c r="AC55" s="123">
        <v>9.09</v>
      </c>
      <c r="AD55" s="123">
        <v>0.63700000000000001</v>
      </c>
    </row>
    <row r="56" spans="1:30" x14ac:dyDescent="0.25">
      <c r="A56" s="125" t="s">
        <v>813</v>
      </c>
      <c r="B56" s="123">
        <v>2695</v>
      </c>
      <c r="C56" s="123">
        <v>8.4158000000000008</v>
      </c>
      <c r="D56" s="123">
        <v>0.72799999999999998</v>
      </c>
      <c r="E56" s="123">
        <v>0.183</v>
      </c>
      <c r="F56" s="123">
        <v>0</v>
      </c>
      <c r="G56" s="123">
        <v>3.1890000000000002E-2</v>
      </c>
      <c r="H56" s="123">
        <v>3874.81846</v>
      </c>
      <c r="I56" s="125" t="s">
        <v>1533</v>
      </c>
      <c r="J56" s="125" t="s">
        <v>1533</v>
      </c>
      <c r="K56" s="123">
        <v>1.9640000000000001E-2</v>
      </c>
      <c r="L56" s="123">
        <v>21.752859999999998</v>
      </c>
      <c r="M56" s="125" t="s">
        <v>1533</v>
      </c>
      <c r="N56" s="123">
        <v>0.45905000000000001</v>
      </c>
      <c r="O56" s="123">
        <v>1.1100000000000001E-3</v>
      </c>
      <c r="P56" s="123">
        <v>2412.16</v>
      </c>
      <c r="Q56" s="123">
        <v>0.98199999999999998</v>
      </c>
      <c r="R56" s="125" t="s">
        <v>1533</v>
      </c>
      <c r="S56" s="123">
        <v>0.315</v>
      </c>
      <c r="T56" s="123">
        <v>0.42199999999999999</v>
      </c>
      <c r="U56" s="125" t="s">
        <v>1533</v>
      </c>
      <c r="V56" s="123">
        <v>265.274</v>
      </c>
      <c r="W56" s="123">
        <v>0.16400000000000001</v>
      </c>
      <c r="X56" s="123">
        <v>0</v>
      </c>
      <c r="Y56" s="123">
        <v>40.21</v>
      </c>
      <c r="Z56" s="123">
        <v>0.14699999999999999</v>
      </c>
      <c r="AA56" s="123">
        <v>0.34</v>
      </c>
      <c r="AB56" s="123">
        <v>0.20022000000000001</v>
      </c>
      <c r="AC56" s="123">
        <v>9.09</v>
      </c>
      <c r="AD56" s="123">
        <v>0.63700000000000001</v>
      </c>
    </row>
    <row r="57" spans="1:30" x14ac:dyDescent="0.25">
      <c r="A57" s="125" t="s">
        <v>814</v>
      </c>
      <c r="B57" s="123">
        <v>2695</v>
      </c>
      <c r="C57" s="123">
        <v>8.5114400000000003</v>
      </c>
      <c r="D57" s="123">
        <v>0.67300000000000004</v>
      </c>
      <c r="E57" s="123">
        <v>0.19800000000000001</v>
      </c>
      <c r="F57" s="123">
        <v>0</v>
      </c>
      <c r="G57" s="123">
        <v>3.6429999999999997E-2</v>
      </c>
      <c r="H57" s="123">
        <v>3874.8471100000002</v>
      </c>
      <c r="I57" s="125" t="s">
        <v>1533</v>
      </c>
      <c r="J57" s="125" t="s">
        <v>1533</v>
      </c>
      <c r="K57" s="123">
        <v>1.9640000000000001E-2</v>
      </c>
      <c r="L57" s="123">
        <v>21.832630000000002</v>
      </c>
      <c r="M57" s="125" t="s">
        <v>1533</v>
      </c>
      <c r="N57" s="123">
        <v>0.47409000000000001</v>
      </c>
      <c r="O57" s="123">
        <v>1.1100000000000001E-3</v>
      </c>
      <c r="P57" s="123">
        <v>2412.0300000000002</v>
      </c>
      <c r="Q57" s="123">
        <v>0.96499999999999997</v>
      </c>
      <c r="R57" s="125" t="s">
        <v>1533</v>
      </c>
      <c r="S57" s="123">
        <v>0.317</v>
      </c>
      <c r="T57" s="123">
        <v>0.42099999999999999</v>
      </c>
      <c r="U57" s="125" t="s">
        <v>1533</v>
      </c>
      <c r="V57" s="123">
        <v>265.26900000000001</v>
      </c>
      <c r="W57" s="123">
        <v>0.17399999999999999</v>
      </c>
      <c r="X57" s="123">
        <v>0</v>
      </c>
      <c r="Y57" s="123">
        <v>40.21</v>
      </c>
      <c r="Z57" s="123">
        <v>0.14799999999999999</v>
      </c>
      <c r="AA57" s="123">
        <v>0.30602000000000001</v>
      </c>
      <c r="AB57" s="123">
        <v>0.19922000000000001</v>
      </c>
      <c r="AC57" s="123">
        <v>9.1300000000000008</v>
      </c>
      <c r="AD57" s="123">
        <v>0.63700000000000001</v>
      </c>
    </row>
    <row r="58" spans="1:30" x14ac:dyDescent="0.25">
      <c r="A58" s="126" t="s">
        <v>815</v>
      </c>
      <c r="B58" s="132">
        <v>2695</v>
      </c>
      <c r="C58" s="132">
        <v>8.5114400000000003</v>
      </c>
      <c r="D58" s="132">
        <v>0.67300000000000004</v>
      </c>
      <c r="E58" s="132">
        <v>0.19800000000000001</v>
      </c>
      <c r="F58" s="132">
        <v>0</v>
      </c>
      <c r="G58" s="132">
        <v>3.6429999999999997E-2</v>
      </c>
      <c r="H58" s="132">
        <v>3874.8471100000002</v>
      </c>
      <c r="I58" s="126" t="s">
        <v>1533</v>
      </c>
      <c r="J58" s="126" t="s">
        <v>1533</v>
      </c>
      <c r="K58" s="132">
        <v>1.9640000000000001E-2</v>
      </c>
      <c r="L58" s="132">
        <v>21.832630000000002</v>
      </c>
      <c r="M58" s="126" t="s">
        <v>1533</v>
      </c>
      <c r="N58" s="132">
        <v>0.47409000000000001</v>
      </c>
      <c r="O58" s="132">
        <v>1.1100000000000001E-3</v>
      </c>
      <c r="P58" s="132">
        <v>2412.0300000000002</v>
      </c>
      <c r="Q58" s="132">
        <v>0.96499999999999997</v>
      </c>
      <c r="R58" s="126" t="s">
        <v>1533</v>
      </c>
      <c r="S58" s="132">
        <v>0.317</v>
      </c>
      <c r="T58" s="132">
        <v>0.42099999999999999</v>
      </c>
      <c r="U58" s="126" t="s">
        <v>1533</v>
      </c>
      <c r="V58" s="132">
        <v>265.26900000000001</v>
      </c>
      <c r="W58" s="132">
        <v>0.17399999999999999</v>
      </c>
      <c r="X58" s="132">
        <v>0</v>
      </c>
      <c r="Y58" s="132">
        <v>40.21</v>
      </c>
      <c r="Z58" s="132">
        <v>0.14799999999999999</v>
      </c>
      <c r="AA58" s="132">
        <v>0.30602000000000001</v>
      </c>
      <c r="AB58" s="132">
        <v>0.19922000000000001</v>
      </c>
      <c r="AC58" s="132">
        <v>9.1300000000000008</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1565</v>
      </c>
      <c r="C5" s="1"/>
      <c r="D5" s="1"/>
      <c r="E5" s="1"/>
      <c r="F5" s="1"/>
      <c r="G5" s="1"/>
      <c r="H5" s="1"/>
    </row>
    <row r="6" spans="1:8" ht="30" x14ac:dyDescent="0.25">
      <c r="A6" s="1"/>
      <c r="B6" s="3" t="s">
        <v>71</v>
      </c>
      <c r="C6" s="3" t="s">
        <v>3</v>
      </c>
      <c r="D6" s="3" t="s">
        <v>1566</v>
      </c>
      <c r="E6" s="3" t="s">
        <v>7</v>
      </c>
      <c r="F6" s="3" t="s">
        <v>8</v>
      </c>
      <c r="G6" s="3" t="s">
        <v>1567</v>
      </c>
      <c r="H6" s="3" t="s">
        <v>1568</v>
      </c>
    </row>
    <row r="7" spans="1:8" x14ac:dyDescent="0.25">
      <c r="A7" s="1"/>
      <c r="B7" s="85" t="s">
        <v>75</v>
      </c>
      <c r="C7" s="6" t="s">
        <v>82</v>
      </c>
      <c r="D7" s="6" t="s">
        <v>1569</v>
      </c>
      <c r="E7" s="85" t="s">
        <v>1570</v>
      </c>
      <c r="F7" s="85" t="s">
        <v>1571</v>
      </c>
      <c r="G7" s="146">
        <v>4.2</v>
      </c>
      <c r="H7" s="85"/>
    </row>
    <row r="8" spans="1:8" x14ac:dyDescent="0.25">
      <c r="A8" s="1"/>
      <c r="B8" s="85" t="s">
        <v>75</v>
      </c>
      <c r="C8" s="6" t="s">
        <v>82</v>
      </c>
      <c r="D8" s="6" t="s">
        <v>1572</v>
      </c>
      <c r="E8" s="85" t="s">
        <v>1570</v>
      </c>
      <c r="F8" s="85" t="s">
        <v>1571</v>
      </c>
      <c r="G8" s="146">
        <v>0</v>
      </c>
      <c r="H8" s="85"/>
    </row>
    <row r="9" spans="1:8" x14ac:dyDescent="0.25">
      <c r="A9" s="1"/>
      <c r="B9" s="85" t="s">
        <v>75</v>
      </c>
      <c r="C9" s="6" t="s">
        <v>82</v>
      </c>
      <c r="D9" s="6" t="s">
        <v>1573</v>
      </c>
      <c r="E9" s="85" t="s">
        <v>1570</v>
      </c>
      <c r="F9" s="85" t="s">
        <v>1571</v>
      </c>
      <c r="G9" s="146">
        <v>0</v>
      </c>
      <c r="H9" s="85"/>
    </row>
    <row r="10" spans="1:8" x14ac:dyDescent="0.25">
      <c r="A10" s="1"/>
      <c r="B10" s="85" t="s">
        <v>75</v>
      </c>
      <c r="C10" s="6" t="s">
        <v>82</v>
      </c>
      <c r="D10" s="6" t="s">
        <v>1574</v>
      </c>
      <c r="E10" s="85" t="s">
        <v>1570</v>
      </c>
      <c r="F10" s="85" t="s">
        <v>1571</v>
      </c>
      <c r="G10" s="146">
        <v>10</v>
      </c>
      <c r="H10" s="85"/>
    </row>
    <row r="11" spans="1:8" x14ac:dyDescent="0.25">
      <c r="A11" s="1"/>
      <c r="B11" s="85" t="s">
        <v>75</v>
      </c>
      <c r="C11" s="6" t="s">
        <v>82</v>
      </c>
      <c r="D11" s="6" t="s">
        <v>1575</v>
      </c>
      <c r="E11" s="85" t="s">
        <v>1570</v>
      </c>
      <c r="F11" s="85" t="s">
        <v>1571</v>
      </c>
      <c r="G11" s="146">
        <v>0.03</v>
      </c>
      <c r="H11" s="85"/>
    </row>
    <row r="12" spans="1:8" x14ac:dyDescent="0.25">
      <c r="A12" s="1"/>
      <c r="B12" s="85" t="s">
        <v>75</v>
      </c>
      <c r="C12" s="6" t="s">
        <v>82</v>
      </c>
      <c r="D12" s="6" t="s">
        <v>1576</v>
      </c>
      <c r="E12" s="85" t="s">
        <v>1570</v>
      </c>
      <c r="F12" s="85" t="s">
        <v>1571</v>
      </c>
      <c r="G12" s="146">
        <v>5</v>
      </c>
      <c r="H12" s="85"/>
    </row>
    <row r="13" spans="1:8" x14ac:dyDescent="0.25">
      <c r="A13" s="1"/>
      <c r="B13" s="85" t="s">
        <v>75</v>
      </c>
      <c r="C13" s="6" t="s">
        <v>82</v>
      </c>
      <c r="D13" s="6" t="s">
        <v>1577</v>
      </c>
      <c r="E13" s="85" t="s">
        <v>1570</v>
      </c>
      <c r="F13" s="85" t="s">
        <v>1571</v>
      </c>
      <c r="G13" s="146">
        <v>0</v>
      </c>
      <c r="H13" s="85"/>
    </row>
    <row r="14" spans="1:8" x14ac:dyDescent="0.25">
      <c r="A14" s="1"/>
      <c r="B14" s="85" t="s">
        <v>75</v>
      </c>
      <c r="C14" s="6" t="s">
        <v>554</v>
      </c>
      <c r="D14" s="6" t="s">
        <v>1554</v>
      </c>
      <c r="E14" s="85" t="s">
        <v>1570</v>
      </c>
      <c r="F14" s="85" t="s">
        <v>1571</v>
      </c>
      <c r="G14" s="146">
        <v>0.25</v>
      </c>
      <c r="H14" s="85"/>
    </row>
    <row r="15" spans="1:8" x14ac:dyDescent="0.25">
      <c r="A15" s="1"/>
      <c r="B15" s="85" t="s">
        <v>75</v>
      </c>
      <c r="C15" s="6" t="s">
        <v>87</v>
      </c>
      <c r="D15" s="6" t="s">
        <v>1578</v>
      </c>
      <c r="E15" s="85" t="s">
        <v>1570</v>
      </c>
      <c r="F15" s="85" t="s">
        <v>1571</v>
      </c>
      <c r="G15" s="146">
        <v>0.23</v>
      </c>
      <c r="H15" s="85"/>
    </row>
    <row r="16" spans="1:8" x14ac:dyDescent="0.25">
      <c r="A16" s="1"/>
      <c r="B16" s="85" t="s">
        <v>75</v>
      </c>
      <c r="C16" s="6" t="s">
        <v>87</v>
      </c>
      <c r="D16" s="6" t="s">
        <v>1579</v>
      </c>
      <c r="E16" s="85" t="s">
        <v>1570</v>
      </c>
      <c r="F16" s="85" t="s">
        <v>1571</v>
      </c>
      <c r="G16" s="146">
        <v>0.09</v>
      </c>
      <c r="H16" s="85"/>
    </row>
    <row r="17" spans="1:8" x14ac:dyDescent="0.25">
      <c r="A17" s="1"/>
      <c r="B17" s="85" t="s">
        <v>75</v>
      </c>
      <c r="C17" s="6" t="s">
        <v>87</v>
      </c>
      <c r="D17" s="6" t="s">
        <v>1580</v>
      </c>
      <c r="E17" s="85" t="s">
        <v>1570</v>
      </c>
      <c r="F17" s="85" t="s">
        <v>1571</v>
      </c>
      <c r="G17" s="146">
        <v>1.31</v>
      </c>
      <c r="H17" s="85"/>
    </row>
    <row r="18" spans="1:8" x14ac:dyDescent="0.25">
      <c r="A18" s="1"/>
      <c r="B18" s="85" t="s">
        <v>75</v>
      </c>
      <c r="C18" s="6" t="s">
        <v>87</v>
      </c>
      <c r="D18" s="6" t="s">
        <v>1581</v>
      </c>
      <c r="E18" s="85" t="s">
        <v>1570</v>
      </c>
      <c r="F18" s="85" t="s">
        <v>1571</v>
      </c>
      <c r="G18" s="146">
        <v>0.67</v>
      </c>
      <c r="H18" s="85"/>
    </row>
    <row r="19" spans="1:8" x14ac:dyDescent="0.25">
      <c r="A19" s="1"/>
      <c r="B19" s="85" t="s">
        <v>75</v>
      </c>
      <c r="C19" s="6" t="s">
        <v>87</v>
      </c>
      <c r="D19" s="6" t="s">
        <v>1582</v>
      </c>
      <c r="E19" s="85" t="s">
        <v>1570</v>
      </c>
      <c r="F19" s="85" t="s">
        <v>1571</v>
      </c>
      <c r="G19" s="146">
        <v>0.11</v>
      </c>
      <c r="H19" s="85"/>
    </row>
    <row r="20" spans="1:8" x14ac:dyDescent="0.25">
      <c r="A20" s="1"/>
      <c r="B20" s="85" t="s">
        <v>75</v>
      </c>
      <c r="C20" s="6" t="s">
        <v>87</v>
      </c>
      <c r="D20" s="6" t="s">
        <v>1583</v>
      </c>
      <c r="E20" s="85" t="s">
        <v>1570</v>
      </c>
      <c r="F20" s="85" t="s">
        <v>1571</v>
      </c>
      <c r="G20" s="146">
        <v>0.02</v>
      </c>
      <c r="H20" s="85"/>
    </row>
    <row r="21" spans="1:8" x14ac:dyDescent="0.25">
      <c r="A21" s="1"/>
      <c r="B21" s="85" t="s">
        <v>75</v>
      </c>
      <c r="C21" s="6" t="s">
        <v>87</v>
      </c>
      <c r="D21" s="6" t="s">
        <v>1584</v>
      </c>
      <c r="E21" s="85" t="s">
        <v>1570</v>
      </c>
      <c r="F21" s="85" t="s">
        <v>1571</v>
      </c>
      <c r="G21" s="146">
        <v>7.0000000000000007E-2</v>
      </c>
      <c r="H21" s="85"/>
    </row>
    <row r="22" spans="1:8" x14ac:dyDescent="0.25">
      <c r="A22" s="1"/>
      <c r="B22" s="85" t="s">
        <v>75</v>
      </c>
      <c r="C22" s="6" t="s">
        <v>87</v>
      </c>
      <c r="D22" s="6" t="s">
        <v>1585</v>
      </c>
      <c r="E22" s="85" t="s">
        <v>1570</v>
      </c>
      <c r="F22" s="85" t="s">
        <v>1571</v>
      </c>
      <c r="G22" s="146">
        <v>0.28000000000000003</v>
      </c>
      <c r="H22" s="85"/>
    </row>
    <row r="23" spans="1:8" x14ac:dyDescent="0.25">
      <c r="A23" s="1"/>
      <c r="B23" s="85" t="s">
        <v>75</v>
      </c>
      <c r="C23" s="6" t="s">
        <v>87</v>
      </c>
      <c r="D23" s="6" t="s">
        <v>1586</v>
      </c>
      <c r="E23" s="85" t="s">
        <v>1570</v>
      </c>
      <c r="F23" s="85" t="s">
        <v>1571</v>
      </c>
      <c r="G23" s="146">
        <v>0.08</v>
      </c>
      <c r="H23" s="85"/>
    </row>
    <row r="24" spans="1:8" x14ac:dyDescent="0.25">
      <c r="A24" s="1"/>
      <c r="B24" s="85" t="s">
        <v>75</v>
      </c>
      <c r="C24" s="6" t="s">
        <v>87</v>
      </c>
      <c r="D24" s="6" t="s">
        <v>1587</v>
      </c>
      <c r="E24" s="85" t="s">
        <v>1570</v>
      </c>
      <c r="F24" s="85" t="s">
        <v>1571</v>
      </c>
      <c r="G24" s="146">
        <v>0.51</v>
      </c>
      <c r="H24" s="85"/>
    </row>
    <row r="25" spans="1:8" x14ac:dyDescent="0.25">
      <c r="A25" s="1"/>
      <c r="B25" s="85" t="s">
        <v>75</v>
      </c>
      <c r="C25" s="6" t="s">
        <v>87</v>
      </c>
      <c r="D25" s="6" t="s">
        <v>1588</v>
      </c>
      <c r="E25" s="85" t="s">
        <v>1570</v>
      </c>
      <c r="F25" s="85" t="s">
        <v>1571</v>
      </c>
      <c r="G25" s="146">
        <v>0.15</v>
      </c>
      <c r="H25" s="85"/>
    </row>
    <row r="26" spans="1:8" x14ac:dyDescent="0.25">
      <c r="A26" s="1"/>
      <c r="B26" s="85" t="s">
        <v>75</v>
      </c>
      <c r="C26" s="6" t="s">
        <v>87</v>
      </c>
      <c r="D26" s="6" t="s">
        <v>1589</v>
      </c>
      <c r="E26" s="85" t="s">
        <v>1570</v>
      </c>
      <c r="F26" s="85" t="s">
        <v>1571</v>
      </c>
      <c r="G26" s="146">
        <v>0.12</v>
      </c>
      <c r="H26" s="85"/>
    </row>
    <row r="27" spans="1:8" x14ac:dyDescent="0.25">
      <c r="A27" s="1"/>
      <c r="B27" s="85" t="s">
        <v>75</v>
      </c>
      <c r="C27" s="6" t="s">
        <v>87</v>
      </c>
      <c r="D27" s="6" t="s">
        <v>1590</v>
      </c>
      <c r="E27" s="85" t="s">
        <v>1570</v>
      </c>
      <c r="F27" s="85" t="s">
        <v>1571</v>
      </c>
      <c r="G27" s="146">
        <v>19.056999999999999</v>
      </c>
      <c r="H27" s="85"/>
    </row>
    <row r="28" spans="1:8" x14ac:dyDescent="0.25">
      <c r="A28" s="1"/>
      <c r="B28" s="85" t="s">
        <v>75</v>
      </c>
      <c r="C28" s="6" t="s">
        <v>87</v>
      </c>
      <c r="D28" s="6" t="s">
        <v>1591</v>
      </c>
      <c r="E28" s="85" t="s">
        <v>1570</v>
      </c>
      <c r="F28" s="85" t="s">
        <v>1571</v>
      </c>
      <c r="G28" s="146">
        <v>0.14000000000000001</v>
      </c>
      <c r="H28" s="85"/>
    </row>
    <row r="29" spans="1:8" x14ac:dyDescent="0.25">
      <c r="A29" s="1"/>
      <c r="B29" s="85" t="s">
        <v>75</v>
      </c>
      <c r="C29" s="6" t="s">
        <v>87</v>
      </c>
      <c r="D29" s="6" t="s">
        <v>1592</v>
      </c>
      <c r="E29" s="85" t="s">
        <v>1570</v>
      </c>
      <c r="F29" s="85" t="s">
        <v>1571</v>
      </c>
      <c r="G29" s="146">
        <v>0.69</v>
      </c>
      <c r="H29" s="85"/>
    </row>
    <row r="30" spans="1:8" x14ac:dyDescent="0.25">
      <c r="A30" s="1"/>
      <c r="B30" s="85" t="s">
        <v>75</v>
      </c>
      <c r="C30" s="6" t="s">
        <v>87</v>
      </c>
      <c r="D30" s="6" t="s">
        <v>1593</v>
      </c>
      <c r="E30" s="85" t="s">
        <v>1570</v>
      </c>
      <c r="F30" s="85" t="s">
        <v>1571</v>
      </c>
      <c r="G30" s="146">
        <v>0.02</v>
      </c>
      <c r="H30" s="85"/>
    </row>
    <row r="31" spans="1:8" x14ac:dyDescent="0.25">
      <c r="A31" s="1"/>
      <c r="B31" s="85" t="s">
        <v>75</v>
      </c>
      <c r="C31" s="6" t="s">
        <v>87</v>
      </c>
      <c r="D31" s="6" t="s">
        <v>1594</v>
      </c>
      <c r="E31" s="85" t="s">
        <v>1570</v>
      </c>
      <c r="F31" s="85" t="s">
        <v>1571</v>
      </c>
      <c r="G31" s="146">
        <v>1.01</v>
      </c>
      <c r="H31" s="85"/>
    </row>
    <row r="32" spans="1:8" x14ac:dyDescent="0.25">
      <c r="A32" s="1"/>
      <c r="B32" s="85" t="s">
        <v>75</v>
      </c>
      <c r="C32" s="6" t="s">
        <v>87</v>
      </c>
      <c r="D32" s="6" t="s">
        <v>1595</v>
      </c>
      <c r="E32" s="85" t="s">
        <v>1570</v>
      </c>
      <c r="F32" s="85" t="s">
        <v>1571</v>
      </c>
      <c r="G32" s="146">
        <v>0.15</v>
      </c>
      <c r="H32" s="85"/>
    </row>
    <row r="33" spans="1:8" x14ac:dyDescent="0.25">
      <c r="A33" s="1"/>
      <c r="B33" s="85" t="s">
        <v>75</v>
      </c>
      <c r="C33" s="6" t="s">
        <v>87</v>
      </c>
      <c r="D33" s="6" t="s">
        <v>1596</v>
      </c>
      <c r="E33" s="85" t="s">
        <v>1570</v>
      </c>
      <c r="F33" s="85" t="s">
        <v>1571</v>
      </c>
      <c r="G33" s="146">
        <v>0.16</v>
      </c>
      <c r="H33" s="85"/>
    </row>
    <row r="34" spans="1:8" x14ac:dyDescent="0.25">
      <c r="A34" s="1"/>
      <c r="B34" s="85" t="s">
        <v>75</v>
      </c>
      <c r="C34" s="6" t="s">
        <v>87</v>
      </c>
      <c r="D34" s="6" t="s">
        <v>1597</v>
      </c>
      <c r="E34" s="85" t="s">
        <v>1570</v>
      </c>
      <c r="F34" s="85" t="s">
        <v>1571</v>
      </c>
      <c r="G34" s="146">
        <v>0.04</v>
      </c>
      <c r="H34" s="85"/>
    </row>
    <row r="35" spans="1:8" x14ac:dyDescent="0.25">
      <c r="A35" s="1"/>
      <c r="B35" s="85" t="s">
        <v>75</v>
      </c>
      <c r="C35" s="6" t="s">
        <v>87</v>
      </c>
      <c r="D35" s="6" t="s">
        <v>1598</v>
      </c>
      <c r="E35" s="85" t="s">
        <v>1570</v>
      </c>
      <c r="F35" s="85" t="s">
        <v>1571</v>
      </c>
      <c r="G35" s="146">
        <v>7.0000000000000007E-2</v>
      </c>
      <c r="H35" s="85"/>
    </row>
    <row r="36" spans="1:8" x14ac:dyDescent="0.25">
      <c r="A36" s="1"/>
      <c r="B36" s="85" t="s">
        <v>75</v>
      </c>
      <c r="C36" s="6" t="s">
        <v>59</v>
      </c>
      <c r="D36" s="6" t="s">
        <v>1599</v>
      </c>
      <c r="E36" s="85" t="s">
        <v>1570</v>
      </c>
      <c r="F36" s="85" t="s">
        <v>1571</v>
      </c>
      <c r="G36" s="146">
        <v>123.97</v>
      </c>
      <c r="H36" s="85"/>
    </row>
    <row r="37" spans="1:8" x14ac:dyDescent="0.25">
      <c r="A37" s="1"/>
      <c r="B37" s="85" t="s">
        <v>75</v>
      </c>
      <c r="C37" s="6" t="s">
        <v>59</v>
      </c>
      <c r="D37" s="6" t="s">
        <v>1600</v>
      </c>
      <c r="E37" s="85" t="s">
        <v>1570</v>
      </c>
      <c r="F37" s="85" t="s">
        <v>1571</v>
      </c>
      <c r="G37" s="146">
        <v>19.100000000000001</v>
      </c>
      <c r="H37" s="85"/>
    </row>
    <row r="38" spans="1:8" ht="25.5" x14ac:dyDescent="0.25">
      <c r="A38" s="1"/>
      <c r="B38" s="85" t="s">
        <v>75</v>
      </c>
      <c r="C38" s="6" t="s">
        <v>565</v>
      </c>
      <c r="D38" s="6" t="s">
        <v>1601</v>
      </c>
      <c r="E38" s="85" t="s">
        <v>1570</v>
      </c>
      <c r="F38" s="85" t="s">
        <v>1571</v>
      </c>
      <c r="G38" s="146">
        <v>5</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1602</v>
      </c>
      <c r="C5" s="1"/>
      <c r="D5" s="1"/>
      <c r="E5" s="1"/>
      <c r="F5" s="1"/>
      <c r="G5" s="1"/>
      <c r="H5" s="1"/>
    </row>
    <row r="6" spans="1:8" ht="30" x14ac:dyDescent="0.25">
      <c r="A6" s="1"/>
      <c r="B6" s="3" t="s">
        <v>71</v>
      </c>
      <c r="C6" s="3" t="s">
        <v>3</v>
      </c>
      <c r="D6" s="3" t="s">
        <v>1566</v>
      </c>
      <c r="E6" s="3" t="s">
        <v>7</v>
      </c>
      <c r="F6" s="3" t="s">
        <v>8</v>
      </c>
      <c r="G6" s="3" t="s">
        <v>1567</v>
      </c>
      <c r="H6" s="3" t="s">
        <v>1568</v>
      </c>
    </row>
    <row r="7" spans="1:8" x14ac:dyDescent="0.25">
      <c r="A7" s="1"/>
      <c r="B7" s="85" t="s">
        <v>75</v>
      </c>
      <c r="C7" s="6" t="s">
        <v>82</v>
      </c>
      <c r="D7" s="6" t="s">
        <v>1499</v>
      </c>
      <c r="E7" s="85" t="s">
        <v>1570</v>
      </c>
      <c r="F7" s="85" t="s">
        <v>1571</v>
      </c>
      <c r="G7" s="146">
        <v>0</v>
      </c>
      <c r="H7" s="85"/>
    </row>
    <row r="8" spans="1:8" x14ac:dyDescent="0.25">
      <c r="A8" s="1"/>
      <c r="B8" s="85" t="s">
        <v>75</v>
      </c>
      <c r="C8" s="6" t="s">
        <v>82</v>
      </c>
      <c r="D8" s="6" t="s">
        <v>1498</v>
      </c>
      <c r="E8" s="85" t="s">
        <v>1570</v>
      </c>
      <c r="F8" s="85" t="s">
        <v>1571</v>
      </c>
      <c r="G8" s="146">
        <v>0</v>
      </c>
      <c r="H8" s="85"/>
    </row>
    <row r="9" spans="1:8" x14ac:dyDescent="0.25">
      <c r="A9" s="1"/>
      <c r="B9" s="85" t="s">
        <v>75</v>
      </c>
      <c r="C9" s="6" t="s">
        <v>82</v>
      </c>
      <c r="D9" s="6" t="s">
        <v>1569</v>
      </c>
      <c r="E9" s="85" t="s">
        <v>1570</v>
      </c>
      <c r="F9" s="85" t="s">
        <v>1571</v>
      </c>
      <c r="G9" s="146">
        <v>0</v>
      </c>
      <c r="H9" s="85"/>
    </row>
    <row r="10" spans="1:8" x14ac:dyDescent="0.25">
      <c r="A10" s="1"/>
      <c r="B10" s="85" t="s">
        <v>75</v>
      </c>
      <c r="C10" s="6" t="s">
        <v>82</v>
      </c>
      <c r="D10" s="6" t="s">
        <v>1572</v>
      </c>
      <c r="E10" s="85" t="s">
        <v>1570</v>
      </c>
      <c r="F10" s="85" t="s">
        <v>1571</v>
      </c>
      <c r="G10" s="146">
        <v>0</v>
      </c>
      <c r="H10" s="85"/>
    </row>
    <row r="11" spans="1:8" x14ac:dyDescent="0.25">
      <c r="A11" s="1"/>
      <c r="B11" s="85" t="s">
        <v>75</v>
      </c>
      <c r="C11" s="6" t="s">
        <v>82</v>
      </c>
      <c r="D11" s="6" t="s">
        <v>1573</v>
      </c>
      <c r="E11" s="85" t="s">
        <v>1570</v>
      </c>
      <c r="F11" s="85" t="s">
        <v>1571</v>
      </c>
      <c r="G11" s="146">
        <v>0</v>
      </c>
      <c r="H11" s="85"/>
    </row>
    <row r="12" spans="1:8" x14ac:dyDescent="0.25">
      <c r="A12" s="1"/>
      <c r="B12" s="85" t="s">
        <v>75</v>
      </c>
      <c r="C12" s="6" t="s">
        <v>82</v>
      </c>
      <c r="D12" s="6" t="s">
        <v>1574</v>
      </c>
      <c r="E12" s="85" t="s">
        <v>1570</v>
      </c>
      <c r="F12" s="85" t="s">
        <v>1571</v>
      </c>
      <c r="G12" s="146">
        <v>0</v>
      </c>
      <c r="H12" s="85"/>
    </row>
    <row r="13" spans="1:8" x14ac:dyDescent="0.25">
      <c r="A13" s="1"/>
      <c r="B13" s="85" t="s">
        <v>75</v>
      </c>
      <c r="C13" s="6" t="s">
        <v>82</v>
      </c>
      <c r="D13" s="6" t="s">
        <v>1575</v>
      </c>
      <c r="E13" s="85" t="s">
        <v>1570</v>
      </c>
      <c r="F13" s="85" t="s">
        <v>1571</v>
      </c>
      <c r="G13" s="146">
        <v>0</v>
      </c>
      <c r="H13" s="85"/>
    </row>
    <row r="14" spans="1:8" x14ac:dyDescent="0.25">
      <c r="A14" s="1"/>
      <c r="B14" s="85" t="s">
        <v>75</v>
      </c>
      <c r="C14" s="6" t="s">
        <v>82</v>
      </c>
      <c r="D14" s="6" t="s">
        <v>1576</v>
      </c>
      <c r="E14" s="85" t="s">
        <v>1570</v>
      </c>
      <c r="F14" s="85" t="s">
        <v>1571</v>
      </c>
      <c r="G14" s="146">
        <v>0</v>
      </c>
      <c r="H14" s="85"/>
    </row>
    <row r="15" spans="1:8" x14ac:dyDescent="0.25">
      <c r="A15" s="1"/>
      <c r="B15" s="85" t="s">
        <v>75</v>
      </c>
      <c r="C15" s="6" t="s">
        <v>82</v>
      </c>
      <c r="D15" s="6" t="s">
        <v>1577</v>
      </c>
      <c r="E15" s="85" t="s">
        <v>1570</v>
      </c>
      <c r="F15" s="85" t="s">
        <v>1571</v>
      </c>
      <c r="G15" s="146">
        <v>0</v>
      </c>
      <c r="H15" s="85"/>
    </row>
    <row r="16" spans="1:8" x14ac:dyDescent="0.25">
      <c r="A16" s="1"/>
      <c r="B16" s="85" t="s">
        <v>75</v>
      </c>
      <c r="C16" s="6" t="s">
        <v>554</v>
      </c>
      <c r="D16" s="6" t="s">
        <v>1554</v>
      </c>
      <c r="E16" s="85" t="s">
        <v>1570</v>
      </c>
      <c r="F16" s="85" t="s">
        <v>1571</v>
      </c>
      <c r="G16" s="146">
        <v>0</v>
      </c>
      <c r="H16" s="85"/>
    </row>
    <row r="17" spans="1:8" x14ac:dyDescent="0.25">
      <c r="A17" s="1"/>
      <c r="B17" s="85" t="s">
        <v>75</v>
      </c>
      <c r="C17" s="6" t="s">
        <v>554</v>
      </c>
      <c r="D17" s="6" t="s">
        <v>1603</v>
      </c>
      <c r="E17" s="85" t="s">
        <v>1570</v>
      </c>
      <c r="F17" s="85" t="s">
        <v>1571</v>
      </c>
      <c r="G17" s="146">
        <v>150.96</v>
      </c>
      <c r="H17" s="85"/>
    </row>
    <row r="18" spans="1:8" x14ac:dyDescent="0.25">
      <c r="A18" s="1"/>
      <c r="B18" s="85" t="s">
        <v>75</v>
      </c>
      <c r="C18" s="6" t="s">
        <v>87</v>
      </c>
      <c r="D18" s="6" t="s">
        <v>1541</v>
      </c>
      <c r="E18" s="85" t="s">
        <v>1570</v>
      </c>
      <c r="F18" s="85" t="s">
        <v>1571</v>
      </c>
      <c r="G18" s="146">
        <v>222.58600000000001</v>
      </c>
      <c r="H18" s="85"/>
    </row>
    <row r="19" spans="1:8" ht="25.5" x14ac:dyDescent="0.25">
      <c r="A19" s="1"/>
      <c r="B19" s="85" t="s">
        <v>75</v>
      </c>
      <c r="C19" s="6" t="s">
        <v>90</v>
      </c>
      <c r="D19" s="6" t="s">
        <v>1542</v>
      </c>
      <c r="E19" s="85" t="s">
        <v>1570</v>
      </c>
      <c r="F19" s="85" t="s">
        <v>1571</v>
      </c>
      <c r="G19" s="146">
        <v>138.80000000000001</v>
      </c>
      <c r="H19" s="85"/>
    </row>
    <row r="20" spans="1:8" ht="25.5" x14ac:dyDescent="0.25">
      <c r="A20" s="1"/>
      <c r="B20" s="85" t="s">
        <v>75</v>
      </c>
      <c r="C20" s="6" t="s">
        <v>946</v>
      </c>
      <c r="D20" s="6" t="s">
        <v>1560</v>
      </c>
      <c r="E20" s="85" t="s">
        <v>1570</v>
      </c>
      <c r="F20" s="85" t="s">
        <v>1571</v>
      </c>
      <c r="G20" s="146">
        <v>3.36</v>
      </c>
      <c r="H20" s="85" t="s">
        <v>1604</v>
      </c>
    </row>
    <row r="21" spans="1:8" x14ac:dyDescent="0.25">
      <c r="A21" s="1"/>
      <c r="B21" s="85" t="s">
        <v>75</v>
      </c>
      <c r="C21" s="6" t="s">
        <v>59</v>
      </c>
      <c r="D21" s="6" t="s">
        <v>1605</v>
      </c>
      <c r="E21" s="85" t="s">
        <v>1570</v>
      </c>
      <c r="F21" s="85" t="s">
        <v>1571</v>
      </c>
      <c r="G21" s="146">
        <v>29.390999999999998</v>
      </c>
      <c r="H21" s="85"/>
    </row>
    <row r="22" spans="1:8" x14ac:dyDescent="0.25">
      <c r="A22" s="1"/>
      <c r="B22" s="85" t="s">
        <v>75</v>
      </c>
      <c r="C22" s="6" t="s">
        <v>59</v>
      </c>
      <c r="D22" s="6" t="s">
        <v>1599</v>
      </c>
      <c r="E22" s="85" t="s">
        <v>1570</v>
      </c>
      <c r="F22" s="85" t="s">
        <v>1571</v>
      </c>
      <c r="G22" s="146">
        <v>123.97</v>
      </c>
      <c r="H22" s="85"/>
    </row>
    <row r="23" spans="1:8" x14ac:dyDescent="0.25">
      <c r="A23" s="1"/>
      <c r="B23" s="85" t="s">
        <v>75</v>
      </c>
      <c r="C23" s="6" t="s">
        <v>59</v>
      </c>
      <c r="D23" s="6" t="s">
        <v>1600</v>
      </c>
      <c r="E23" s="85" t="s">
        <v>1570</v>
      </c>
      <c r="F23" s="85" t="s">
        <v>1571</v>
      </c>
      <c r="G23" s="146">
        <v>32.378</v>
      </c>
      <c r="H23" s="85"/>
    </row>
    <row r="24" spans="1:8" x14ac:dyDescent="0.25">
      <c r="A24" s="1"/>
      <c r="B24" s="85" t="s">
        <v>75</v>
      </c>
      <c r="C24" s="6" t="s">
        <v>59</v>
      </c>
      <c r="D24" s="6" t="s">
        <v>1606</v>
      </c>
      <c r="E24" s="85" t="s">
        <v>1570</v>
      </c>
      <c r="F24" s="85" t="s">
        <v>1571</v>
      </c>
      <c r="G24" s="146">
        <v>98.418000000000006</v>
      </c>
      <c r="H24" s="85"/>
    </row>
    <row r="25" spans="1:8" x14ac:dyDescent="0.25">
      <c r="A25" s="1"/>
      <c r="B25" s="85" t="s">
        <v>75</v>
      </c>
      <c r="C25" s="6" t="s">
        <v>59</v>
      </c>
      <c r="D25" s="6" t="s">
        <v>1607</v>
      </c>
      <c r="E25" s="85" t="s">
        <v>1570</v>
      </c>
      <c r="F25" s="85" t="s">
        <v>1571</v>
      </c>
      <c r="G25" s="146">
        <v>47.959000000000003</v>
      </c>
      <c r="H2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0986-1034-4B56-8B27-4E318E14E3D9}">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style="242" customWidth="1"/>
    <col min="2" max="2" width="11" style="242" customWidth="1"/>
    <col min="3" max="3" width="60" style="242" customWidth="1"/>
    <col min="4" max="4" width="45" style="242" customWidth="1"/>
    <col min="5" max="5" width="27" style="242" customWidth="1"/>
    <col min="6" max="8" width="20" style="242" customWidth="1"/>
    <col min="9" max="9" width="12" style="242" customWidth="1"/>
    <col min="10" max="10" width="50" style="242" customWidth="1"/>
    <col min="11" max="16384" width="9.140625" style="242"/>
  </cols>
  <sheetData>
    <row r="1" spans="1:10" x14ac:dyDescent="0.25">
      <c r="A1" s="241"/>
      <c r="B1" s="241"/>
      <c r="C1" s="241"/>
      <c r="D1" s="241"/>
      <c r="E1" s="241"/>
      <c r="F1" s="241"/>
      <c r="G1" s="241"/>
      <c r="H1" s="241"/>
      <c r="I1" s="241"/>
      <c r="J1" s="241"/>
    </row>
    <row r="2" spans="1:10" x14ac:dyDescent="0.25">
      <c r="A2" s="241"/>
      <c r="B2" s="241"/>
      <c r="C2" s="241"/>
      <c r="D2" s="241"/>
      <c r="E2" s="241"/>
      <c r="F2" s="241"/>
      <c r="G2" s="241"/>
      <c r="H2" s="241"/>
      <c r="I2" s="241"/>
      <c r="J2" s="241"/>
    </row>
    <row r="3" spans="1:10" ht="69" customHeight="1" x14ac:dyDescent="0.25">
      <c r="A3" s="241"/>
      <c r="B3" s="243" t="s">
        <v>0</v>
      </c>
      <c r="C3" s="244"/>
      <c r="D3" s="244"/>
      <c r="E3" s="244"/>
      <c r="F3" s="244"/>
      <c r="G3" s="244"/>
      <c r="H3" s="241"/>
      <c r="I3" s="241"/>
      <c r="J3" s="241"/>
    </row>
    <row r="4" spans="1:10" ht="0" hidden="1" customHeight="1" x14ac:dyDescent="0.25">
      <c r="A4" s="241"/>
      <c r="B4" s="241"/>
      <c r="C4" s="241"/>
      <c r="D4" s="241"/>
      <c r="E4" s="241"/>
      <c r="F4" s="241"/>
      <c r="G4" s="241"/>
      <c r="H4" s="241"/>
      <c r="I4" s="241"/>
      <c r="J4" s="241"/>
    </row>
    <row r="5" spans="1:10" ht="23.25" x14ac:dyDescent="0.35">
      <c r="A5" s="241"/>
      <c r="B5" s="245" t="s">
        <v>1608</v>
      </c>
      <c r="C5" s="241"/>
      <c r="D5" s="241"/>
      <c r="E5" s="241"/>
      <c r="F5" s="241"/>
      <c r="G5" s="241"/>
      <c r="H5" s="241"/>
      <c r="I5" s="241"/>
      <c r="J5" s="241"/>
    </row>
    <row r="6" spans="1:10" ht="27" customHeight="1" x14ac:dyDescent="0.25">
      <c r="A6" s="241"/>
      <c r="B6" s="246" t="s">
        <v>71</v>
      </c>
      <c r="C6" s="246" t="s">
        <v>3</v>
      </c>
      <c r="D6" s="246" t="s">
        <v>55</v>
      </c>
      <c r="E6" s="246" t="s">
        <v>1609</v>
      </c>
      <c r="F6" s="246" t="s">
        <v>7</v>
      </c>
      <c r="G6" s="246" t="s">
        <v>1610</v>
      </c>
      <c r="H6" s="246" t="s">
        <v>1611</v>
      </c>
      <c r="I6" s="246" t="s">
        <v>1612</v>
      </c>
      <c r="J6" s="246" t="s">
        <v>1613</v>
      </c>
    </row>
    <row r="7" spans="1:10" x14ac:dyDescent="0.25">
      <c r="A7" s="241"/>
      <c r="B7" s="247" t="s">
        <v>75</v>
      </c>
      <c r="C7" s="248" t="s">
        <v>82</v>
      </c>
      <c r="D7" s="248" t="s">
        <v>1091</v>
      </c>
      <c r="E7" s="248" t="s">
        <v>1614</v>
      </c>
      <c r="F7" s="249">
        <v>332.30500000000001</v>
      </c>
      <c r="G7" s="249">
        <v>405.20100000000002</v>
      </c>
      <c r="H7" s="249">
        <v>72.933000000000007</v>
      </c>
      <c r="I7" s="248" t="s">
        <v>1615</v>
      </c>
      <c r="J7" s="250" t="s">
        <v>1616</v>
      </c>
    </row>
    <row r="8" spans="1:10" x14ac:dyDescent="0.25">
      <c r="A8" s="241"/>
      <c r="B8" s="247" t="s">
        <v>75</v>
      </c>
      <c r="C8" s="248" t="s">
        <v>82</v>
      </c>
      <c r="D8" s="248" t="s">
        <v>1091</v>
      </c>
      <c r="E8" s="248" t="s">
        <v>1617</v>
      </c>
      <c r="F8" s="249">
        <v>355.82799999999997</v>
      </c>
      <c r="G8" s="249">
        <v>355.82799999999997</v>
      </c>
      <c r="H8" s="249">
        <v>0</v>
      </c>
      <c r="I8" s="248" t="s">
        <v>1615</v>
      </c>
      <c r="J8" s="250" t="s">
        <v>1616</v>
      </c>
    </row>
    <row r="9" spans="1:10" x14ac:dyDescent="0.25">
      <c r="A9" s="241"/>
      <c r="B9" s="247" t="s">
        <v>75</v>
      </c>
      <c r="C9" s="248" t="s">
        <v>82</v>
      </c>
      <c r="D9" s="248" t="s">
        <v>1093</v>
      </c>
      <c r="E9" s="248" t="s">
        <v>1614</v>
      </c>
      <c r="F9" s="249">
        <v>263.02100000000002</v>
      </c>
      <c r="G9" s="249">
        <v>265.59500000000003</v>
      </c>
      <c r="H9" s="249">
        <v>0</v>
      </c>
      <c r="I9" s="248" t="s">
        <v>1615</v>
      </c>
      <c r="J9" s="250" t="s">
        <v>1616</v>
      </c>
    </row>
    <row r="10" spans="1:10" x14ac:dyDescent="0.25">
      <c r="A10" s="241"/>
      <c r="B10" s="247" t="s">
        <v>75</v>
      </c>
      <c r="C10" s="248" t="s">
        <v>82</v>
      </c>
      <c r="D10" s="248" t="s">
        <v>1093</v>
      </c>
      <c r="E10" s="248" t="s">
        <v>1617</v>
      </c>
      <c r="F10" s="249">
        <v>33.811</v>
      </c>
      <c r="G10" s="249">
        <v>33.811</v>
      </c>
      <c r="H10" s="249">
        <v>0</v>
      </c>
      <c r="I10" s="248" t="s">
        <v>1615</v>
      </c>
      <c r="J10" s="250" t="s">
        <v>1616</v>
      </c>
    </row>
    <row r="11" spans="1:10" x14ac:dyDescent="0.25">
      <c r="A11" s="241"/>
      <c r="B11" s="247" t="s">
        <v>75</v>
      </c>
      <c r="C11" s="248" t="s">
        <v>87</v>
      </c>
      <c r="D11" s="248" t="s">
        <v>1096</v>
      </c>
      <c r="E11" s="248" t="s">
        <v>1614</v>
      </c>
      <c r="F11" s="249">
        <v>378.79</v>
      </c>
      <c r="G11" s="249">
        <v>290.73099999999999</v>
      </c>
      <c r="H11" s="249">
        <v>0</v>
      </c>
      <c r="I11" s="248" t="s">
        <v>1615</v>
      </c>
      <c r="J11" s="250" t="s">
        <v>926</v>
      </c>
    </row>
    <row r="12" spans="1:10" x14ac:dyDescent="0.25">
      <c r="A12" s="241"/>
      <c r="B12" s="247" t="s">
        <v>75</v>
      </c>
      <c r="C12" s="248" t="s">
        <v>93</v>
      </c>
      <c r="D12" s="248" t="s">
        <v>1099</v>
      </c>
      <c r="E12" s="248" t="s">
        <v>1614</v>
      </c>
      <c r="F12" s="249">
        <v>54.365000000000002</v>
      </c>
      <c r="G12" s="249">
        <v>4.7809999999999997</v>
      </c>
      <c r="H12" s="249">
        <v>0</v>
      </c>
      <c r="I12" s="248" t="s">
        <v>1615</v>
      </c>
      <c r="J12" s="250" t="s">
        <v>926</v>
      </c>
    </row>
    <row r="13" spans="1:10" x14ac:dyDescent="0.25">
      <c r="A13" s="241"/>
      <c r="B13" s="247" t="s">
        <v>75</v>
      </c>
      <c r="C13" s="248" t="s">
        <v>93</v>
      </c>
      <c r="D13" s="248" t="s">
        <v>1101</v>
      </c>
      <c r="E13" s="248" t="s">
        <v>1614</v>
      </c>
      <c r="F13" s="249">
        <v>9560.39</v>
      </c>
      <c r="G13" s="249">
        <v>9560.39</v>
      </c>
      <c r="H13" s="249">
        <v>0</v>
      </c>
      <c r="I13" s="248" t="s">
        <v>1615</v>
      </c>
      <c r="J13" s="250" t="s">
        <v>926</v>
      </c>
    </row>
    <row r="14" spans="1:10" x14ac:dyDescent="0.25">
      <c r="A14" s="241"/>
      <c r="B14" s="247" t="s">
        <v>75</v>
      </c>
      <c r="C14" s="248" t="s">
        <v>100</v>
      </c>
      <c r="D14" s="248" t="s">
        <v>1618</v>
      </c>
      <c r="E14" s="248" t="s">
        <v>1619</v>
      </c>
      <c r="F14" s="249">
        <v>0</v>
      </c>
      <c r="G14" s="249">
        <v>0</v>
      </c>
      <c r="H14" s="249">
        <v>0</v>
      </c>
      <c r="I14" s="248" t="s">
        <v>1620</v>
      </c>
      <c r="J14" s="250" t="s">
        <v>926</v>
      </c>
    </row>
    <row r="15" spans="1:10" x14ac:dyDescent="0.25">
      <c r="A15" s="241"/>
      <c r="B15" s="247" t="s">
        <v>75</v>
      </c>
      <c r="C15" s="248" t="s">
        <v>100</v>
      </c>
      <c r="D15" s="248" t="s">
        <v>1618</v>
      </c>
      <c r="E15" s="248" t="s">
        <v>1614</v>
      </c>
      <c r="F15" s="249">
        <v>0</v>
      </c>
      <c r="G15" s="249">
        <v>0</v>
      </c>
      <c r="H15" s="249">
        <v>0</v>
      </c>
      <c r="I15" s="248" t="s">
        <v>1615</v>
      </c>
      <c r="J15" s="250" t="s">
        <v>926</v>
      </c>
    </row>
    <row r="16" spans="1:10" x14ac:dyDescent="0.25">
      <c r="A16" s="241"/>
      <c r="B16" s="247" t="s">
        <v>75</v>
      </c>
      <c r="C16" s="248" t="s">
        <v>100</v>
      </c>
      <c r="D16" s="248" t="s">
        <v>1114</v>
      </c>
      <c r="E16" s="248" t="s">
        <v>1614</v>
      </c>
      <c r="F16" s="249">
        <v>51545.2</v>
      </c>
      <c r="G16" s="249">
        <v>47765.120000000003</v>
      </c>
      <c r="H16" s="249">
        <v>0</v>
      </c>
      <c r="I16" s="248" t="s">
        <v>1615</v>
      </c>
      <c r="J16" s="250" t="s">
        <v>1621</v>
      </c>
    </row>
    <row r="17" spans="1:10" x14ac:dyDescent="0.25">
      <c r="A17" s="241"/>
      <c r="B17" s="247" t="s">
        <v>75</v>
      </c>
      <c r="C17" s="248" t="s">
        <v>100</v>
      </c>
      <c r="D17" s="248" t="s">
        <v>1117</v>
      </c>
      <c r="E17" s="248" t="s">
        <v>1614</v>
      </c>
      <c r="F17" s="249">
        <v>28224.080000000002</v>
      </c>
      <c r="G17" s="249">
        <v>28224.080000000002</v>
      </c>
      <c r="H17" s="249">
        <v>0</v>
      </c>
      <c r="I17" s="248" t="s">
        <v>1615</v>
      </c>
      <c r="J17" s="250" t="s">
        <v>1621</v>
      </c>
    </row>
    <row r="18" spans="1:10" x14ac:dyDescent="0.25">
      <c r="A18" s="241"/>
      <c r="B18" s="247" t="s">
        <v>75</v>
      </c>
      <c r="C18" s="248" t="s">
        <v>109</v>
      </c>
      <c r="D18" s="248" t="s">
        <v>110</v>
      </c>
      <c r="E18" s="248" t="s">
        <v>1614</v>
      </c>
      <c r="F18" s="249">
        <v>613.12234000000001</v>
      </c>
      <c r="G18" s="249">
        <v>772.03899999999999</v>
      </c>
      <c r="H18" s="249">
        <v>1552.66</v>
      </c>
      <c r="I18" s="248" t="s">
        <v>1615</v>
      </c>
      <c r="J18" s="250" t="s">
        <v>926</v>
      </c>
    </row>
    <row r="19" spans="1:10" x14ac:dyDescent="0.25">
      <c r="A19" s="241"/>
      <c r="B19" s="247" t="s">
        <v>75</v>
      </c>
      <c r="C19" s="248" t="s">
        <v>563</v>
      </c>
      <c r="D19" s="248" t="s">
        <v>1127</v>
      </c>
      <c r="E19" s="248" t="s">
        <v>1614</v>
      </c>
      <c r="F19" s="249">
        <v>447.35</v>
      </c>
      <c r="G19" s="249">
        <v>447.35</v>
      </c>
      <c r="H19" s="249">
        <v>0</v>
      </c>
      <c r="I19" s="248" t="s">
        <v>1615</v>
      </c>
      <c r="J19" s="250" t="s">
        <v>926</v>
      </c>
    </row>
    <row r="20" spans="1:10" x14ac:dyDescent="0.25">
      <c r="A20" s="241"/>
      <c r="B20" s="247" t="s">
        <v>75</v>
      </c>
      <c r="C20" s="248" t="s">
        <v>563</v>
      </c>
      <c r="D20" s="248" t="s">
        <v>1128</v>
      </c>
      <c r="E20" s="248" t="s">
        <v>1614</v>
      </c>
      <c r="F20" s="249">
        <v>720.59</v>
      </c>
      <c r="G20" s="249">
        <v>796.29819999999995</v>
      </c>
      <c r="H20" s="249">
        <v>75.708200000000005</v>
      </c>
      <c r="I20" s="248" t="s">
        <v>1615</v>
      </c>
      <c r="J20" s="250" t="s">
        <v>926</v>
      </c>
    </row>
    <row r="21" spans="1:10" x14ac:dyDescent="0.25">
      <c r="A21" s="241"/>
      <c r="B21" s="247" t="s">
        <v>75</v>
      </c>
      <c r="C21" s="248" t="s">
        <v>341</v>
      </c>
      <c r="D21" s="248" t="s">
        <v>1134</v>
      </c>
      <c r="E21" s="248" t="s">
        <v>1614</v>
      </c>
      <c r="F21" s="249">
        <v>643.92999999999995</v>
      </c>
      <c r="G21" s="249">
        <v>848.24699999999996</v>
      </c>
      <c r="H21" s="249">
        <v>490.23099999999999</v>
      </c>
      <c r="I21" s="248" t="s">
        <v>1615</v>
      </c>
      <c r="J21" s="250" t="s">
        <v>1622</v>
      </c>
    </row>
    <row r="22" spans="1:10" x14ac:dyDescent="0.25">
      <c r="A22" s="241"/>
      <c r="B22" s="247" t="s">
        <v>75</v>
      </c>
      <c r="C22" s="248" t="s">
        <v>148</v>
      </c>
      <c r="D22" s="248" t="s">
        <v>1137</v>
      </c>
      <c r="E22" s="248" t="s">
        <v>1614</v>
      </c>
      <c r="F22" s="249">
        <v>2087.08</v>
      </c>
      <c r="G22" s="249">
        <v>2159.21</v>
      </c>
      <c r="H22" s="249">
        <v>296.37</v>
      </c>
      <c r="I22" s="248" t="s">
        <v>1615</v>
      </c>
      <c r="J22" s="250" t="s">
        <v>926</v>
      </c>
    </row>
    <row r="23" spans="1:10" x14ac:dyDescent="0.25">
      <c r="A23" s="241"/>
      <c r="B23" s="247" t="s">
        <v>75</v>
      </c>
      <c r="C23" s="248" t="s">
        <v>148</v>
      </c>
      <c r="D23" s="248" t="s">
        <v>163</v>
      </c>
      <c r="E23" s="248" t="s">
        <v>1614</v>
      </c>
      <c r="F23" s="249">
        <v>1258.48</v>
      </c>
      <c r="G23" s="249">
        <v>1303.25</v>
      </c>
      <c r="H23" s="249">
        <v>986.22</v>
      </c>
      <c r="I23" s="248" t="s">
        <v>1615</v>
      </c>
      <c r="J23" s="250" t="s">
        <v>926</v>
      </c>
    </row>
    <row r="24" spans="1:10" x14ac:dyDescent="0.25">
      <c r="A24" s="241"/>
      <c r="B24" s="247" t="s">
        <v>75</v>
      </c>
      <c r="C24" s="248" t="s">
        <v>555</v>
      </c>
      <c r="D24" s="248" t="s">
        <v>1145</v>
      </c>
      <c r="E24" s="248" t="s">
        <v>1614</v>
      </c>
      <c r="F24" s="249">
        <v>7751.4949999999999</v>
      </c>
      <c r="G24" s="249">
        <v>8206.7990000000009</v>
      </c>
      <c r="H24" s="249">
        <v>455.29899999999998</v>
      </c>
      <c r="I24" s="248" t="s">
        <v>1615</v>
      </c>
      <c r="J24" s="250" t="s">
        <v>1623</v>
      </c>
    </row>
    <row r="25" spans="1:10" x14ac:dyDescent="0.25">
      <c r="A25" s="241"/>
      <c r="B25" s="247" t="s">
        <v>75</v>
      </c>
      <c r="C25" s="248" t="s">
        <v>168</v>
      </c>
      <c r="D25" s="248" t="s">
        <v>169</v>
      </c>
      <c r="E25" s="248" t="s">
        <v>1614</v>
      </c>
      <c r="F25" s="249">
        <v>47583.928</v>
      </c>
      <c r="G25" s="249">
        <v>44886.853000000003</v>
      </c>
      <c r="H25" s="249">
        <v>0</v>
      </c>
      <c r="I25" s="248" t="s">
        <v>1615</v>
      </c>
      <c r="J25" s="250" t="s">
        <v>1624</v>
      </c>
    </row>
    <row r="26" spans="1:10" x14ac:dyDescent="0.25">
      <c r="A26" s="241"/>
      <c r="B26" s="247" t="s">
        <v>75</v>
      </c>
      <c r="C26" s="248" t="s">
        <v>486</v>
      </c>
      <c r="D26" s="248" t="s">
        <v>1148</v>
      </c>
      <c r="E26" s="248" t="s">
        <v>1614</v>
      </c>
      <c r="F26" s="249">
        <v>11.12</v>
      </c>
      <c r="G26" s="249">
        <v>11.12</v>
      </c>
      <c r="H26" s="249">
        <v>0</v>
      </c>
      <c r="I26" s="248" t="s">
        <v>1615</v>
      </c>
      <c r="J26" s="250" t="s">
        <v>926</v>
      </c>
    </row>
    <row r="27" spans="1:10" x14ac:dyDescent="0.25">
      <c r="A27" s="241"/>
      <c r="B27" s="247" t="s">
        <v>75</v>
      </c>
      <c r="C27" s="248" t="s">
        <v>486</v>
      </c>
      <c r="D27" s="248" t="s">
        <v>1148</v>
      </c>
      <c r="E27" s="248" t="s">
        <v>1617</v>
      </c>
      <c r="F27" s="249">
        <v>127.95</v>
      </c>
      <c r="G27" s="249">
        <v>134.94499999999999</v>
      </c>
      <c r="H27" s="249">
        <v>133.23099999999999</v>
      </c>
      <c r="I27" s="248" t="s">
        <v>1615</v>
      </c>
      <c r="J27" s="250" t="s">
        <v>926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activeCell="E15" sqref="E15"/>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1625</v>
      </c>
      <c r="C5" s="1"/>
      <c r="D5" s="1"/>
      <c r="E5" s="1"/>
      <c r="F5" s="1"/>
      <c r="G5" s="1"/>
    </row>
    <row r="6" spans="1:7" ht="27" customHeight="1" x14ac:dyDescent="0.25">
      <c r="A6" s="1"/>
      <c r="B6" s="198" t="s">
        <v>1626</v>
      </c>
      <c r="C6" s="198"/>
      <c r="D6" s="198"/>
      <c r="E6" s="198"/>
      <c r="F6" s="198"/>
      <c r="G6" s="198"/>
    </row>
    <row r="7" spans="1:7" ht="27" customHeight="1" x14ac:dyDescent="0.25">
      <c r="A7" s="1"/>
      <c r="B7" s="3" t="s">
        <v>3</v>
      </c>
      <c r="C7" s="3" t="s">
        <v>55</v>
      </c>
      <c r="D7" s="3" t="s">
        <v>1627</v>
      </c>
      <c r="E7" s="3" t="s">
        <v>1609</v>
      </c>
      <c r="F7" s="3" t="s">
        <v>1079</v>
      </c>
      <c r="G7" s="3" t="s">
        <v>1628</v>
      </c>
    </row>
    <row r="8" spans="1:7" x14ac:dyDescent="0.25">
      <c r="A8" s="1"/>
      <c r="B8" s="85" t="s">
        <v>196</v>
      </c>
      <c r="C8" s="85" t="s">
        <v>995</v>
      </c>
      <c r="D8" s="85" t="s">
        <v>1629</v>
      </c>
      <c r="E8" s="85" t="s">
        <v>1630</v>
      </c>
      <c r="F8" s="85" t="s">
        <v>1620</v>
      </c>
      <c r="G8" s="149">
        <v>743.1</v>
      </c>
    </row>
    <row r="9" spans="1:7" x14ac:dyDescent="0.25">
      <c r="A9" s="1"/>
      <c r="B9" s="85" t="s">
        <v>596</v>
      </c>
      <c r="C9" s="85" t="s">
        <v>1082</v>
      </c>
      <c r="D9" s="85" t="s">
        <v>1082</v>
      </c>
      <c r="E9" s="85" t="s">
        <v>1630</v>
      </c>
      <c r="F9" s="85" t="s">
        <v>1620</v>
      </c>
      <c r="G9" s="149">
        <v>968.09</v>
      </c>
    </row>
    <row r="10" spans="1:7" x14ac:dyDescent="0.25">
      <c r="A10" s="1"/>
      <c r="B10" s="85" t="s">
        <v>597</v>
      </c>
      <c r="C10" s="85" t="s">
        <v>1084</v>
      </c>
      <c r="D10" s="85" t="s">
        <v>62</v>
      </c>
      <c r="E10" s="85" t="s">
        <v>1630</v>
      </c>
      <c r="F10" s="85" t="s">
        <v>1620</v>
      </c>
      <c r="G10" s="149">
        <v>527.52</v>
      </c>
    </row>
    <row r="11" spans="1:7" x14ac:dyDescent="0.25">
      <c r="A11" s="1"/>
      <c r="B11" s="85" t="s">
        <v>598</v>
      </c>
      <c r="C11" s="85" t="s">
        <v>998</v>
      </c>
      <c r="D11" s="85" t="s">
        <v>1631</v>
      </c>
      <c r="E11" s="85" t="s">
        <v>1630</v>
      </c>
      <c r="F11" s="85" t="s">
        <v>1620</v>
      </c>
      <c r="G11" s="149">
        <v>456.85</v>
      </c>
    </row>
    <row r="12" spans="1:7" x14ac:dyDescent="0.25">
      <c r="A12" s="1"/>
      <c r="B12" s="85" t="s">
        <v>598</v>
      </c>
      <c r="C12" s="85" t="s">
        <v>998</v>
      </c>
      <c r="D12" s="85" t="s">
        <v>1632</v>
      </c>
      <c r="E12" s="85" t="s">
        <v>1630</v>
      </c>
      <c r="F12" s="85" t="s">
        <v>1620</v>
      </c>
      <c r="G12" s="149">
        <v>765.82</v>
      </c>
    </row>
    <row r="13" spans="1:7" x14ac:dyDescent="0.25">
      <c r="A13" s="1"/>
      <c r="B13" s="85" t="s">
        <v>221</v>
      </c>
      <c r="C13" s="85" t="s">
        <v>1001</v>
      </c>
      <c r="D13" s="85" t="s">
        <v>1633</v>
      </c>
      <c r="E13" s="85" t="s">
        <v>1630</v>
      </c>
      <c r="F13" s="85" t="s">
        <v>1620</v>
      </c>
      <c r="G13" s="149">
        <v>0</v>
      </c>
    </row>
    <row r="14" spans="1:7" x14ac:dyDescent="0.25">
      <c r="A14" s="1"/>
      <c r="B14" s="85" t="s">
        <v>221</v>
      </c>
      <c r="C14" s="85" t="s">
        <v>1001</v>
      </c>
      <c r="D14" s="85" t="s">
        <v>1634</v>
      </c>
      <c r="E14" s="85" t="s">
        <v>1630</v>
      </c>
      <c r="F14" s="85" t="s">
        <v>1620</v>
      </c>
      <c r="G14" s="149">
        <v>0</v>
      </c>
    </row>
    <row r="15" spans="1:7" x14ac:dyDescent="0.25">
      <c r="A15" s="1"/>
      <c r="B15" s="85" t="s">
        <v>599</v>
      </c>
      <c r="C15" s="85" t="s">
        <v>1002</v>
      </c>
      <c r="D15" s="85" t="s">
        <v>1635</v>
      </c>
      <c r="E15" s="85" t="s">
        <v>1630</v>
      </c>
      <c r="F15" s="85" t="s">
        <v>1620</v>
      </c>
      <c r="G15" s="149">
        <v>323.17</v>
      </c>
    </row>
    <row r="16" spans="1:7" x14ac:dyDescent="0.25">
      <c r="A16" s="1"/>
      <c r="B16" s="85" t="s">
        <v>599</v>
      </c>
      <c r="C16" s="85" t="s">
        <v>1002</v>
      </c>
      <c r="D16" s="85" t="s">
        <v>1636</v>
      </c>
      <c r="E16" s="85" t="s">
        <v>1630</v>
      </c>
      <c r="F16" s="85" t="s">
        <v>1620</v>
      </c>
      <c r="G16" s="149">
        <v>2022.64</v>
      </c>
    </row>
    <row r="17" spans="1:7" x14ac:dyDescent="0.25">
      <c r="A17" s="1"/>
      <c r="B17" s="85" t="s">
        <v>82</v>
      </c>
      <c r="C17" s="85" t="s">
        <v>1091</v>
      </c>
      <c r="D17" s="85" t="s">
        <v>1637</v>
      </c>
      <c r="E17" s="85" t="s">
        <v>1614</v>
      </c>
      <c r="F17" s="85" t="s">
        <v>1615</v>
      </c>
      <c r="G17" s="149">
        <v>0</v>
      </c>
    </row>
    <row r="18" spans="1:7" x14ac:dyDescent="0.25">
      <c r="A18" s="1"/>
      <c r="B18" s="85" t="s">
        <v>82</v>
      </c>
      <c r="C18" s="85" t="s">
        <v>1091</v>
      </c>
      <c r="D18" s="85" t="s">
        <v>1637</v>
      </c>
      <c r="E18" s="85" t="s">
        <v>1617</v>
      </c>
      <c r="F18" s="85" t="s">
        <v>1615</v>
      </c>
      <c r="G18" s="149">
        <v>0</v>
      </c>
    </row>
    <row r="19" spans="1:7" x14ac:dyDescent="0.25">
      <c r="A19" s="1"/>
      <c r="B19" s="85" t="s">
        <v>82</v>
      </c>
      <c r="C19" s="85" t="s">
        <v>1091</v>
      </c>
      <c r="D19" s="85" t="s">
        <v>1638</v>
      </c>
      <c r="E19" s="85" t="s">
        <v>1614</v>
      </c>
      <c r="F19" s="85" t="s">
        <v>1615</v>
      </c>
      <c r="G19" s="149">
        <v>0</v>
      </c>
    </row>
    <row r="20" spans="1:7" x14ac:dyDescent="0.25">
      <c r="A20" s="1"/>
      <c r="B20" s="85" t="s">
        <v>82</v>
      </c>
      <c r="C20" s="85" t="s">
        <v>1091</v>
      </c>
      <c r="D20" s="85" t="s">
        <v>1638</v>
      </c>
      <c r="E20" s="85" t="s">
        <v>1617</v>
      </c>
      <c r="F20" s="85" t="s">
        <v>1615</v>
      </c>
      <c r="G20" s="149">
        <v>0</v>
      </c>
    </row>
    <row r="21" spans="1:7" x14ac:dyDescent="0.25">
      <c r="A21" s="1"/>
      <c r="B21" s="85" t="s">
        <v>82</v>
      </c>
      <c r="C21" s="85" t="s">
        <v>1091</v>
      </c>
      <c r="D21" s="85" t="s">
        <v>1639</v>
      </c>
      <c r="E21" s="85" t="s">
        <v>1614</v>
      </c>
      <c r="F21" s="85" t="s">
        <v>1615</v>
      </c>
      <c r="G21" s="149">
        <v>0</v>
      </c>
    </row>
    <row r="22" spans="1:7" x14ac:dyDescent="0.25">
      <c r="A22" s="1"/>
      <c r="B22" s="85" t="s">
        <v>82</v>
      </c>
      <c r="C22" s="85" t="s">
        <v>1093</v>
      </c>
      <c r="D22" s="85" t="s">
        <v>1640</v>
      </c>
      <c r="E22" s="85" t="s">
        <v>1614</v>
      </c>
      <c r="F22" s="85" t="s">
        <v>1615</v>
      </c>
      <c r="G22" s="149">
        <v>0</v>
      </c>
    </row>
    <row r="23" spans="1:7" x14ac:dyDescent="0.25">
      <c r="A23" s="1"/>
      <c r="B23" s="85" t="s">
        <v>82</v>
      </c>
      <c r="C23" s="85" t="s">
        <v>1093</v>
      </c>
      <c r="D23" s="85" t="s">
        <v>1640</v>
      </c>
      <c r="E23" s="85" t="s">
        <v>1617</v>
      </c>
      <c r="F23" s="85" t="s">
        <v>1615</v>
      </c>
      <c r="G23" s="149">
        <v>0</v>
      </c>
    </row>
    <row r="24" spans="1:7" x14ac:dyDescent="0.25">
      <c r="A24" s="1"/>
      <c r="B24" s="85" t="s">
        <v>82</v>
      </c>
      <c r="C24" s="85" t="s">
        <v>1093</v>
      </c>
      <c r="D24" s="85" t="s">
        <v>1641</v>
      </c>
      <c r="E24" s="85" t="s">
        <v>1614</v>
      </c>
      <c r="F24" s="85" t="s">
        <v>1615</v>
      </c>
      <c r="G24" s="149">
        <v>0</v>
      </c>
    </row>
    <row r="25" spans="1:7" x14ac:dyDescent="0.25">
      <c r="A25" s="1"/>
      <c r="B25" s="85" t="s">
        <v>82</v>
      </c>
      <c r="C25" s="85" t="s">
        <v>1093</v>
      </c>
      <c r="D25" s="85" t="s">
        <v>1641</v>
      </c>
      <c r="E25" s="85" t="s">
        <v>1617</v>
      </c>
      <c r="F25" s="85" t="s">
        <v>1615</v>
      </c>
      <c r="G25" s="149">
        <v>0</v>
      </c>
    </row>
    <row r="26" spans="1:7" x14ac:dyDescent="0.25">
      <c r="A26" s="1"/>
      <c r="B26" s="85" t="s">
        <v>82</v>
      </c>
      <c r="C26" s="85" t="s">
        <v>1093</v>
      </c>
      <c r="D26" s="85" t="s">
        <v>1642</v>
      </c>
      <c r="E26" s="85" t="s">
        <v>1614</v>
      </c>
      <c r="F26" s="85" t="s">
        <v>1615</v>
      </c>
      <c r="G26" s="149">
        <v>0</v>
      </c>
    </row>
    <row r="27" spans="1:7" x14ac:dyDescent="0.25">
      <c r="A27" s="1"/>
      <c r="B27" s="85" t="s">
        <v>82</v>
      </c>
      <c r="C27" s="85" t="s">
        <v>1093</v>
      </c>
      <c r="D27" s="85" t="s">
        <v>1642</v>
      </c>
      <c r="E27" s="85" t="s">
        <v>1617</v>
      </c>
      <c r="F27" s="85" t="s">
        <v>1615</v>
      </c>
      <c r="G27" s="149">
        <v>0</v>
      </c>
    </row>
    <row r="28" spans="1:7" x14ac:dyDescent="0.25">
      <c r="A28" s="1"/>
      <c r="B28" s="85" t="s">
        <v>255</v>
      </c>
      <c r="C28" s="85" t="s">
        <v>1094</v>
      </c>
      <c r="D28" s="85" t="s">
        <v>1643</v>
      </c>
      <c r="E28" s="85" t="s">
        <v>1644</v>
      </c>
      <c r="F28" s="85" t="s">
        <v>1615</v>
      </c>
      <c r="G28" s="149">
        <v>0</v>
      </c>
    </row>
    <row r="29" spans="1:7" x14ac:dyDescent="0.25">
      <c r="A29" s="1"/>
      <c r="B29" s="85" t="s">
        <v>255</v>
      </c>
      <c r="C29" s="85" t="s">
        <v>1094</v>
      </c>
      <c r="D29" s="85" t="s">
        <v>1645</v>
      </c>
      <c r="E29" s="85" t="s">
        <v>1644</v>
      </c>
      <c r="F29" s="85" t="s">
        <v>1615</v>
      </c>
      <c r="G29" s="149">
        <v>0</v>
      </c>
    </row>
    <row r="30" spans="1:7" x14ac:dyDescent="0.25">
      <c r="A30" s="1"/>
      <c r="B30" s="85" t="s">
        <v>255</v>
      </c>
      <c r="C30" s="85" t="s">
        <v>1094</v>
      </c>
      <c r="D30" s="85" t="s">
        <v>1646</v>
      </c>
      <c r="E30" s="85" t="s">
        <v>1644</v>
      </c>
      <c r="F30" s="85" t="s">
        <v>1615</v>
      </c>
      <c r="G30" s="149">
        <v>0</v>
      </c>
    </row>
    <row r="31" spans="1:7" x14ac:dyDescent="0.25">
      <c r="A31" s="1"/>
      <c r="B31" s="85" t="s">
        <v>255</v>
      </c>
      <c r="C31" s="85" t="s">
        <v>1094</v>
      </c>
      <c r="D31" s="85" t="s">
        <v>1647</v>
      </c>
      <c r="E31" s="85" t="s">
        <v>1644</v>
      </c>
      <c r="F31" s="85" t="s">
        <v>1615</v>
      </c>
      <c r="G31" s="149">
        <v>0</v>
      </c>
    </row>
    <row r="32" spans="1:7" x14ac:dyDescent="0.25">
      <c r="A32" s="1"/>
      <c r="B32" s="85" t="s">
        <v>87</v>
      </c>
      <c r="C32" s="85" t="s">
        <v>1096</v>
      </c>
      <c r="D32" s="85" t="s">
        <v>1097</v>
      </c>
      <c r="E32" s="85" t="s">
        <v>1614</v>
      </c>
      <c r="F32" s="85" t="s">
        <v>1615</v>
      </c>
      <c r="G32" s="149">
        <v>43.970999999999997</v>
      </c>
    </row>
    <row r="33" spans="1:7" x14ac:dyDescent="0.25">
      <c r="A33" s="1"/>
      <c r="B33" s="85" t="s">
        <v>87</v>
      </c>
      <c r="C33" s="85" t="s">
        <v>1096</v>
      </c>
      <c r="D33" s="85" t="s">
        <v>1098</v>
      </c>
      <c r="E33" s="85" t="s">
        <v>1614</v>
      </c>
      <c r="F33" s="85" t="s">
        <v>1615</v>
      </c>
      <c r="G33" s="149">
        <v>44.088000000000001</v>
      </c>
    </row>
    <row r="34" spans="1:7" x14ac:dyDescent="0.25">
      <c r="A34" s="1"/>
      <c r="B34" s="85" t="s">
        <v>93</v>
      </c>
      <c r="C34" s="85" t="s">
        <v>1099</v>
      </c>
      <c r="D34" s="85" t="s">
        <v>268</v>
      </c>
      <c r="E34" s="85" t="s">
        <v>1614</v>
      </c>
      <c r="F34" s="85" t="s">
        <v>1615</v>
      </c>
      <c r="G34" s="149">
        <v>49.588999999999999</v>
      </c>
    </row>
    <row r="35" spans="1:7" x14ac:dyDescent="0.25">
      <c r="A35" s="1"/>
      <c r="B35" s="85" t="s">
        <v>93</v>
      </c>
      <c r="C35" s="85" t="s">
        <v>1099</v>
      </c>
      <c r="D35" s="85" t="s">
        <v>268</v>
      </c>
      <c r="E35" s="85" t="s">
        <v>1644</v>
      </c>
      <c r="F35" s="85" t="s">
        <v>1615</v>
      </c>
      <c r="G35" s="149">
        <v>44604.985000000001</v>
      </c>
    </row>
    <row r="36" spans="1:7" x14ac:dyDescent="0.25">
      <c r="A36" s="1"/>
      <c r="B36" s="85" t="s">
        <v>93</v>
      </c>
      <c r="C36" s="85" t="s">
        <v>1100</v>
      </c>
      <c r="D36" s="85" t="s">
        <v>1648</v>
      </c>
      <c r="E36" s="85" t="s">
        <v>1644</v>
      </c>
      <c r="F36" s="85" t="s">
        <v>1615</v>
      </c>
      <c r="G36" s="149">
        <v>293655.929</v>
      </c>
    </row>
    <row r="37" spans="1:7" x14ac:dyDescent="0.25">
      <c r="A37" s="1"/>
      <c r="B37" s="85" t="s">
        <v>93</v>
      </c>
      <c r="C37" s="85" t="s">
        <v>1101</v>
      </c>
      <c r="D37" s="85" t="s">
        <v>1649</v>
      </c>
      <c r="E37" s="85" t="s">
        <v>1614</v>
      </c>
      <c r="F37" s="85" t="s">
        <v>1615</v>
      </c>
      <c r="G37" s="149">
        <v>0</v>
      </c>
    </row>
    <row r="38" spans="1:7" x14ac:dyDescent="0.25">
      <c r="A38" s="1"/>
      <c r="B38" s="85" t="s">
        <v>93</v>
      </c>
      <c r="C38" s="85" t="s">
        <v>1101</v>
      </c>
      <c r="D38" s="85" t="s">
        <v>1649</v>
      </c>
      <c r="E38" s="85" t="s">
        <v>1644</v>
      </c>
      <c r="F38" s="85" t="s">
        <v>1615</v>
      </c>
      <c r="G38" s="149">
        <v>0</v>
      </c>
    </row>
    <row r="39" spans="1:7" x14ac:dyDescent="0.25">
      <c r="A39" s="1"/>
      <c r="B39" s="85" t="s">
        <v>100</v>
      </c>
      <c r="C39" s="85" t="s">
        <v>105</v>
      </c>
      <c r="D39" s="85" t="s">
        <v>1650</v>
      </c>
      <c r="E39" s="85" t="s">
        <v>1644</v>
      </c>
      <c r="F39" s="85" t="s">
        <v>1615</v>
      </c>
      <c r="G39" s="149">
        <v>0</v>
      </c>
    </row>
    <row r="40" spans="1:7" x14ac:dyDescent="0.25">
      <c r="A40" s="1"/>
      <c r="B40" s="85" t="s">
        <v>100</v>
      </c>
      <c r="C40" s="85" t="s">
        <v>105</v>
      </c>
      <c r="D40" s="85" t="s">
        <v>1651</v>
      </c>
      <c r="E40" s="85" t="s">
        <v>1644</v>
      </c>
      <c r="F40" s="85" t="s">
        <v>1615</v>
      </c>
      <c r="G40" s="149">
        <v>0</v>
      </c>
    </row>
    <row r="41" spans="1:7" x14ac:dyDescent="0.25">
      <c r="A41" s="1"/>
      <c r="B41" s="85" t="s">
        <v>100</v>
      </c>
      <c r="C41" s="85" t="s">
        <v>105</v>
      </c>
      <c r="D41" s="85" t="s">
        <v>1652</v>
      </c>
      <c r="E41" s="85" t="s">
        <v>1644</v>
      </c>
      <c r="F41" s="85" t="s">
        <v>1615</v>
      </c>
      <c r="G41" s="149">
        <v>0</v>
      </c>
    </row>
    <row r="42" spans="1:7" x14ac:dyDescent="0.25">
      <c r="A42" s="1"/>
      <c r="B42" s="85" t="s">
        <v>100</v>
      </c>
      <c r="C42" s="85" t="s">
        <v>108</v>
      </c>
      <c r="D42" s="85" t="s">
        <v>1653</v>
      </c>
      <c r="E42" s="85" t="s">
        <v>1644</v>
      </c>
      <c r="F42" s="85" t="s">
        <v>1615</v>
      </c>
      <c r="G42" s="149">
        <v>0</v>
      </c>
    </row>
    <row r="43" spans="1:7" x14ac:dyDescent="0.25">
      <c r="A43" s="1"/>
      <c r="B43" s="85" t="s">
        <v>100</v>
      </c>
      <c r="C43" s="85" t="s">
        <v>1618</v>
      </c>
      <c r="D43" s="85" t="s">
        <v>1654</v>
      </c>
      <c r="E43" s="85" t="s">
        <v>1619</v>
      </c>
      <c r="F43" s="85" t="s">
        <v>1620</v>
      </c>
      <c r="G43" s="149">
        <v>0</v>
      </c>
    </row>
    <row r="44" spans="1:7" x14ac:dyDescent="0.25">
      <c r="A44" s="1"/>
      <c r="B44" s="85" t="s">
        <v>100</v>
      </c>
      <c r="C44" s="85" t="s">
        <v>1618</v>
      </c>
      <c r="D44" s="85" t="s">
        <v>1654</v>
      </c>
      <c r="E44" s="85" t="s">
        <v>1614</v>
      </c>
      <c r="F44" s="85" t="s">
        <v>1615</v>
      </c>
      <c r="G44" s="149">
        <v>0</v>
      </c>
    </row>
    <row r="45" spans="1:7" x14ac:dyDescent="0.25">
      <c r="A45" s="1"/>
      <c r="B45" s="85" t="s">
        <v>100</v>
      </c>
      <c r="C45" s="85" t="s">
        <v>1114</v>
      </c>
      <c r="D45" s="85" t="s">
        <v>1655</v>
      </c>
      <c r="E45" s="85" t="s">
        <v>1614</v>
      </c>
      <c r="F45" s="85" t="s">
        <v>1615</v>
      </c>
      <c r="G45" s="149">
        <v>1307.4100000000001</v>
      </c>
    </row>
    <row r="46" spans="1:7" x14ac:dyDescent="0.25">
      <c r="A46" s="1"/>
      <c r="B46" s="85" t="s">
        <v>100</v>
      </c>
      <c r="C46" s="85" t="s">
        <v>1114</v>
      </c>
      <c r="D46" s="85" t="s">
        <v>1656</v>
      </c>
      <c r="E46" s="85" t="s">
        <v>1614</v>
      </c>
      <c r="F46" s="85" t="s">
        <v>1615</v>
      </c>
      <c r="G46" s="149">
        <v>1308.93</v>
      </c>
    </row>
    <row r="47" spans="1:7" x14ac:dyDescent="0.25">
      <c r="A47" s="1"/>
      <c r="B47" s="85" t="s">
        <v>100</v>
      </c>
      <c r="C47" s="85" t="s">
        <v>1114</v>
      </c>
      <c r="D47" s="85" t="s">
        <v>1657</v>
      </c>
      <c r="E47" s="85" t="s">
        <v>1614</v>
      </c>
      <c r="F47" s="85" t="s">
        <v>1615</v>
      </c>
      <c r="G47" s="149">
        <v>1163.74</v>
      </c>
    </row>
    <row r="48" spans="1:7" x14ac:dyDescent="0.25">
      <c r="A48" s="1"/>
      <c r="B48" s="85" t="s">
        <v>100</v>
      </c>
      <c r="C48" s="85" t="s">
        <v>1117</v>
      </c>
      <c r="D48" s="85" t="s">
        <v>1658</v>
      </c>
      <c r="E48" s="85" t="s">
        <v>1614</v>
      </c>
      <c r="F48" s="85" t="s">
        <v>1615</v>
      </c>
      <c r="G48" s="149">
        <v>0</v>
      </c>
    </row>
    <row r="49" spans="1:7" x14ac:dyDescent="0.25">
      <c r="A49" s="1"/>
      <c r="B49" s="85" t="s">
        <v>100</v>
      </c>
      <c r="C49" s="85" t="s">
        <v>1117</v>
      </c>
      <c r="D49" s="85" t="s">
        <v>1659</v>
      </c>
      <c r="E49" s="85" t="s">
        <v>1614</v>
      </c>
      <c r="F49" s="85" t="s">
        <v>1615</v>
      </c>
      <c r="G49" s="149">
        <v>0</v>
      </c>
    </row>
    <row r="50" spans="1:7" x14ac:dyDescent="0.25">
      <c r="A50" s="1"/>
      <c r="B50" s="85" t="s">
        <v>100</v>
      </c>
      <c r="C50" s="85" t="s">
        <v>1117</v>
      </c>
      <c r="D50" s="85" t="s">
        <v>1660</v>
      </c>
      <c r="E50" s="85" t="s">
        <v>1614</v>
      </c>
      <c r="F50" s="85" t="s">
        <v>1615</v>
      </c>
      <c r="G50" s="149">
        <v>0</v>
      </c>
    </row>
    <row r="51" spans="1:7" x14ac:dyDescent="0.25">
      <c r="A51" s="1"/>
      <c r="B51" s="85" t="s">
        <v>109</v>
      </c>
      <c r="C51" s="85" t="s">
        <v>110</v>
      </c>
      <c r="D51" s="85" t="s">
        <v>1661</v>
      </c>
      <c r="E51" s="85" t="s">
        <v>1614</v>
      </c>
      <c r="F51" s="85" t="s">
        <v>1615</v>
      </c>
      <c r="G51" s="149">
        <v>599.20699999999999</v>
      </c>
    </row>
    <row r="52" spans="1:7" x14ac:dyDescent="0.25">
      <c r="A52" s="1"/>
      <c r="B52" s="85" t="s">
        <v>109</v>
      </c>
      <c r="C52" s="85" t="s">
        <v>110</v>
      </c>
      <c r="D52" s="85" t="s">
        <v>1661</v>
      </c>
      <c r="E52" s="85" t="s">
        <v>1644</v>
      </c>
      <c r="F52" s="85" t="s">
        <v>1615</v>
      </c>
      <c r="G52" s="149">
        <v>0</v>
      </c>
    </row>
    <row r="53" spans="1:7" x14ac:dyDescent="0.25">
      <c r="A53" s="1"/>
      <c r="B53" s="85" t="s">
        <v>109</v>
      </c>
      <c r="C53" s="85" t="s">
        <v>110</v>
      </c>
      <c r="D53" s="85" t="s">
        <v>1662</v>
      </c>
      <c r="E53" s="85" t="s">
        <v>1614</v>
      </c>
      <c r="F53" s="85" t="s">
        <v>1615</v>
      </c>
      <c r="G53" s="149">
        <v>794.53399999999999</v>
      </c>
    </row>
    <row r="54" spans="1:7" x14ac:dyDescent="0.25">
      <c r="A54" s="1"/>
      <c r="B54" s="85" t="s">
        <v>109</v>
      </c>
      <c r="C54" s="85" t="s">
        <v>110</v>
      </c>
      <c r="D54" s="85" t="s">
        <v>1662</v>
      </c>
      <c r="E54" s="85" t="s">
        <v>1644</v>
      </c>
      <c r="F54" s="85" t="s">
        <v>1615</v>
      </c>
      <c r="G54" s="149">
        <v>0</v>
      </c>
    </row>
    <row r="55" spans="1:7" x14ac:dyDescent="0.25">
      <c r="A55" s="1"/>
      <c r="B55" s="85" t="s">
        <v>299</v>
      </c>
      <c r="C55" s="85" t="s">
        <v>1123</v>
      </c>
      <c r="D55" s="85" t="s">
        <v>1663</v>
      </c>
      <c r="E55" s="85" t="s">
        <v>1664</v>
      </c>
      <c r="F55" s="85" t="s">
        <v>1615</v>
      </c>
      <c r="G55" s="149">
        <v>1473947.96</v>
      </c>
    </row>
    <row r="56" spans="1:7" x14ac:dyDescent="0.25">
      <c r="A56" s="1"/>
      <c r="B56" s="85" t="s">
        <v>299</v>
      </c>
      <c r="C56" s="85" t="s">
        <v>1123</v>
      </c>
      <c r="D56" s="85" t="s">
        <v>1663</v>
      </c>
      <c r="E56" s="85" t="s">
        <v>1665</v>
      </c>
      <c r="F56" s="85" t="s">
        <v>1615</v>
      </c>
      <c r="G56" s="149">
        <v>351530.34</v>
      </c>
    </row>
    <row r="57" spans="1:7" x14ac:dyDescent="0.25">
      <c r="A57" s="1"/>
      <c r="B57" s="85" t="s">
        <v>299</v>
      </c>
      <c r="C57" s="85" t="s">
        <v>1123</v>
      </c>
      <c r="D57" s="85" t="s">
        <v>1663</v>
      </c>
      <c r="E57" s="85" t="s">
        <v>1666</v>
      </c>
      <c r="F57" s="85" t="s">
        <v>1615</v>
      </c>
      <c r="G57" s="149">
        <v>0</v>
      </c>
    </row>
    <row r="58" spans="1:7" x14ac:dyDescent="0.25">
      <c r="A58" s="1"/>
      <c r="B58" s="85" t="s">
        <v>299</v>
      </c>
      <c r="C58" s="85" t="s">
        <v>1123</v>
      </c>
      <c r="D58" s="85" t="s">
        <v>1667</v>
      </c>
      <c r="E58" s="85" t="s">
        <v>1664</v>
      </c>
      <c r="F58" s="85" t="s">
        <v>1615</v>
      </c>
      <c r="G58" s="149">
        <v>1111381.04</v>
      </c>
    </row>
    <row r="59" spans="1:7" x14ac:dyDescent="0.25">
      <c r="A59" s="1"/>
      <c r="B59" s="85" t="s">
        <v>299</v>
      </c>
      <c r="C59" s="85" t="s">
        <v>1123</v>
      </c>
      <c r="D59" s="85" t="s">
        <v>1667</v>
      </c>
      <c r="E59" s="85" t="s">
        <v>1665</v>
      </c>
      <c r="F59" s="85" t="s">
        <v>1615</v>
      </c>
      <c r="G59" s="149">
        <v>265059.65999999997</v>
      </c>
    </row>
    <row r="60" spans="1:7" x14ac:dyDescent="0.25">
      <c r="A60" s="1"/>
      <c r="B60" s="85" t="s">
        <v>299</v>
      </c>
      <c r="C60" s="85" t="s">
        <v>1123</v>
      </c>
      <c r="D60" s="85" t="s">
        <v>1667</v>
      </c>
      <c r="E60" s="85" t="s">
        <v>1666</v>
      </c>
      <c r="F60" s="85" t="s">
        <v>1615</v>
      </c>
      <c r="G60" s="149">
        <v>0</v>
      </c>
    </row>
    <row r="61" spans="1:7" x14ac:dyDescent="0.25">
      <c r="A61" s="1"/>
      <c r="B61" s="85" t="s">
        <v>563</v>
      </c>
      <c r="C61" s="85" t="s">
        <v>1127</v>
      </c>
      <c r="D61" s="85" t="s">
        <v>1127</v>
      </c>
      <c r="E61" s="85" t="s">
        <v>1614</v>
      </c>
      <c r="F61" s="85" t="s">
        <v>1615</v>
      </c>
      <c r="G61" s="149">
        <v>0</v>
      </c>
    </row>
    <row r="62" spans="1:7" x14ac:dyDescent="0.25">
      <c r="A62" s="1"/>
      <c r="B62" s="85" t="s">
        <v>563</v>
      </c>
      <c r="C62" s="85" t="s">
        <v>1128</v>
      </c>
      <c r="D62" s="85" t="s">
        <v>1128</v>
      </c>
      <c r="E62" s="85" t="s">
        <v>1614</v>
      </c>
      <c r="F62" s="85" t="s">
        <v>1615</v>
      </c>
      <c r="G62" s="149">
        <v>0</v>
      </c>
    </row>
    <row r="63" spans="1:7" x14ac:dyDescent="0.25">
      <c r="A63" s="1"/>
      <c r="B63" s="85" t="s">
        <v>112</v>
      </c>
      <c r="C63" s="85" t="s">
        <v>121</v>
      </c>
      <c r="D63" s="85" t="s">
        <v>1668</v>
      </c>
      <c r="E63" s="85" t="s">
        <v>1644</v>
      </c>
      <c r="F63" s="85" t="s">
        <v>1615</v>
      </c>
      <c r="G63" s="149">
        <v>0</v>
      </c>
    </row>
    <row r="64" spans="1:7" x14ac:dyDescent="0.25">
      <c r="A64" s="1"/>
      <c r="B64" s="85" t="s">
        <v>112</v>
      </c>
      <c r="C64" s="85" t="s">
        <v>121</v>
      </c>
      <c r="D64" s="85" t="s">
        <v>1669</v>
      </c>
      <c r="E64" s="85" t="s">
        <v>1644</v>
      </c>
      <c r="F64" s="85" t="s">
        <v>1615</v>
      </c>
      <c r="G64" s="149">
        <v>0</v>
      </c>
    </row>
    <row r="65" spans="1:7" x14ac:dyDescent="0.25">
      <c r="A65" s="1"/>
      <c r="B65" s="85" t="s">
        <v>112</v>
      </c>
      <c r="C65" s="85" t="s">
        <v>121</v>
      </c>
      <c r="D65" s="85" t="s">
        <v>1670</v>
      </c>
      <c r="E65" s="85" t="s">
        <v>1644</v>
      </c>
      <c r="F65" s="85" t="s">
        <v>1615</v>
      </c>
      <c r="G65" s="149">
        <v>0</v>
      </c>
    </row>
    <row r="66" spans="1:7" x14ac:dyDescent="0.25">
      <c r="A66" s="1"/>
      <c r="B66" s="85" t="s">
        <v>112</v>
      </c>
      <c r="C66" s="85" t="s">
        <v>124</v>
      </c>
      <c r="D66" s="85" t="s">
        <v>1671</v>
      </c>
      <c r="E66" s="85" t="s">
        <v>1644</v>
      </c>
      <c r="F66" s="85" t="s">
        <v>1615</v>
      </c>
      <c r="G66" s="149">
        <v>0</v>
      </c>
    </row>
    <row r="67" spans="1:7" x14ac:dyDescent="0.25">
      <c r="A67" s="1"/>
      <c r="B67" s="85" t="s">
        <v>341</v>
      </c>
      <c r="C67" s="85" t="s">
        <v>1134</v>
      </c>
      <c r="D67" s="85" t="s">
        <v>1672</v>
      </c>
      <c r="E67" s="85" t="s">
        <v>1614</v>
      </c>
      <c r="F67" s="85" t="s">
        <v>1615</v>
      </c>
      <c r="G67" s="149">
        <v>285.91199999999998</v>
      </c>
    </row>
    <row r="68" spans="1:7" x14ac:dyDescent="0.25">
      <c r="A68" s="1"/>
      <c r="B68" s="85" t="s">
        <v>148</v>
      </c>
      <c r="C68" s="85" t="s">
        <v>1137</v>
      </c>
      <c r="D68" s="85" t="s">
        <v>1673</v>
      </c>
      <c r="E68" s="85" t="s">
        <v>1614</v>
      </c>
      <c r="F68" s="85" t="s">
        <v>1615</v>
      </c>
      <c r="G68" s="149">
        <v>224.24</v>
      </c>
    </row>
    <row r="69" spans="1:7" x14ac:dyDescent="0.25">
      <c r="A69" s="1"/>
      <c r="B69" s="85" t="s">
        <v>148</v>
      </c>
      <c r="C69" s="85" t="s">
        <v>1137</v>
      </c>
      <c r="D69" s="85" t="s">
        <v>1673</v>
      </c>
      <c r="E69" s="85" t="s">
        <v>1644</v>
      </c>
      <c r="F69" s="85" t="s">
        <v>1615</v>
      </c>
      <c r="G69" s="149">
        <v>0</v>
      </c>
    </row>
    <row r="70" spans="1:7" x14ac:dyDescent="0.25">
      <c r="A70" s="1"/>
      <c r="B70" s="85" t="s">
        <v>148</v>
      </c>
      <c r="C70" s="85" t="s">
        <v>1137</v>
      </c>
      <c r="D70" s="85" t="s">
        <v>365</v>
      </c>
      <c r="E70" s="85" t="s">
        <v>1614</v>
      </c>
      <c r="F70" s="85" t="s">
        <v>1615</v>
      </c>
      <c r="G70" s="149">
        <v>0</v>
      </c>
    </row>
    <row r="71" spans="1:7" x14ac:dyDescent="0.25">
      <c r="A71" s="1"/>
      <c r="B71" s="85" t="s">
        <v>148</v>
      </c>
      <c r="C71" s="85" t="s">
        <v>1137</v>
      </c>
      <c r="D71" s="85" t="s">
        <v>365</v>
      </c>
      <c r="E71" s="85" t="s">
        <v>1644</v>
      </c>
      <c r="F71" s="85" t="s">
        <v>1615</v>
      </c>
      <c r="G71" s="149">
        <v>0</v>
      </c>
    </row>
    <row r="72" spans="1:7" x14ac:dyDescent="0.25">
      <c r="A72" s="1"/>
      <c r="B72" s="85" t="s">
        <v>148</v>
      </c>
      <c r="C72" s="85" t="s">
        <v>1137</v>
      </c>
      <c r="D72" s="85" t="s">
        <v>1674</v>
      </c>
      <c r="E72" s="85" t="s">
        <v>1614</v>
      </c>
      <c r="F72" s="85" t="s">
        <v>1615</v>
      </c>
      <c r="G72" s="149">
        <v>0</v>
      </c>
    </row>
    <row r="73" spans="1:7" x14ac:dyDescent="0.25">
      <c r="A73" s="1"/>
      <c r="B73" s="85" t="s">
        <v>148</v>
      </c>
      <c r="C73" s="85" t="s">
        <v>1137</v>
      </c>
      <c r="D73" s="85" t="s">
        <v>1674</v>
      </c>
      <c r="E73" s="85" t="s">
        <v>1644</v>
      </c>
      <c r="F73" s="85" t="s">
        <v>1615</v>
      </c>
      <c r="G73" s="149">
        <v>0</v>
      </c>
    </row>
    <row r="74" spans="1:7" x14ac:dyDescent="0.25">
      <c r="A74" s="1"/>
      <c r="B74" s="85" t="s">
        <v>148</v>
      </c>
      <c r="C74" s="85" t="s">
        <v>160</v>
      </c>
      <c r="D74" s="85" t="s">
        <v>1675</v>
      </c>
      <c r="E74" s="85" t="s">
        <v>1644</v>
      </c>
      <c r="F74" s="85" t="s">
        <v>1615</v>
      </c>
      <c r="G74" s="149">
        <v>0</v>
      </c>
    </row>
    <row r="75" spans="1:7" x14ac:dyDescent="0.25">
      <c r="A75" s="1"/>
      <c r="B75" s="85" t="s">
        <v>148</v>
      </c>
      <c r="C75" s="85" t="s">
        <v>163</v>
      </c>
      <c r="D75" s="85" t="s">
        <v>163</v>
      </c>
      <c r="E75" s="85" t="s">
        <v>1644</v>
      </c>
      <c r="F75" s="85" t="s">
        <v>1615</v>
      </c>
      <c r="G75" s="149">
        <v>0</v>
      </c>
    </row>
    <row r="76" spans="1:7" x14ac:dyDescent="0.25">
      <c r="A76" s="1"/>
      <c r="B76" s="85" t="s">
        <v>148</v>
      </c>
      <c r="C76" s="85" t="s">
        <v>163</v>
      </c>
      <c r="D76" s="85" t="s">
        <v>1676</v>
      </c>
      <c r="E76" s="85" t="s">
        <v>1614</v>
      </c>
      <c r="F76" s="85" t="s">
        <v>1615</v>
      </c>
      <c r="G76" s="149">
        <v>941.45</v>
      </c>
    </row>
    <row r="77" spans="1:7" x14ac:dyDescent="0.25">
      <c r="A77" s="1"/>
      <c r="B77" s="85" t="s">
        <v>148</v>
      </c>
      <c r="C77" s="85" t="s">
        <v>163</v>
      </c>
      <c r="D77" s="85" t="s">
        <v>1677</v>
      </c>
      <c r="E77" s="85" t="s">
        <v>1614</v>
      </c>
      <c r="F77" s="85" t="s">
        <v>1615</v>
      </c>
      <c r="G77" s="149">
        <v>0</v>
      </c>
    </row>
    <row r="78" spans="1:7" x14ac:dyDescent="0.25">
      <c r="A78" s="1"/>
      <c r="B78" s="85" t="s">
        <v>389</v>
      </c>
      <c r="C78" s="85" t="s">
        <v>1041</v>
      </c>
      <c r="D78" s="85" t="s">
        <v>1678</v>
      </c>
      <c r="E78" s="85" t="s">
        <v>1679</v>
      </c>
      <c r="F78" s="85" t="s">
        <v>1615</v>
      </c>
      <c r="G78" s="149">
        <v>24260.79</v>
      </c>
    </row>
    <row r="79" spans="1:7" x14ac:dyDescent="0.25">
      <c r="A79" s="1"/>
      <c r="B79" s="85" t="s">
        <v>389</v>
      </c>
      <c r="C79" s="85" t="s">
        <v>1041</v>
      </c>
      <c r="D79" s="85" t="s">
        <v>1680</v>
      </c>
      <c r="E79" s="85" t="s">
        <v>1679</v>
      </c>
      <c r="F79" s="85" t="s">
        <v>1615</v>
      </c>
      <c r="G79" s="149">
        <v>9592</v>
      </c>
    </row>
    <row r="80" spans="1:7" x14ac:dyDescent="0.25">
      <c r="A80" s="1"/>
      <c r="B80" s="85" t="s">
        <v>389</v>
      </c>
      <c r="C80" s="85" t="s">
        <v>1041</v>
      </c>
      <c r="D80" s="85" t="s">
        <v>1681</v>
      </c>
      <c r="E80" s="85" t="s">
        <v>1679</v>
      </c>
      <c r="F80" s="85" t="s">
        <v>1615</v>
      </c>
      <c r="G80" s="149">
        <v>24173.15</v>
      </c>
    </row>
    <row r="81" spans="1:7" x14ac:dyDescent="0.25">
      <c r="A81" s="1"/>
      <c r="B81" s="85" t="s">
        <v>389</v>
      </c>
      <c r="C81" s="85" t="s">
        <v>1142</v>
      </c>
      <c r="D81" s="85" t="s">
        <v>1682</v>
      </c>
      <c r="E81" s="85" t="s">
        <v>1679</v>
      </c>
      <c r="F81" s="85" t="s">
        <v>1615</v>
      </c>
      <c r="G81" s="149">
        <v>16953.990000000002</v>
      </c>
    </row>
    <row r="82" spans="1:7" x14ac:dyDescent="0.25">
      <c r="A82" s="1"/>
      <c r="B82" s="85" t="s">
        <v>389</v>
      </c>
      <c r="C82" s="85" t="s">
        <v>1142</v>
      </c>
      <c r="D82" s="85" t="s">
        <v>1683</v>
      </c>
      <c r="E82" s="85" t="s">
        <v>1679</v>
      </c>
      <c r="F82" s="85" t="s">
        <v>1615</v>
      </c>
      <c r="G82" s="149">
        <v>17187.7</v>
      </c>
    </row>
    <row r="83" spans="1:7" x14ac:dyDescent="0.25">
      <c r="A83" s="1"/>
      <c r="B83" s="85" t="s">
        <v>389</v>
      </c>
      <c r="C83" s="85" t="s">
        <v>1143</v>
      </c>
      <c r="D83" s="85" t="s">
        <v>1684</v>
      </c>
      <c r="E83" s="85" t="s">
        <v>1679</v>
      </c>
      <c r="F83" s="85" t="s">
        <v>1615</v>
      </c>
      <c r="G83" s="149">
        <v>10259.219999999999</v>
      </c>
    </row>
    <row r="84" spans="1:7" x14ac:dyDescent="0.25">
      <c r="A84" s="1"/>
      <c r="B84" s="85" t="s">
        <v>389</v>
      </c>
      <c r="C84" s="85" t="s">
        <v>1143</v>
      </c>
      <c r="D84" s="85" t="s">
        <v>1685</v>
      </c>
      <c r="E84" s="85" t="s">
        <v>1679</v>
      </c>
      <c r="F84" s="85" t="s">
        <v>1615</v>
      </c>
      <c r="G84" s="149">
        <v>1467</v>
      </c>
    </row>
    <row r="85" spans="1:7" x14ac:dyDescent="0.25">
      <c r="A85" s="1"/>
      <c r="B85" s="85" t="s">
        <v>389</v>
      </c>
      <c r="C85" s="85" t="s">
        <v>1144</v>
      </c>
      <c r="D85" s="85" t="s">
        <v>1686</v>
      </c>
      <c r="E85" s="85" t="s">
        <v>1679</v>
      </c>
      <c r="F85" s="85" t="s">
        <v>1615</v>
      </c>
      <c r="G85" s="149">
        <v>14117.48</v>
      </c>
    </row>
    <row r="86" spans="1:7" x14ac:dyDescent="0.25">
      <c r="A86" s="1"/>
      <c r="B86" s="85" t="s">
        <v>389</v>
      </c>
      <c r="C86" s="85" t="s">
        <v>1144</v>
      </c>
      <c r="D86" s="85" t="s">
        <v>1687</v>
      </c>
      <c r="E86" s="85" t="s">
        <v>1679</v>
      </c>
      <c r="F86" s="85" t="s">
        <v>1615</v>
      </c>
      <c r="G86" s="149">
        <v>13191.02</v>
      </c>
    </row>
    <row r="87" spans="1:7" ht="25.5" x14ac:dyDescent="0.25">
      <c r="A87" s="1"/>
      <c r="B87" s="85" t="s">
        <v>555</v>
      </c>
      <c r="C87" s="85" t="s">
        <v>1145</v>
      </c>
      <c r="D87" s="85" t="s">
        <v>637</v>
      </c>
      <c r="E87" s="85" t="s">
        <v>1614</v>
      </c>
      <c r="F87" s="85" t="s">
        <v>1615</v>
      </c>
      <c r="G87" s="149">
        <v>0</v>
      </c>
    </row>
    <row r="88" spans="1:7" ht="25.5" x14ac:dyDescent="0.25">
      <c r="A88" s="1"/>
      <c r="B88" s="85" t="s">
        <v>555</v>
      </c>
      <c r="C88" s="85" t="s">
        <v>1145</v>
      </c>
      <c r="D88" s="85" t="s">
        <v>638</v>
      </c>
      <c r="E88" s="85" t="s">
        <v>1614</v>
      </c>
      <c r="F88" s="85" t="s">
        <v>1615</v>
      </c>
      <c r="G88" s="149">
        <v>0</v>
      </c>
    </row>
    <row r="89" spans="1:7" x14ac:dyDescent="0.25">
      <c r="A89" s="1"/>
      <c r="B89" s="85" t="s">
        <v>168</v>
      </c>
      <c r="C89" s="85" t="s">
        <v>169</v>
      </c>
      <c r="D89" s="85" t="s">
        <v>1688</v>
      </c>
      <c r="E89" s="85" t="s">
        <v>1614</v>
      </c>
      <c r="F89" s="85" t="s">
        <v>1615</v>
      </c>
      <c r="G89" s="149">
        <v>418.584</v>
      </c>
    </row>
    <row r="90" spans="1:7" x14ac:dyDescent="0.25">
      <c r="A90" s="1"/>
      <c r="B90" s="85" t="s">
        <v>168</v>
      </c>
      <c r="C90" s="85" t="s">
        <v>169</v>
      </c>
      <c r="D90" s="85" t="s">
        <v>1689</v>
      </c>
      <c r="E90" s="85" t="s">
        <v>1614</v>
      </c>
      <c r="F90" s="85" t="s">
        <v>1615</v>
      </c>
      <c r="G90" s="149">
        <v>802.27099999999996</v>
      </c>
    </row>
    <row r="91" spans="1:7" x14ac:dyDescent="0.25">
      <c r="A91" s="1"/>
      <c r="B91" s="85" t="s">
        <v>168</v>
      </c>
      <c r="C91" s="85" t="s">
        <v>169</v>
      </c>
      <c r="D91" s="85" t="s">
        <v>1690</v>
      </c>
      <c r="E91" s="85" t="s">
        <v>1614</v>
      </c>
      <c r="F91" s="85" t="s">
        <v>1615</v>
      </c>
      <c r="G91" s="149">
        <v>1071.2850000000001</v>
      </c>
    </row>
    <row r="92" spans="1:7" x14ac:dyDescent="0.25">
      <c r="A92" s="1"/>
      <c r="B92" s="85" t="s">
        <v>168</v>
      </c>
      <c r="C92" s="85" t="s">
        <v>169</v>
      </c>
      <c r="D92" s="85" t="s">
        <v>1691</v>
      </c>
      <c r="E92" s="85" t="s">
        <v>1614</v>
      </c>
      <c r="F92" s="85" t="s">
        <v>1615</v>
      </c>
      <c r="G92" s="149">
        <v>404.93700000000001</v>
      </c>
    </row>
    <row r="93" spans="1:7" x14ac:dyDescent="0.25">
      <c r="A93" s="1"/>
      <c r="B93" s="85" t="s">
        <v>486</v>
      </c>
      <c r="C93" s="85" t="s">
        <v>1148</v>
      </c>
      <c r="D93" s="85" t="s">
        <v>1149</v>
      </c>
      <c r="E93" s="85" t="s">
        <v>1614</v>
      </c>
      <c r="F93" s="85" t="s">
        <v>1615</v>
      </c>
      <c r="G93" s="149">
        <v>0</v>
      </c>
    </row>
    <row r="94" spans="1:7" x14ac:dyDescent="0.25">
      <c r="A94" s="1"/>
      <c r="B94" s="85" t="s">
        <v>486</v>
      </c>
      <c r="C94" s="85" t="s">
        <v>1148</v>
      </c>
      <c r="D94" s="85" t="s">
        <v>1692</v>
      </c>
      <c r="E94" s="85" t="s">
        <v>1614</v>
      </c>
      <c r="F94" s="85" t="s">
        <v>1615</v>
      </c>
      <c r="G94" s="149">
        <v>0</v>
      </c>
    </row>
    <row r="95" spans="1:7" x14ac:dyDescent="0.25">
      <c r="A95" s="1"/>
      <c r="B95" s="85" t="s">
        <v>486</v>
      </c>
      <c r="C95" s="85" t="s">
        <v>1148</v>
      </c>
      <c r="D95" s="85" t="s">
        <v>1692</v>
      </c>
      <c r="E95" s="85" t="s">
        <v>1617</v>
      </c>
      <c r="F95" s="85" t="s">
        <v>1615</v>
      </c>
      <c r="G95" s="149">
        <v>123.056</v>
      </c>
    </row>
    <row r="96" spans="1:7" x14ac:dyDescent="0.25">
      <c r="A96" s="1"/>
      <c r="B96" s="85" t="s">
        <v>486</v>
      </c>
      <c r="C96" s="85" t="s">
        <v>1148</v>
      </c>
      <c r="D96" s="85" t="s">
        <v>1693</v>
      </c>
      <c r="E96" s="85" t="s">
        <v>1614</v>
      </c>
      <c r="F96" s="85" t="s">
        <v>1615</v>
      </c>
      <c r="G96" s="149">
        <v>0</v>
      </c>
    </row>
    <row r="97" spans="1:7" x14ac:dyDescent="0.25">
      <c r="A97" s="1"/>
      <c r="B97" s="85" t="s">
        <v>486</v>
      </c>
      <c r="C97" s="85" t="s">
        <v>1148</v>
      </c>
      <c r="D97" s="85" t="s">
        <v>1693</v>
      </c>
      <c r="E97" s="85" t="s">
        <v>1617</v>
      </c>
      <c r="F97" s="85" t="s">
        <v>1615</v>
      </c>
      <c r="G97" s="149">
        <v>3.18</v>
      </c>
    </row>
    <row r="98" spans="1:7" x14ac:dyDescent="0.25">
      <c r="A98" s="1"/>
      <c r="B98" s="85" t="s">
        <v>486</v>
      </c>
      <c r="C98" s="85" t="s">
        <v>1148</v>
      </c>
      <c r="D98" s="85" t="s">
        <v>1694</v>
      </c>
      <c r="E98" s="85" t="s">
        <v>1614</v>
      </c>
      <c r="F98" s="85" t="s">
        <v>1615</v>
      </c>
      <c r="G98" s="149">
        <v>0</v>
      </c>
    </row>
    <row r="99" spans="1:7" x14ac:dyDescent="0.25">
      <c r="A99" s="1"/>
      <c r="B99" s="85" t="s">
        <v>486</v>
      </c>
      <c r="C99" s="85" t="s">
        <v>1148</v>
      </c>
      <c r="D99" s="85" t="s">
        <v>1694</v>
      </c>
      <c r="E99" s="85" t="s">
        <v>1617</v>
      </c>
      <c r="F99" s="85" t="s">
        <v>1615</v>
      </c>
      <c r="G99" s="149">
        <v>0</v>
      </c>
    </row>
    <row r="100" spans="1:7" x14ac:dyDescent="0.25">
      <c r="A100" s="1"/>
      <c r="B100" s="85" t="s">
        <v>175</v>
      </c>
      <c r="C100" s="85" t="s">
        <v>1154</v>
      </c>
      <c r="D100" s="85" t="s">
        <v>688</v>
      </c>
      <c r="E100" s="85" t="s">
        <v>1644</v>
      </c>
      <c r="F100" s="85" t="s">
        <v>1615</v>
      </c>
      <c r="G100" s="149">
        <v>0</v>
      </c>
    </row>
    <row r="101" spans="1:7" x14ac:dyDescent="0.25">
      <c r="A101" s="1"/>
      <c r="B101" s="85" t="s">
        <v>179</v>
      </c>
      <c r="C101" s="85" t="s">
        <v>1155</v>
      </c>
      <c r="D101" s="85" t="s">
        <v>1695</v>
      </c>
      <c r="E101" s="85" t="s">
        <v>1644</v>
      </c>
      <c r="F101" s="85" t="s">
        <v>1615</v>
      </c>
      <c r="G101" s="149">
        <v>338756.14</v>
      </c>
    </row>
    <row r="102" spans="1:7" x14ac:dyDescent="0.25">
      <c r="A102" s="1"/>
      <c r="B102" s="85" t="s">
        <v>179</v>
      </c>
      <c r="C102" s="85" t="s">
        <v>1155</v>
      </c>
      <c r="D102" s="85" t="s">
        <v>1696</v>
      </c>
      <c r="E102" s="85" t="s">
        <v>1644</v>
      </c>
      <c r="F102" s="85" t="s">
        <v>1615</v>
      </c>
      <c r="G102" s="149">
        <v>96917.278000000006</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543</v>
      </c>
      <c r="C6" s="198" t="s">
        <v>1697</v>
      </c>
      <c r="D6" s="198"/>
      <c r="E6" s="198"/>
      <c r="F6" s="198"/>
      <c r="G6" s="198"/>
      <c r="H6" s="198"/>
      <c r="I6" s="198"/>
      <c r="J6" s="198"/>
      <c r="K6" s="198"/>
      <c r="L6" s="198"/>
      <c r="M6" s="198"/>
      <c r="N6" s="198"/>
      <c r="O6" s="198"/>
      <c r="P6" s="198"/>
    </row>
    <row r="7" spans="1:16" ht="39.950000000000003" customHeight="1" x14ac:dyDescent="0.25">
      <c r="A7" s="1"/>
      <c r="B7" s="198"/>
      <c r="C7" s="3" t="s">
        <v>255</v>
      </c>
      <c r="D7" s="3" t="s">
        <v>93</v>
      </c>
      <c r="E7" s="3" t="s">
        <v>100</v>
      </c>
      <c r="F7" s="3" t="s">
        <v>100</v>
      </c>
      <c r="G7" s="3" t="s">
        <v>109</v>
      </c>
      <c r="H7" s="3" t="s">
        <v>299</v>
      </c>
      <c r="I7" s="3" t="s">
        <v>112</v>
      </c>
      <c r="J7" s="3" t="s">
        <v>112</v>
      </c>
      <c r="K7" s="3" t="s">
        <v>148</v>
      </c>
      <c r="L7" s="3" t="s">
        <v>148</v>
      </c>
      <c r="M7" s="3" t="s">
        <v>148</v>
      </c>
      <c r="N7" s="3" t="s">
        <v>148</v>
      </c>
      <c r="O7" s="3" t="s">
        <v>175</v>
      </c>
      <c r="P7" s="3" t="s">
        <v>179</v>
      </c>
    </row>
    <row r="8" spans="1:16" ht="39.950000000000003" customHeight="1" x14ac:dyDescent="0.25">
      <c r="A8" s="1"/>
      <c r="B8" s="198"/>
      <c r="C8" s="3" t="s">
        <v>55</v>
      </c>
      <c r="D8" s="3" t="s">
        <v>98</v>
      </c>
      <c r="E8" s="3" t="s">
        <v>1698</v>
      </c>
      <c r="F8" s="3" t="s">
        <v>1699</v>
      </c>
      <c r="G8" s="3" t="s">
        <v>1700</v>
      </c>
      <c r="H8" s="3" t="s">
        <v>1701</v>
      </c>
      <c r="I8" s="3" t="s">
        <v>121</v>
      </c>
      <c r="J8" s="3" t="s">
        <v>124</v>
      </c>
      <c r="K8" s="3" t="s">
        <v>1702</v>
      </c>
      <c r="L8" s="3" t="s">
        <v>1703</v>
      </c>
      <c r="M8" s="3" t="s">
        <v>157</v>
      </c>
      <c r="N8" s="3" t="s">
        <v>1704</v>
      </c>
      <c r="O8" s="3" t="s">
        <v>1118</v>
      </c>
      <c r="P8" s="3" t="s">
        <v>1705</v>
      </c>
    </row>
    <row r="9" spans="1:16" x14ac:dyDescent="0.25">
      <c r="A9" s="1"/>
      <c r="B9" s="150" t="s">
        <v>199</v>
      </c>
      <c r="C9" s="148">
        <v>846</v>
      </c>
      <c r="D9" s="148">
        <v>1839.21</v>
      </c>
      <c r="E9" s="148">
        <v>97.55</v>
      </c>
      <c r="F9" s="148">
        <v>97.55</v>
      </c>
      <c r="G9" s="148">
        <v>4736.7</v>
      </c>
      <c r="H9" s="148">
        <v>522.69000000000005</v>
      </c>
      <c r="I9" s="148">
        <v>10623</v>
      </c>
      <c r="J9" s="148">
        <v>18525</v>
      </c>
      <c r="K9" s="148">
        <v>4513.3144000000002</v>
      </c>
      <c r="L9" s="148">
        <v>4547.1309000000001</v>
      </c>
      <c r="M9" s="148">
        <v>4510.5751</v>
      </c>
      <c r="N9" s="148">
        <v>4510.8436000000002</v>
      </c>
      <c r="O9" s="148">
        <v>6687.58</v>
      </c>
      <c r="P9" s="148">
        <v>5245.6379999999999</v>
      </c>
    </row>
    <row r="10" spans="1:16" x14ac:dyDescent="0.25">
      <c r="A10" s="1"/>
      <c r="B10" s="150" t="s">
        <v>1706</v>
      </c>
      <c r="C10" s="148">
        <v>863</v>
      </c>
      <c r="D10" s="148">
        <v>1795.45</v>
      </c>
      <c r="E10" s="148">
        <v>98.54</v>
      </c>
      <c r="F10" s="148">
        <v>98.54</v>
      </c>
      <c r="G10" s="148">
        <v>4736.7</v>
      </c>
      <c r="H10" s="148">
        <v>527.6</v>
      </c>
      <c r="I10" s="148">
        <v>10620</v>
      </c>
      <c r="J10" s="148">
        <v>18526</v>
      </c>
      <c r="K10" s="148">
        <v>4513.7938999999997</v>
      </c>
      <c r="L10" s="148">
        <v>4547.7942999999996</v>
      </c>
      <c r="M10" s="148">
        <v>4511.0983999999999</v>
      </c>
      <c r="N10" s="148">
        <v>4511.0587999999998</v>
      </c>
      <c r="O10" s="148">
        <v>6718.6</v>
      </c>
      <c r="P10" s="148">
        <v>5135.3919999999998</v>
      </c>
    </row>
    <row r="11" spans="1:16" x14ac:dyDescent="0.25">
      <c r="A11" s="1"/>
      <c r="B11" s="150" t="s">
        <v>1707</v>
      </c>
      <c r="C11" s="148">
        <v>862.4</v>
      </c>
      <c r="D11" s="148">
        <v>1790.69</v>
      </c>
      <c r="E11" s="148">
        <v>98.48</v>
      </c>
      <c r="F11" s="148">
        <v>98.48</v>
      </c>
      <c r="G11" s="148">
        <v>4736.7</v>
      </c>
      <c r="H11" s="148">
        <v>515.83000000000004</v>
      </c>
      <c r="I11" s="148">
        <v>10611</v>
      </c>
      <c r="J11" s="148">
        <v>18527</v>
      </c>
      <c r="K11" s="148">
        <v>4517.0317999999997</v>
      </c>
      <c r="L11" s="148">
        <v>4551.9045999999998</v>
      </c>
      <c r="M11" s="148">
        <v>4514.3188</v>
      </c>
      <c r="N11" s="148">
        <v>4514.0246999999999</v>
      </c>
      <c r="O11" s="148">
        <v>6700.34</v>
      </c>
      <c r="P11" s="148">
        <v>5134.4399999999996</v>
      </c>
    </row>
    <row r="12" spans="1:16" x14ac:dyDescent="0.25">
      <c r="A12" s="1"/>
      <c r="B12" s="150" t="s">
        <v>1708</v>
      </c>
      <c r="C12" s="148">
        <v>862.2</v>
      </c>
      <c r="D12" s="148">
        <v>1791.75</v>
      </c>
      <c r="E12" s="148">
        <v>99.7</v>
      </c>
      <c r="F12" s="148">
        <v>99.7</v>
      </c>
      <c r="G12" s="148">
        <v>4736.7</v>
      </c>
      <c r="H12" s="148">
        <v>522.69000000000005</v>
      </c>
      <c r="I12" s="148">
        <v>10603</v>
      </c>
      <c r="J12" s="148">
        <v>18527</v>
      </c>
      <c r="K12" s="148">
        <v>4517.1454999999996</v>
      </c>
      <c r="L12" s="148">
        <v>4552.6949999999997</v>
      </c>
      <c r="M12" s="148">
        <v>4514.6152000000002</v>
      </c>
      <c r="N12" s="148">
        <v>4514.2547000000004</v>
      </c>
      <c r="O12" s="148">
        <v>6698.18</v>
      </c>
      <c r="P12" s="148">
        <v>5089.0730000000003</v>
      </c>
    </row>
    <row r="13" spans="1:16" x14ac:dyDescent="0.25">
      <c r="A13" s="1"/>
      <c r="B13" s="150" t="s">
        <v>1709</v>
      </c>
      <c r="C13" s="148">
        <v>861.9</v>
      </c>
      <c r="D13" s="148">
        <v>1804.79</v>
      </c>
      <c r="E13" s="148">
        <v>100.85</v>
      </c>
      <c r="F13" s="148">
        <v>100.85</v>
      </c>
      <c r="G13" s="148">
        <v>4736.7</v>
      </c>
      <c r="H13" s="148">
        <v>522.69000000000005</v>
      </c>
      <c r="I13" s="148">
        <v>10594</v>
      </c>
      <c r="J13" s="148">
        <v>18528</v>
      </c>
      <c r="K13" s="148">
        <v>4518.6058000000003</v>
      </c>
      <c r="L13" s="148">
        <v>4554.2888000000003</v>
      </c>
      <c r="M13" s="148">
        <v>4515.1462000000001</v>
      </c>
      <c r="N13" s="148">
        <v>4515.5325999999995</v>
      </c>
      <c r="O13" s="148">
        <v>6697.4</v>
      </c>
      <c r="P13" s="148">
        <v>5027.7359999999999</v>
      </c>
    </row>
    <row r="14" spans="1:16" x14ac:dyDescent="0.25">
      <c r="A14" s="1"/>
      <c r="B14" s="150" t="s">
        <v>1710</v>
      </c>
      <c r="C14" s="148">
        <v>862.5</v>
      </c>
      <c r="D14" s="148">
        <v>1782.42</v>
      </c>
      <c r="E14" s="148">
        <v>101.57</v>
      </c>
      <c r="F14" s="148">
        <v>101.57</v>
      </c>
      <c r="G14" s="148">
        <v>4736.7</v>
      </c>
      <c r="H14" s="148">
        <v>525.64</v>
      </c>
      <c r="I14" s="148">
        <v>10586</v>
      </c>
      <c r="J14" s="148">
        <v>18529</v>
      </c>
      <c r="K14" s="148">
        <v>4494.1814000000004</v>
      </c>
      <c r="L14" s="148">
        <v>4528.1329999999998</v>
      </c>
      <c r="M14" s="148">
        <v>4491.6926999999996</v>
      </c>
      <c r="N14" s="148">
        <v>4491.0330999999996</v>
      </c>
      <c r="O14" s="148">
        <v>6696.81</v>
      </c>
      <c r="P14" s="148">
        <v>5051.3810000000003</v>
      </c>
    </row>
    <row r="15" spans="1:16" x14ac:dyDescent="0.25">
      <c r="A15" s="1"/>
      <c r="B15" s="150" t="s">
        <v>1711</v>
      </c>
      <c r="C15" s="148">
        <v>864</v>
      </c>
      <c r="D15" s="148">
        <v>3016.58</v>
      </c>
      <c r="E15" s="148">
        <v>102.83</v>
      </c>
      <c r="F15" s="148">
        <v>102.83</v>
      </c>
      <c r="G15" s="148">
        <v>4737.3</v>
      </c>
      <c r="H15" s="148">
        <v>523.67999999999995</v>
      </c>
      <c r="I15" s="148">
        <v>10577</v>
      </c>
      <c r="J15" s="148">
        <v>18530</v>
      </c>
      <c r="K15" s="148">
        <v>4489.9539000000004</v>
      </c>
      <c r="L15" s="148">
        <v>4521.4198999999999</v>
      </c>
      <c r="M15" s="148">
        <v>4487.1581999999999</v>
      </c>
      <c r="N15" s="148">
        <v>4486.6221999999998</v>
      </c>
      <c r="O15" s="148">
        <v>6694.06</v>
      </c>
      <c r="P15" s="148">
        <v>5413.8379999999997</v>
      </c>
    </row>
    <row r="16" spans="1:16" x14ac:dyDescent="0.25">
      <c r="A16" s="1"/>
      <c r="B16" s="150" t="s">
        <v>1712</v>
      </c>
      <c r="C16" s="148">
        <v>863.9</v>
      </c>
      <c r="D16" s="148">
        <v>3017.28</v>
      </c>
      <c r="E16" s="148">
        <v>105.04</v>
      </c>
      <c r="F16" s="148">
        <v>105.04</v>
      </c>
      <c r="G16" s="148">
        <v>4736.8</v>
      </c>
      <c r="H16" s="148">
        <v>526.62</v>
      </c>
      <c r="I16" s="148">
        <v>10554</v>
      </c>
      <c r="J16" s="148">
        <v>18531</v>
      </c>
      <c r="K16" s="148">
        <v>4483.6868000000004</v>
      </c>
      <c r="L16" s="148">
        <v>4514.0776999999998</v>
      </c>
      <c r="M16" s="148">
        <v>4481.0897000000004</v>
      </c>
      <c r="N16" s="148">
        <v>4480.8185000000003</v>
      </c>
      <c r="O16" s="148">
        <v>6712.51</v>
      </c>
      <c r="P16" s="148">
        <v>5572.5829999999996</v>
      </c>
    </row>
    <row r="17" spans="1:16" x14ac:dyDescent="0.25">
      <c r="A17" s="1"/>
      <c r="B17" s="150" t="s">
        <v>279</v>
      </c>
      <c r="C17" s="148">
        <v>861.8</v>
      </c>
      <c r="D17" s="148">
        <v>3052</v>
      </c>
      <c r="E17" s="148">
        <v>105.54</v>
      </c>
      <c r="F17" s="148">
        <v>105.54</v>
      </c>
      <c r="G17" s="148">
        <v>4738.1000000000004</v>
      </c>
      <c r="H17" s="148">
        <v>512.89</v>
      </c>
      <c r="I17" s="148">
        <v>10526</v>
      </c>
      <c r="J17" s="148">
        <v>18543</v>
      </c>
      <c r="K17" s="148">
        <v>4505.7013999999999</v>
      </c>
      <c r="L17" s="148">
        <v>4536.2227999999996</v>
      </c>
      <c r="M17" s="148">
        <v>4502.1030000000001</v>
      </c>
      <c r="N17" s="148">
        <v>4503.4721</v>
      </c>
      <c r="O17" s="148">
        <v>6692.68</v>
      </c>
      <c r="P17" s="148">
        <v>5723.3029999999999</v>
      </c>
    </row>
    <row r="18" spans="1:16" x14ac:dyDescent="0.25">
      <c r="A18" s="1"/>
      <c r="B18" s="150" t="s">
        <v>292</v>
      </c>
      <c r="C18" s="148">
        <v>860.3</v>
      </c>
      <c r="D18" s="148">
        <v>3052</v>
      </c>
      <c r="E18" s="148">
        <v>102.91</v>
      </c>
      <c r="F18" s="148">
        <v>102.91</v>
      </c>
      <c r="G18" s="148">
        <v>4741.7</v>
      </c>
      <c r="H18" s="148">
        <v>517.79</v>
      </c>
      <c r="I18" s="148">
        <v>10497</v>
      </c>
      <c r="J18" s="148">
        <v>18624</v>
      </c>
      <c r="K18" s="148">
        <v>4504.7179999999998</v>
      </c>
      <c r="L18" s="148">
        <v>4534.3597</v>
      </c>
      <c r="M18" s="148">
        <v>4500.6316999999999</v>
      </c>
      <c r="N18" s="148">
        <v>4506.6192000000001</v>
      </c>
      <c r="O18" s="148">
        <v>6694.65</v>
      </c>
      <c r="P18" s="148">
        <v>5873.4129999999996</v>
      </c>
    </row>
    <row r="19" spans="1:16" x14ac:dyDescent="0.25">
      <c r="A19" s="1"/>
      <c r="B19" s="150" t="s">
        <v>239</v>
      </c>
      <c r="C19" s="148">
        <v>855</v>
      </c>
      <c r="D19" s="148">
        <v>3052</v>
      </c>
      <c r="E19" s="148">
        <v>101.65</v>
      </c>
      <c r="F19" s="148">
        <v>101.65</v>
      </c>
      <c r="G19" s="148">
        <v>4746.6000000000004</v>
      </c>
      <c r="H19" s="148">
        <v>516.80999999999995</v>
      </c>
      <c r="I19" s="148">
        <v>10468</v>
      </c>
      <c r="J19" s="148">
        <v>18706</v>
      </c>
      <c r="K19" s="148">
        <v>4499.2671</v>
      </c>
      <c r="L19" s="148">
        <v>4527.9884000000002</v>
      </c>
      <c r="M19" s="148">
        <v>4493.6648999999998</v>
      </c>
      <c r="N19" s="148">
        <v>4503.326</v>
      </c>
      <c r="O19" s="148">
        <v>6702.11</v>
      </c>
      <c r="P19" s="148">
        <v>6021.3890000000001</v>
      </c>
    </row>
    <row r="20" spans="1:16" x14ac:dyDescent="0.25">
      <c r="A20" s="1"/>
      <c r="B20" s="150" t="s">
        <v>293</v>
      </c>
      <c r="C20" s="148">
        <v>852.5</v>
      </c>
      <c r="D20" s="148">
        <v>3042.74</v>
      </c>
      <c r="E20" s="148">
        <v>101.1</v>
      </c>
      <c r="F20" s="148">
        <v>101.1</v>
      </c>
      <c r="G20" s="148">
        <v>4748.7</v>
      </c>
      <c r="H20" s="148">
        <v>517.79</v>
      </c>
      <c r="I20" s="148">
        <v>10439</v>
      </c>
      <c r="J20" s="148">
        <v>18787</v>
      </c>
      <c r="K20" s="148">
        <v>4489.8437000000004</v>
      </c>
      <c r="L20" s="148">
        <v>4513.2822999999999</v>
      </c>
      <c r="M20" s="148">
        <v>4483.9045999999998</v>
      </c>
      <c r="N20" s="148">
        <v>4497.3711999999996</v>
      </c>
      <c r="O20" s="148">
        <v>6706.43</v>
      </c>
      <c r="P20" s="148">
        <v>6122.2349999999997</v>
      </c>
    </row>
    <row r="21" spans="1:16" x14ac:dyDescent="0.25">
      <c r="A21" s="1"/>
      <c r="B21" s="150" t="s">
        <v>1713</v>
      </c>
      <c r="C21" s="148">
        <v>850.2</v>
      </c>
      <c r="D21" s="148">
        <v>3050.39</v>
      </c>
      <c r="E21" s="148">
        <v>100.54</v>
      </c>
      <c r="F21" s="148">
        <v>100.54</v>
      </c>
      <c r="G21" s="148">
        <v>4750.5</v>
      </c>
      <c r="H21" s="148">
        <v>517.79</v>
      </c>
      <c r="I21" s="148">
        <v>10410</v>
      </c>
      <c r="J21" s="148">
        <v>18869</v>
      </c>
      <c r="K21" s="148">
        <v>4486.8122000000003</v>
      </c>
      <c r="L21" s="148">
        <v>4507.7667000000001</v>
      </c>
      <c r="M21" s="148">
        <v>4480.558</v>
      </c>
      <c r="N21" s="148">
        <v>4495.259</v>
      </c>
      <c r="O21" s="148">
        <v>6697.98</v>
      </c>
      <c r="P21" s="148">
        <v>5964.9290000000001</v>
      </c>
    </row>
    <row r="22" spans="1:16" x14ac:dyDescent="0.25">
      <c r="A22" s="1"/>
      <c r="B22" s="150" t="s">
        <v>1714</v>
      </c>
      <c r="C22" s="148">
        <v>849.4</v>
      </c>
      <c r="D22" s="148">
        <v>0</v>
      </c>
      <c r="E22" s="148">
        <v>100.03</v>
      </c>
      <c r="F22" s="148">
        <v>100.03</v>
      </c>
      <c r="G22" s="148">
        <v>4751.5</v>
      </c>
      <c r="H22" s="148">
        <v>534.46</v>
      </c>
      <c r="I22" s="148">
        <v>10368</v>
      </c>
      <c r="J22" s="148">
        <v>18950</v>
      </c>
      <c r="K22" s="148">
        <v>4481.3406999999997</v>
      </c>
      <c r="L22" s="148">
        <v>4499.6706999999997</v>
      </c>
      <c r="M22" s="148">
        <v>4475.0865000000003</v>
      </c>
      <c r="N22" s="148">
        <v>4490.2275</v>
      </c>
      <c r="O22" s="148">
        <v>6714.87</v>
      </c>
      <c r="P22" s="148">
        <v>5876.5290000000005</v>
      </c>
    </row>
    <row r="23" spans="1:16" x14ac:dyDescent="0.25">
      <c r="A23" s="1"/>
      <c r="B23" s="150" t="s">
        <v>1715</v>
      </c>
      <c r="C23" s="148">
        <v>848.5</v>
      </c>
      <c r="D23" s="148">
        <v>1909.75</v>
      </c>
      <c r="E23" s="148">
        <v>99.83</v>
      </c>
      <c r="F23" s="148">
        <v>99.83</v>
      </c>
      <c r="G23" s="148">
        <v>4751.3</v>
      </c>
      <c r="H23" s="148">
        <v>516.80999999999995</v>
      </c>
      <c r="I23" s="148">
        <v>10303</v>
      </c>
      <c r="J23" s="148">
        <v>19032</v>
      </c>
      <c r="K23" s="148">
        <v>4496.0802999999996</v>
      </c>
      <c r="L23" s="148">
        <v>4521.4893000000002</v>
      </c>
      <c r="M23" s="148">
        <v>4489.6202000000003</v>
      </c>
      <c r="N23" s="148">
        <v>4503.9493000000002</v>
      </c>
      <c r="O23" s="148">
        <v>6718.01</v>
      </c>
      <c r="P23" s="148">
        <v>5805.0860000000002</v>
      </c>
    </row>
    <row r="24" spans="1:16" x14ac:dyDescent="0.25">
      <c r="A24" s="1"/>
      <c r="B24" s="150" t="s">
        <v>1716</v>
      </c>
      <c r="C24" s="148">
        <v>848.8</v>
      </c>
      <c r="D24" s="148">
        <v>1799.54</v>
      </c>
      <c r="E24" s="148">
        <v>100.4</v>
      </c>
      <c r="F24" s="148">
        <v>100.4</v>
      </c>
      <c r="G24" s="148">
        <v>4750.6000000000004</v>
      </c>
      <c r="H24" s="148">
        <v>509.95</v>
      </c>
      <c r="I24" s="148">
        <v>10297</v>
      </c>
      <c r="J24" s="148">
        <v>19023</v>
      </c>
      <c r="K24" s="148">
        <v>4504.6863000000003</v>
      </c>
      <c r="L24" s="148">
        <v>4534.3269</v>
      </c>
      <c r="M24" s="148">
        <v>4497.7988999999998</v>
      </c>
      <c r="N24" s="148">
        <v>4512.6234999999997</v>
      </c>
      <c r="O24" s="148">
        <v>6700.14</v>
      </c>
      <c r="P24" s="148">
        <v>5734.5640000000003</v>
      </c>
    </row>
    <row r="25" spans="1:16" x14ac:dyDescent="0.25">
      <c r="A25" s="1"/>
      <c r="B25" s="150" t="s">
        <v>280</v>
      </c>
      <c r="C25" s="148">
        <v>848.3</v>
      </c>
      <c r="D25" s="148">
        <v>1900.29</v>
      </c>
      <c r="E25" s="148">
        <v>101.82</v>
      </c>
      <c r="F25" s="148">
        <v>101.82</v>
      </c>
      <c r="G25" s="148">
        <v>4749.5</v>
      </c>
      <c r="H25" s="148">
        <v>512.89</v>
      </c>
      <c r="I25" s="148">
        <v>10294</v>
      </c>
      <c r="J25" s="148">
        <v>19000</v>
      </c>
      <c r="K25" s="148">
        <v>4510.4727999999996</v>
      </c>
      <c r="L25" s="148">
        <v>4542.6414000000004</v>
      </c>
      <c r="M25" s="148">
        <v>4505.1253999999999</v>
      </c>
      <c r="N25" s="148">
        <v>4517.1508000000003</v>
      </c>
      <c r="O25" s="148">
        <v>6700.14</v>
      </c>
      <c r="P25" s="148">
        <v>5654.0240000000003</v>
      </c>
    </row>
    <row r="26" spans="1:16" x14ac:dyDescent="0.25">
      <c r="A26" s="1"/>
      <c r="B26" s="150" t="s">
        <v>240</v>
      </c>
      <c r="C26" s="148">
        <v>848.5</v>
      </c>
      <c r="D26" s="148">
        <v>1869.57</v>
      </c>
      <c r="E26" s="148">
        <v>103.65</v>
      </c>
      <c r="F26" s="148">
        <v>103.65</v>
      </c>
      <c r="G26" s="148">
        <v>4747.8</v>
      </c>
      <c r="H26" s="148">
        <v>520.73</v>
      </c>
      <c r="I26" s="148">
        <v>10291</v>
      </c>
      <c r="J26" s="148">
        <v>18978</v>
      </c>
      <c r="K26" s="148">
        <v>4513.9087</v>
      </c>
      <c r="L26" s="148">
        <v>4546.8028999999997</v>
      </c>
      <c r="M26" s="148">
        <v>4509.1156000000001</v>
      </c>
      <c r="N26" s="148">
        <v>4515.8991999999998</v>
      </c>
      <c r="O26" s="148">
        <v>6704.46</v>
      </c>
      <c r="P26" s="148">
        <v>5562.915</v>
      </c>
    </row>
    <row r="27" spans="1:16" x14ac:dyDescent="0.25">
      <c r="A27" s="1"/>
      <c r="B27" s="150" t="s">
        <v>1717</v>
      </c>
      <c r="C27" s="148">
        <v>852.4</v>
      </c>
      <c r="D27" s="148">
        <v>1912.73</v>
      </c>
      <c r="E27" s="148">
        <v>103.96</v>
      </c>
      <c r="F27" s="148">
        <v>103.96</v>
      </c>
      <c r="G27" s="148">
        <v>4746</v>
      </c>
      <c r="H27" s="148">
        <v>511.91</v>
      </c>
      <c r="I27" s="148">
        <v>10288</v>
      </c>
      <c r="J27" s="148">
        <v>18955</v>
      </c>
      <c r="K27" s="148">
        <v>4511.5771999999997</v>
      </c>
      <c r="L27" s="148">
        <v>4544.6593999999996</v>
      </c>
      <c r="M27" s="148">
        <v>4507.6084000000001</v>
      </c>
      <c r="N27" s="148">
        <v>4512.3267999999998</v>
      </c>
      <c r="O27" s="148">
        <v>6706.62</v>
      </c>
      <c r="P27" s="148">
        <v>5380.2120000000004</v>
      </c>
    </row>
    <row r="28" spans="1:16" x14ac:dyDescent="0.25">
      <c r="A28" s="1"/>
      <c r="B28" s="150" t="s">
        <v>1718</v>
      </c>
      <c r="C28" s="148">
        <v>857.1</v>
      </c>
      <c r="D28" s="148">
        <v>1820.62</v>
      </c>
      <c r="E28" s="148">
        <v>104</v>
      </c>
      <c r="F28" s="148">
        <v>104</v>
      </c>
      <c r="G28" s="148">
        <v>4746</v>
      </c>
      <c r="H28" s="148">
        <v>512.89</v>
      </c>
      <c r="I28" s="148">
        <v>10285</v>
      </c>
      <c r="J28" s="148">
        <v>18932</v>
      </c>
      <c r="K28" s="148">
        <v>4510.1733999999997</v>
      </c>
      <c r="L28" s="148">
        <v>4542.6578</v>
      </c>
      <c r="M28" s="148">
        <v>4506.8747999999996</v>
      </c>
      <c r="N28" s="148">
        <v>4509.3581999999997</v>
      </c>
      <c r="O28" s="148">
        <v>6690.53</v>
      </c>
      <c r="P28" s="148">
        <v>5242.3879999999999</v>
      </c>
    </row>
    <row r="29" spans="1:16" x14ac:dyDescent="0.25">
      <c r="A29" s="1"/>
      <c r="B29" s="150" t="s">
        <v>1719</v>
      </c>
      <c r="C29" s="148">
        <v>845.4</v>
      </c>
      <c r="D29" s="148">
        <v>1799.03</v>
      </c>
      <c r="E29" s="148">
        <v>103.7</v>
      </c>
      <c r="F29" s="148">
        <v>103.7</v>
      </c>
      <c r="G29" s="148">
        <v>4746</v>
      </c>
      <c r="H29" s="148">
        <v>518.77</v>
      </c>
      <c r="I29" s="148">
        <v>10282</v>
      </c>
      <c r="J29" s="148">
        <v>18909</v>
      </c>
      <c r="K29" s="148">
        <v>4493.4805999999999</v>
      </c>
      <c r="L29" s="148">
        <v>4522.393</v>
      </c>
      <c r="M29" s="148">
        <v>4490.6616000000004</v>
      </c>
      <c r="N29" s="148">
        <v>4491.2093999999997</v>
      </c>
      <c r="O29" s="148">
        <v>6712.9</v>
      </c>
      <c r="P29" s="148">
        <v>5112.7439999999997</v>
      </c>
    </row>
    <row r="30" spans="1:16" x14ac:dyDescent="0.25">
      <c r="A30" s="1"/>
      <c r="B30" s="150" t="s">
        <v>1720</v>
      </c>
      <c r="C30" s="148">
        <v>856.4</v>
      </c>
      <c r="D30" s="148">
        <v>1801.83</v>
      </c>
      <c r="E30" s="148">
        <v>103.53</v>
      </c>
      <c r="F30" s="148">
        <v>103.53</v>
      </c>
      <c r="G30" s="148">
        <v>4746</v>
      </c>
      <c r="H30" s="148">
        <v>514.85</v>
      </c>
      <c r="I30" s="148">
        <v>10274</v>
      </c>
      <c r="J30" s="148">
        <v>18887</v>
      </c>
      <c r="K30" s="148">
        <v>4492.7127</v>
      </c>
      <c r="L30" s="148">
        <v>4521.7487000000001</v>
      </c>
      <c r="M30" s="148">
        <v>4489.5888999999997</v>
      </c>
      <c r="N30" s="148">
        <v>4490.2893000000004</v>
      </c>
      <c r="O30" s="148">
        <v>6692.88</v>
      </c>
      <c r="P30" s="148">
        <v>4986.7330000000002</v>
      </c>
    </row>
    <row r="31" spans="1:16" x14ac:dyDescent="0.25">
      <c r="A31" s="1"/>
      <c r="B31" s="150" t="s">
        <v>1721</v>
      </c>
      <c r="C31" s="148">
        <v>864.8</v>
      </c>
      <c r="D31" s="148">
        <v>1794.52</v>
      </c>
      <c r="E31" s="148">
        <v>104.32</v>
      </c>
      <c r="F31" s="148">
        <v>104.32</v>
      </c>
      <c r="G31" s="148">
        <v>4746</v>
      </c>
      <c r="H31" s="148">
        <v>513.87</v>
      </c>
      <c r="I31" s="148">
        <v>10266</v>
      </c>
      <c r="J31" s="148">
        <v>18864</v>
      </c>
      <c r="K31" s="148">
        <v>4499.1419999999998</v>
      </c>
      <c r="L31" s="148">
        <v>4529.6755999999996</v>
      </c>
      <c r="M31" s="148">
        <v>4496.4431000000004</v>
      </c>
      <c r="N31" s="148">
        <v>4496.9943999999996</v>
      </c>
      <c r="O31" s="148">
        <v>6699.56</v>
      </c>
      <c r="P31" s="148">
        <v>4841.58</v>
      </c>
    </row>
    <row r="32" spans="1:16" x14ac:dyDescent="0.25">
      <c r="A32" s="1"/>
      <c r="B32" s="150" t="s">
        <v>1722</v>
      </c>
      <c r="C32" s="148">
        <v>865.6</v>
      </c>
      <c r="D32" s="148">
        <v>1788.67</v>
      </c>
      <c r="E32" s="148">
        <v>106.65</v>
      </c>
      <c r="F32" s="148">
        <v>106.65</v>
      </c>
      <c r="G32" s="148">
        <v>4746</v>
      </c>
      <c r="H32" s="148">
        <v>517.79</v>
      </c>
      <c r="I32" s="148">
        <v>10259</v>
      </c>
      <c r="J32" s="148">
        <v>18851</v>
      </c>
      <c r="K32" s="148">
        <v>4502.7861999999996</v>
      </c>
      <c r="L32" s="148">
        <v>4535.6445000000003</v>
      </c>
      <c r="M32" s="148">
        <v>4500.0743000000002</v>
      </c>
      <c r="N32" s="148">
        <v>4499.7290999999996</v>
      </c>
      <c r="O32" s="148">
        <v>6687.97</v>
      </c>
      <c r="P32" s="148">
        <v>4695.04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543</v>
      </c>
      <c r="C6" s="198" t="s">
        <v>1723</v>
      </c>
      <c r="D6" s="198"/>
      <c r="E6" s="198"/>
      <c r="F6" s="198"/>
      <c r="G6" s="198"/>
      <c r="H6" s="198"/>
      <c r="I6" s="198"/>
      <c r="J6" s="198"/>
      <c r="K6" s="198"/>
      <c r="L6" s="198"/>
      <c r="M6" s="198"/>
      <c r="N6" s="198"/>
      <c r="O6" s="198"/>
      <c r="P6" s="198"/>
      <c r="Q6" s="198"/>
    </row>
    <row r="7" spans="1:17" ht="39.950000000000003" customHeight="1" x14ac:dyDescent="0.25">
      <c r="A7" s="1"/>
      <c r="B7" s="198"/>
      <c r="C7" s="3" t="s">
        <v>255</v>
      </c>
      <c r="D7" s="3" t="s">
        <v>93</v>
      </c>
      <c r="E7" s="3" t="s">
        <v>93</v>
      </c>
      <c r="F7" s="3" t="s">
        <v>100</v>
      </c>
      <c r="G7" s="3" t="s">
        <v>100</v>
      </c>
      <c r="H7" s="3" t="s">
        <v>100</v>
      </c>
      <c r="I7" s="3" t="s">
        <v>100</v>
      </c>
      <c r="J7" s="3" t="s">
        <v>109</v>
      </c>
      <c r="K7" s="3" t="s">
        <v>299</v>
      </c>
      <c r="L7" s="3" t="s">
        <v>112</v>
      </c>
      <c r="M7" s="3" t="s">
        <v>112</v>
      </c>
      <c r="N7" s="3" t="s">
        <v>148</v>
      </c>
      <c r="O7" s="3" t="s">
        <v>148</v>
      </c>
      <c r="P7" s="3" t="s">
        <v>175</v>
      </c>
      <c r="Q7" s="3" t="s">
        <v>179</v>
      </c>
    </row>
    <row r="8" spans="1:17" ht="39.950000000000003" customHeight="1" x14ac:dyDescent="0.25">
      <c r="A8" s="1"/>
      <c r="B8" s="198"/>
      <c r="C8" s="3" t="s">
        <v>1094</v>
      </c>
      <c r="D8" s="3" t="s">
        <v>1100</v>
      </c>
      <c r="E8" s="3" t="s">
        <v>1101</v>
      </c>
      <c r="F8" s="3" t="s">
        <v>105</v>
      </c>
      <c r="G8" s="3" t="s">
        <v>108</v>
      </c>
      <c r="H8" s="3" t="s">
        <v>1618</v>
      </c>
      <c r="I8" s="3" t="s">
        <v>1117</v>
      </c>
      <c r="J8" s="3" t="s">
        <v>110</v>
      </c>
      <c r="K8" s="3" t="s">
        <v>1123</v>
      </c>
      <c r="L8" s="3" t="s">
        <v>121</v>
      </c>
      <c r="M8" s="3" t="s">
        <v>124</v>
      </c>
      <c r="N8" s="3" t="s">
        <v>1137</v>
      </c>
      <c r="O8" s="3" t="s">
        <v>163</v>
      </c>
      <c r="P8" s="3" t="s">
        <v>1154</v>
      </c>
      <c r="Q8" s="3" t="s">
        <v>1155</v>
      </c>
    </row>
    <row r="9" spans="1:17" x14ac:dyDescent="0.25">
      <c r="A9" s="1"/>
      <c r="B9" s="150" t="s">
        <v>199</v>
      </c>
      <c r="C9" s="148">
        <v>23</v>
      </c>
      <c r="D9" s="148">
        <v>27.1</v>
      </c>
      <c r="E9" s="148">
        <v>27.1</v>
      </c>
      <c r="F9" s="148">
        <v>21.3</v>
      </c>
      <c r="G9" s="148">
        <v>21.3</v>
      </c>
      <c r="H9" s="148">
        <v>22.53</v>
      </c>
      <c r="I9" s="148">
        <v>22.53</v>
      </c>
      <c r="J9" s="148">
        <v>21.7</v>
      </c>
      <c r="K9" s="148">
        <v>39.83</v>
      </c>
      <c r="L9" s="148">
        <v>24.4</v>
      </c>
      <c r="M9" s="148">
        <v>27.3</v>
      </c>
      <c r="N9" s="148">
        <v>28.46</v>
      </c>
      <c r="O9" s="148">
        <v>22.824999999999999</v>
      </c>
      <c r="P9" s="148">
        <v>24.24</v>
      </c>
      <c r="Q9" s="148">
        <v>28.24</v>
      </c>
    </row>
    <row r="10" spans="1:17" x14ac:dyDescent="0.25">
      <c r="A10" s="1"/>
      <c r="B10" s="150" t="s">
        <v>1706</v>
      </c>
      <c r="C10" s="148">
        <v>23</v>
      </c>
      <c r="D10" s="148">
        <v>26.75</v>
      </c>
      <c r="E10" s="148">
        <v>26.75</v>
      </c>
      <c r="F10" s="148">
        <v>21.3</v>
      </c>
      <c r="G10" s="148">
        <v>21.3</v>
      </c>
      <c r="H10" s="148">
        <v>22.47</v>
      </c>
      <c r="I10" s="148">
        <v>22.47</v>
      </c>
      <c r="J10" s="148">
        <v>21.4</v>
      </c>
      <c r="K10" s="148">
        <v>40.03</v>
      </c>
      <c r="L10" s="148">
        <v>24.3</v>
      </c>
      <c r="M10" s="148">
        <v>27</v>
      </c>
      <c r="N10" s="148">
        <v>28.17</v>
      </c>
      <c r="O10" s="148">
        <v>22.9</v>
      </c>
      <c r="P10" s="148">
        <v>23.91</v>
      </c>
      <c r="Q10" s="148">
        <v>27.98</v>
      </c>
    </row>
    <row r="11" spans="1:17" x14ac:dyDescent="0.25">
      <c r="A11" s="1"/>
      <c r="B11" s="150" t="s">
        <v>1707</v>
      </c>
      <c r="C11" s="148">
        <v>22</v>
      </c>
      <c r="D11" s="148">
        <v>26.59</v>
      </c>
      <c r="E11" s="148">
        <v>26.59</v>
      </c>
      <c r="F11" s="148">
        <v>21.3</v>
      </c>
      <c r="G11" s="148">
        <v>21.3</v>
      </c>
      <c r="H11" s="148">
        <v>22.11</v>
      </c>
      <c r="I11" s="148">
        <v>22.11</v>
      </c>
      <c r="J11" s="148">
        <v>21.4</v>
      </c>
      <c r="K11" s="148">
        <v>39.97</v>
      </c>
      <c r="L11" s="148">
        <v>22.4</v>
      </c>
      <c r="M11" s="148">
        <v>26.7</v>
      </c>
      <c r="N11" s="148">
        <v>27.92</v>
      </c>
      <c r="O11" s="148">
        <v>23</v>
      </c>
      <c r="P11" s="148">
        <v>23.49</v>
      </c>
      <c r="Q11" s="148">
        <v>28.24</v>
      </c>
    </row>
    <row r="12" spans="1:17" x14ac:dyDescent="0.25">
      <c r="A12" s="1"/>
      <c r="B12" s="150" t="s">
        <v>1708</v>
      </c>
      <c r="C12" s="148">
        <v>21</v>
      </c>
      <c r="D12" s="148">
        <v>26.13</v>
      </c>
      <c r="E12" s="148">
        <v>26.13</v>
      </c>
      <c r="F12" s="148">
        <v>21.2</v>
      </c>
      <c r="G12" s="148">
        <v>21.2</v>
      </c>
      <c r="H12" s="148">
        <v>22.18</v>
      </c>
      <c r="I12" s="148">
        <v>22.18</v>
      </c>
      <c r="J12" s="148">
        <v>21.1</v>
      </c>
      <c r="K12" s="148">
        <v>40.700000000000003</v>
      </c>
      <c r="L12" s="148">
        <v>22.3</v>
      </c>
      <c r="M12" s="148">
        <v>26.4</v>
      </c>
      <c r="N12" s="148">
        <v>27.74</v>
      </c>
      <c r="O12" s="148">
        <v>22.826000000000001</v>
      </c>
      <c r="P12" s="148">
        <v>23.27</v>
      </c>
      <c r="Q12" s="148">
        <v>27.75</v>
      </c>
    </row>
    <row r="13" spans="1:17" x14ac:dyDescent="0.25">
      <c r="A13" s="1"/>
      <c r="B13" s="150" t="s">
        <v>1709</v>
      </c>
      <c r="C13" s="148">
        <v>21</v>
      </c>
      <c r="D13" s="148">
        <v>25.65</v>
      </c>
      <c r="E13" s="148">
        <v>25.65</v>
      </c>
      <c r="F13" s="148">
        <v>21.6</v>
      </c>
      <c r="G13" s="148">
        <v>21.6</v>
      </c>
      <c r="H13" s="148">
        <v>22.51</v>
      </c>
      <c r="I13" s="148">
        <v>22.51</v>
      </c>
      <c r="J13" s="148">
        <v>21.1</v>
      </c>
      <c r="K13" s="148">
        <v>36.15</v>
      </c>
      <c r="L13" s="148">
        <v>21.9</v>
      </c>
      <c r="M13" s="148">
        <v>26.2</v>
      </c>
      <c r="N13" s="148">
        <v>27.63</v>
      </c>
      <c r="O13" s="148">
        <v>22.5</v>
      </c>
      <c r="P13" s="148">
        <v>22.97</v>
      </c>
      <c r="Q13" s="148">
        <v>27.82</v>
      </c>
    </row>
    <row r="14" spans="1:17" x14ac:dyDescent="0.25">
      <c r="A14" s="1"/>
      <c r="B14" s="150" t="s">
        <v>1710</v>
      </c>
      <c r="C14" s="148">
        <v>21</v>
      </c>
      <c r="D14" s="148">
        <v>25.56</v>
      </c>
      <c r="E14" s="148">
        <v>25.56</v>
      </c>
      <c r="F14" s="148">
        <v>21.3</v>
      </c>
      <c r="G14" s="148">
        <v>21.3</v>
      </c>
      <c r="H14" s="148">
        <v>22.49</v>
      </c>
      <c r="I14" s="148">
        <v>22.49</v>
      </c>
      <c r="J14" s="148">
        <v>21.2</v>
      </c>
      <c r="K14" s="148">
        <v>36.270000000000003</v>
      </c>
      <c r="L14" s="148">
        <v>21.1</v>
      </c>
      <c r="M14" s="148">
        <v>26.1</v>
      </c>
      <c r="N14" s="148">
        <v>27.52</v>
      </c>
      <c r="O14" s="148">
        <v>22.4</v>
      </c>
      <c r="P14" s="148">
        <v>22.8</v>
      </c>
      <c r="Q14" s="148">
        <v>29.03</v>
      </c>
    </row>
    <row r="15" spans="1:17" x14ac:dyDescent="0.25">
      <c r="A15" s="1"/>
      <c r="B15" s="150" t="s">
        <v>1711</v>
      </c>
      <c r="C15" s="148">
        <v>21</v>
      </c>
      <c r="D15" s="148">
        <v>25.53</v>
      </c>
      <c r="E15" s="148">
        <v>25.53</v>
      </c>
      <c r="F15" s="148">
        <v>21.8</v>
      </c>
      <c r="G15" s="148">
        <v>21.8</v>
      </c>
      <c r="H15" s="148">
        <v>22.83</v>
      </c>
      <c r="I15" s="148">
        <v>22.83</v>
      </c>
      <c r="J15" s="148">
        <v>21</v>
      </c>
      <c r="K15" s="148">
        <v>36.49</v>
      </c>
      <c r="L15" s="148">
        <v>20.9</v>
      </c>
      <c r="M15" s="148">
        <v>26</v>
      </c>
      <c r="N15" s="148">
        <v>27.47</v>
      </c>
      <c r="O15" s="148">
        <v>22.425000000000001</v>
      </c>
      <c r="P15" s="148">
        <v>22.84</v>
      </c>
      <c r="Q15" s="148">
        <v>29.06</v>
      </c>
    </row>
    <row r="16" spans="1:17" x14ac:dyDescent="0.25">
      <c r="A16" s="1"/>
      <c r="B16" s="150" t="s">
        <v>1712</v>
      </c>
      <c r="C16" s="148">
        <v>21</v>
      </c>
      <c r="D16" s="148">
        <v>25.72</v>
      </c>
      <c r="E16" s="148">
        <v>25.72</v>
      </c>
      <c r="F16" s="148">
        <v>22</v>
      </c>
      <c r="G16" s="148">
        <v>22</v>
      </c>
      <c r="H16" s="148">
        <v>23.5</v>
      </c>
      <c r="I16" s="148">
        <v>23.5</v>
      </c>
      <c r="J16" s="148">
        <v>21</v>
      </c>
      <c r="K16" s="148">
        <v>36.909999999999997</v>
      </c>
      <c r="L16" s="148">
        <v>21.2</v>
      </c>
      <c r="M16" s="148">
        <v>25.9</v>
      </c>
      <c r="N16" s="148">
        <v>27.4</v>
      </c>
      <c r="O16" s="148">
        <v>21.824999999999999</v>
      </c>
      <c r="P16" s="148">
        <v>22.84</v>
      </c>
      <c r="Q16" s="148">
        <v>29.12</v>
      </c>
    </row>
    <row r="17" spans="1:17" x14ac:dyDescent="0.25">
      <c r="A17" s="1"/>
      <c r="B17" s="150" t="s">
        <v>279</v>
      </c>
      <c r="C17" s="148">
        <v>25</v>
      </c>
      <c r="D17" s="148">
        <v>26.03</v>
      </c>
      <c r="E17" s="148">
        <v>26.03</v>
      </c>
      <c r="F17" s="148">
        <v>22.6</v>
      </c>
      <c r="G17" s="148">
        <v>22.6</v>
      </c>
      <c r="H17" s="148">
        <v>23.91</v>
      </c>
      <c r="I17" s="148">
        <v>23.91</v>
      </c>
      <c r="J17" s="148">
        <v>21.2</v>
      </c>
      <c r="K17" s="148">
        <v>36.33</v>
      </c>
      <c r="L17" s="148">
        <v>22.2</v>
      </c>
      <c r="M17" s="148">
        <v>25.9</v>
      </c>
      <c r="N17" s="148">
        <v>27.6</v>
      </c>
      <c r="O17" s="148">
        <v>22.25</v>
      </c>
      <c r="P17" s="148">
        <v>23.05</v>
      </c>
      <c r="Q17" s="148">
        <v>29.89</v>
      </c>
    </row>
    <row r="18" spans="1:17" x14ac:dyDescent="0.25">
      <c r="A18" s="1"/>
      <c r="B18" s="150" t="s">
        <v>292</v>
      </c>
      <c r="C18" s="148">
        <v>27</v>
      </c>
      <c r="D18" s="148">
        <v>24.31</v>
      </c>
      <c r="E18" s="148">
        <v>24.31</v>
      </c>
      <c r="F18" s="148">
        <v>23</v>
      </c>
      <c r="G18" s="148">
        <v>23</v>
      </c>
      <c r="H18" s="148">
        <v>25.43</v>
      </c>
      <c r="I18" s="148">
        <v>25.43</v>
      </c>
      <c r="J18" s="148">
        <v>22.2</v>
      </c>
      <c r="K18" s="148">
        <v>34.07</v>
      </c>
      <c r="L18" s="148">
        <v>24.1</v>
      </c>
      <c r="M18" s="148">
        <v>26.6</v>
      </c>
      <c r="N18" s="148">
        <v>28.08</v>
      </c>
      <c r="O18" s="148">
        <v>23.225000000000001</v>
      </c>
      <c r="P18" s="148">
        <v>24.35</v>
      </c>
      <c r="Q18" s="148">
        <v>29.61</v>
      </c>
    </row>
    <row r="19" spans="1:17" x14ac:dyDescent="0.25">
      <c r="A19" s="1"/>
      <c r="B19" s="150" t="s">
        <v>239</v>
      </c>
      <c r="C19" s="148">
        <v>29</v>
      </c>
      <c r="D19" s="148">
        <v>23.38</v>
      </c>
      <c r="E19" s="148">
        <v>23.38</v>
      </c>
      <c r="F19" s="148">
        <v>22.8</v>
      </c>
      <c r="G19" s="148">
        <v>22.8</v>
      </c>
      <c r="H19" s="148">
        <v>25.36</v>
      </c>
      <c r="I19" s="148">
        <v>25.36</v>
      </c>
      <c r="J19" s="148">
        <v>23.1</v>
      </c>
      <c r="K19" s="148">
        <v>31.92</v>
      </c>
      <c r="L19" s="148">
        <v>23.9</v>
      </c>
      <c r="M19" s="148">
        <v>27.5</v>
      </c>
      <c r="N19" s="148">
        <v>29.06</v>
      </c>
      <c r="O19" s="148">
        <v>24.375</v>
      </c>
      <c r="P19" s="148">
        <v>25.77</v>
      </c>
      <c r="Q19" s="148">
        <v>29.69</v>
      </c>
    </row>
    <row r="20" spans="1:17" x14ac:dyDescent="0.25">
      <c r="A20" s="1"/>
      <c r="B20" s="150" t="s">
        <v>293</v>
      </c>
      <c r="C20" s="148">
        <v>30</v>
      </c>
      <c r="D20" s="148">
        <v>23.33</v>
      </c>
      <c r="E20" s="148">
        <v>23.33</v>
      </c>
      <c r="F20" s="148">
        <v>25</v>
      </c>
      <c r="G20" s="148">
        <v>25</v>
      </c>
      <c r="H20" s="148">
        <v>25.26</v>
      </c>
      <c r="I20" s="148">
        <v>25.26</v>
      </c>
      <c r="J20" s="148">
        <v>22.9</v>
      </c>
      <c r="K20" s="148">
        <v>32.119999999999997</v>
      </c>
      <c r="L20" s="148">
        <v>25.2</v>
      </c>
      <c r="M20" s="148">
        <v>28.4</v>
      </c>
      <c r="N20" s="148">
        <v>30.21</v>
      </c>
      <c r="O20" s="148">
        <v>25.175000000000001</v>
      </c>
      <c r="P20" s="148">
        <v>27.49</v>
      </c>
      <c r="Q20" s="148">
        <v>30.15</v>
      </c>
    </row>
    <row r="21" spans="1:17" x14ac:dyDescent="0.25">
      <c r="A21" s="1"/>
      <c r="B21" s="150" t="s">
        <v>1713</v>
      </c>
      <c r="C21" s="148">
        <v>30</v>
      </c>
      <c r="D21" s="148">
        <v>23.23</v>
      </c>
      <c r="E21" s="148">
        <v>23.23</v>
      </c>
      <c r="F21" s="148">
        <v>26.5</v>
      </c>
      <c r="G21" s="148">
        <v>26.5</v>
      </c>
      <c r="H21" s="148">
        <v>24.98</v>
      </c>
      <c r="I21" s="148">
        <v>24.98</v>
      </c>
      <c r="J21" s="148">
        <v>22.7</v>
      </c>
      <c r="K21" s="148">
        <v>32.57</v>
      </c>
      <c r="L21" s="148">
        <v>25</v>
      </c>
      <c r="M21" s="148">
        <v>29</v>
      </c>
      <c r="N21" s="148">
        <v>31.32</v>
      </c>
      <c r="O21" s="148">
        <v>24.6</v>
      </c>
      <c r="P21" s="148">
        <v>28.79</v>
      </c>
      <c r="Q21" s="148">
        <v>30.98</v>
      </c>
    </row>
    <row r="22" spans="1:17" x14ac:dyDescent="0.25">
      <c r="A22" s="1"/>
      <c r="B22" s="150" t="s">
        <v>1714</v>
      </c>
      <c r="C22" s="148">
        <v>30</v>
      </c>
      <c r="D22" s="148">
        <v>23.62</v>
      </c>
      <c r="E22" s="148">
        <v>23.62</v>
      </c>
      <c r="F22" s="148">
        <v>26.4</v>
      </c>
      <c r="G22" s="148">
        <v>26.4</v>
      </c>
      <c r="H22" s="148">
        <v>26.2</v>
      </c>
      <c r="I22" s="148">
        <v>26.2</v>
      </c>
      <c r="J22" s="148">
        <v>22.9</v>
      </c>
      <c r="K22" s="148">
        <v>32.33</v>
      </c>
      <c r="L22" s="148">
        <v>26</v>
      </c>
      <c r="M22" s="148">
        <v>29.7</v>
      </c>
      <c r="N22" s="148">
        <v>31.96</v>
      </c>
      <c r="O22" s="148">
        <v>25.288</v>
      </c>
      <c r="P22" s="148">
        <v>28.37</v>
      </c>
      <c r="Q22" s="148">
        <v>32.9</v>
      </c>
    </row>
    <row r="23" spans="1:17" x14ac:dyDescent="0.25">
      <c r="A23" s="1"/>
      <c r="B23" s="150" t="s">
        <v>1715</v>
      </c>
      <c r="C23" s="148">
        <v>31</v>
      </c>
      <c r="D23" s="148">
        <v>26.11</v>
      </c>
      <c r="E23" s="148">
        <v>26.11</v>
      </c>
      <c r="F23" s="148">
        <v>25.9</v>
      </c>
      <c r="G23" s="148">
        <v>25.9</v>
      </c>
      <c r="H23" s="148">
        <v>26.22</v>
      </c>
      <c r="I23" s="148">
        <v>26.22</v>
      </c>
      <c r="J23" s="148">
        <v>23.2</v>
      </c>
      <c r="K23" s="148">
        <v>33.619999999999997</v>
      </c>
      <c r="L23" s="148">
        <v>27.8</v>
      </c>
      <c r="M23" s="148">
        <v>30.4</v>
      </c>
      <c r="N23" s="148">
        <v>32.04</v>
      </c>
      <c r="O23" s="148">
        <v>25.925000000000001</v>
      </c>
      <c r="P23" s="148">
        <v>28.79</v>
      </c>
      <c r="Q23" s="148">
        <v>34.51</v>
      </c>
    </row>
    <row r="24" spans="1:17" x14ac:dyDescent="0.25">
      <c r="A24" s="1"/>
      <c r="B24" s="150" t="s">
        <v>1716</v>
      </c>
      <c r="C24" s="148">
        <v>31</v>
      </c>
      <c r="D24" s="148">
        <v>25.76</v>
      </c>
      <c r="E24" s="148">
        <v>25.76</v>
      </c>
      <c r="F24" s="148">
        <v>25.8</v>
      </c>
      <c r="G24" s="148">
        <v>25.8</v>
      </c>
      <c r="H24" s="148">
        <v>26</v>
      </c>
      <c r="I24" s="148">
        <v>26</v>
      </c>
      <c r="J24" s="148">
        <v>22.9</v>
      </c>
      <c r="K24" s="148">
        <v>33.19</v>
      </c>
      <c r="L24" s="148">
        <v>26.4</v>
      </c>
      <c r="M24" s="148">
        <v>30.5</v>
      </c>
      <c r="N24" s="148">
        <v>32</v>
      </c>
      <c r="O24" s="148">
        <v>24.9</v>
      </c>
      <c r="P24" s="148">
        <v>29.44</v>
      </c>
      <c r="Q24" s="148">
        <v>33.72</v>
      </c>
    </row>
    <row r="25" spans="1:17" x14ac:dyDescent="0.25">
      <c r="A25" s="1"/>
      <c r="B25" s="150" t="s">
        <v>280</v>
      </c>
      <c r="C25" s="148">
        <v>30</v>
      </c>
      <c r="D25" s="148">
        <v>26.07</v>
      </c>
      <c r="E25" s="148">
        <v>26.07</v>
      </c>
      <c r="F25" s="148">
        <v>24.4</v>
      </c>
      <c r="G25" s="148">
        <v>24.4</v>
      </c>
      <c r="H25" s="148">
        <v>25.52</v>
      </c>
      <c r="I25" s="148">
        <v>25.52</v>
      </c>
      <c r="J25" s="148">
        <v>22.7</v>
      </c>
      <c r="K25" s="148">
        <v>33.93</v>
      </c>
      <c r="L25" s="148">
        <v>26.2</v>
      </c>
      <c r="M25" s="148">
        <v>30.3</v>
      </c>
      <c r="N25" s="148">
        <v>31.39</v>
      </c>
      <c r="O25" s="148">
        <v>26.599</v>
      </c>
      <c r="P25" s="148">
        <v>29.28</v>
      </c>
      <c r="Q25" s="148">
        <v>33.299999999999997</v>
      </c>
    </row>
    <row r="26" spans="1:17" x14ac:dyDescent="0.25">
      <c r="A26" s="1"/>
      <c r="B26" s="150" t="s">
        <v>240</v>
      </c>
      <c r="C26" s="148">
        <v>28</v>
      </c>
      <c r="D26" s="148">
        <v>25.92</v>
      </c>
      <c r="E26" s="148">
        <v>25.92</v>
      </c>
      <c r="F26" s="148">
        <v>23.9</v>
      </c>
      <c r="G26" s="148">
        <v>23.9</v>
      </c>
      <c r="H26" s="148">
        <v>25.45</v>
      </c>
      <c r="I26" s="148">
        <v>25.45</v>
      </c>
      <c r="J26" s="148">
        <v>22.4</v>
      </c>
      <c r="K26" s="148">
        <v>34.61</v>
      </c>
      <c r="L26" s="148">
        <v>25.1</v>
      </c>
      <c r="M26" s="148">
        <v>30</v>
      </c>
      <c r="N26" s="148">
        <v>30.88</v>
      </c>
      <c r="O26" s="148">
        <v>25.413</v>
      </c>
      <c r="P26" s="148">
        <v>28.61</v>
      </c>
      <c r="Q26" s="148">
        <v>32.65</v>
      </c>
    </row>
    <row r="27" spans="1:17" x14ac:dyDescent="0.25">
      <c r="A27" s="1"/>
      <c r="B27" s="150" t="s">
        <v>1717</v>
      </c>
      <c r="C27" s="148">
        <v>26</v>
      </c>
      <c r="D27" s="148">
        <v>26.3</v>
      </c>
      <c r="E27" s="148">
        <v>26.3</v>
      </c>
      <c r="F27" s="148">
        <v>23.7</v>
      </c>
      <c r="G27" s="148">
        <v>23.7</v>
      </c>
      <c r="H27" s="148">
        <v>25.02</v>
      </c>
      <c r="I27" s="148">
        <v>25.02</v>
      </c>
      <c r="J27" s="148">
        <v>22.2</v>
      </c>
      <c r="K27" s="148">
        <v>35.44</v>
      </c>
      <c r="L27" s="148">
        <v>24.8</v>
      </c>
      <c r="M27" s="148">
        <v>29.5</v>
      </c>
      <c r="N27" s="148">
        <v>30.99</v>
      </c>
      <c r="O27" s="148">
        <v>25.326000000000001</v>
      </c>
      <c r="P27" s="148">
        <v>27.71</v>
      </c>
      <c r="Q27" s="148">
        <v>31.82</v>
      </c>
    </row>
    <row r="28" spans="1:17" x14ac:dyDescent="0.25">
      <c r="A28" s="1"/>
      <c r="B28" s="150" t="s">
        <v>1718</v>
      </c>
      <c r="C28" s="148">
        <v>25</v>
      </c>
      <c r="D28" s="148">
        <v>26.33</v>
      </c>
      <c r="E28" s="148">
        <v>26.33</v>
      </c>
      <c r="F28" s="148">
        <v>22.7</v>
      </c>
      <c r="G28" s="148">
        <v>22.7</v>
      </c>
      <c r="H28" s="148">
        <v>24.94</v>
      </c>
      <c r="I28" s="148">
        <v>24.94</v>
      </c>
      <c r="J28" s="148">
        <v>22.1</v>
      </c>
      <c r="K28" s="148">
        <v>35.590000000000003</v>
      </c>
      <c r="L28" s="148">
        <v>24.4</v>
      </c>
      <c r="M28" s="148">
        <v>29</v>
      </c>
      <c r="N28" s="148">
        <v>30.51</v>
      </c>
      <c r="O28" s="148">
        <v>23.95</v>
      </c>
      <c r="P28" s="148">
        <v>26.63</v>
      </c>
      <c r="Q28" s="148">
        <v>30.72</v>
      </c>
    </row>
    <row r="29" spans="1:17" x14ac:dyDescent="0.25">
      <c r="A29" s="1"/>
      <c r="B29" s="150" t="s">
        <v>1719</v>
      </c>
      <c r="C29" s="148">
        <v>23</v>
      </c>
      <c r="D29" s="148">
        <v>25.94</v>
      </c>
      <c r="E29" s="148">
        <v>25.94</v>
      </c>
      <c r="F29" s="148">
        <v>22.3</v>
      </c>
      <c r="G29" s="148">
        <v>22.3</v>
      </c>
      <c r="H29" s="148">
        <v>24.45</v>
      </c>
      <c r="I29" s="148">
        <v>24.45</v>
      </c>
      <c r="J29" s="148">
        <v>22.1</v>
      </c>
      <c r="K29" s="148">
        <v>34.94</v>
      </c>
      <c r="L29" s="148">
        <v>24.5</v>
      </c>
      <c r="M29" s="148">
        <v>28.5</v>
      </c>
      <c r="N29" s="148">
        <v>29.74</v>
      </c>
      <c r="O29" s="148">
        <v>24.324999999999999</v>
      </c>
      <c r="P29" s="148">
        <v>25.88</v>
      </c>
      <c r="Q29" s="148">
        <v>30.44</v>
      </c>
    </row>
    <row r="30" spans="1:17" x14ac:dyDescent="0.25">
      <c r="A30" s="1"/>
      <c r="B30" s="150" t="s">
        <v>1720</v>
      </c>
      <c r="C30" s="148">
        <v>23</v>
      </c>
      <c r="D30" s="148">
        <v>26.16</v>
      </c>
      <c r="E30" s="148">
        <v>26.16</v>
      </c>
      <c r="F30" s="148">
        <v>22.1</v>
      </c>
      <c r="G30" s="148">
        <v>22.1</v>
      </c>
      <c r="H30" s="148">
        <v>25.08</v>
      </c>
      <c r="I30" s="148">
        <v>25.08</v>
      </c>
      <c r="J30" s="148">
        <v>22.1</v>
      </c>
      <c r="K30" s="148">
        <v>35.700000000000003</v>
      </c>
      <c r="L30" s="148">
        <v>24.5</v>
      </c>
      <c r="M30" s="148">
        <v>28.1</v>
      </c>
      <c r="N30" s="148">
        <v>29.28</v>
      </c>
      <c r="O30" s="148">
        <v>24.975000000000001</v>
      </c>
      <c r="P30" s="148">
        <v>25.3</v>
      </c>
      <c r="Q30" s="148">
        <v>29.95</v>
      </c>
    </row>
    <row r="31" spans="1:17" x14ac:dyDescent="0.25">
      <c r="A31" s="1"/>
      <c r="B31" s="150" t="s">
        <v>1721</v>
      </c>
      <c r="C31" s="148">
        <v>23</v>
      </c>
      <c r="D31" s="148">
        <v>26.22</v>
      </c>
      <c r="E31" s="148">
        <v>26.22</v>
      </c>
      <c r="F31" s="148">
        <v>21.8</v>
      </c>
      <c r="G31" s="148">
        <v>21.8</v>
      </c>
      <c r="H31" s="148">
        <v>24.46</v>
      </c>
      <c r="I31" s="148">
        <v>24.46</v>
      </c>
      <c r="J31" s="148">
        <v>22.1</v>
      </c>
      <c r="K31" s="148">
        <v>35.6</v>
      </c>
      <c r="L31" s="148">
        <v>23.7</v>
      </c>
      <c r="M31" s="148">
        <v>27.8</v>
      </c>
      <c r="N31" s="148">
        <v>28.98</v>
      </c>
      <c r="O31" s="148">
        <v>24.225000000000001</v>
      </c>
      <c r="P31" s="148">
        <v>24.8</v>
      </c>
      <c r="Q31" s="148">
        <v>29.79</v>
      </c>
    </row>
    <row r="32" spans="1:17" x14ac:dyDescent="0.25">
      <c r="A32" s="1"/>
      <c r="B32" s="150" t="s">
        <v>1722</v>
      </c>
      <c r="C32" s="148">
        <v>22</v>
      </c>
      <c r="D32" s="148">
        <v>26.32</v>
      </c>
      <c r="E32" s="148">
        <v>26.32</v>
      </c>
      <c r="F32" s="148">
        <v>21.7</v>
      </c>
      <c r="G32" s="148">
        <v>21.7</v>
      </c>
      <c r="H32" s="148">
        <v>24.67</v>
      </c>
      <c r="I32" s="148">
        <v>24.67</v>
      </c>
      <c r="J32" s="148">
        <v>21.9</v>
      </c>
      <c r="K32" s="148">
        <v>36.15</v>
      </c>
      <c r="L32" s="148">
        <v>23.5</v>
      </c>
      <c r="M32" s="148">
        <v>27.4</v>
      </c>
      <c r="N32" s="148">
        <v>28.57</v>
      </c>
      <c r="O32" s="148">
        <v>23.625</v>
      </c>
      <c r="P32" s="148">
        <v>24.31</v>
      </c>
      <c r="Q32" s="148">
        <v>29.79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1724</v>
      </c>
      <c r="C5" s="1"/>
      <c r="D5" s="1"/>
      <c r="E5" s="1"/>
      <c r="F5" s="1"/>
      <c r="G5" s="1"/>
      <c r="H5" s="1"/>
    </row>
    <row r="6" spans="1:8" x14ac:dyDescent="0.25">
      <c r="A6" s="1"/>
      <c r="B6" s="1"/>
      <c r="C6" s="1"/>
      <c r="D6" s="1"/>
      <c r="E6" s="1"/>
      <c r="F6" s="1"/>
      <c r="G6" s="1"/>
      <c r="H6" s="1"/>
    </row>
    <row r="7" spans="1:8" ht="45" customHeight="1" x14ac:dyDescent="0.25">
      <c r="A7" s="1"/>
      <c r="B7" s="3" t="s">
        <v>71</v>
      </c>
      <c r="C7" s="3" t="s">
        <v>3</v>
      </c>
      <c r="D7" s="3" t="s">
        <v>1725</v>
      </c>
      <c r="E7" s="3" t="s">
        <v>1726</v>
      </c>
      <c r="F7" s="3" t="s">
        <v>1727</v>
      </c>
      <c r="G7" s="3" t="s">
        <v>8</v>
      </c>
      <c r="H7" s="3" t="s">
        <v>1613</v>
      </c>
    </row>
    <row r="8" spans="1:8" x14ac:dyDescent="0.25">
      <c r="A8" s="1"/>
      <c r="B8" s="4" t="s">
        <v>75</v>
      </c>
      <c r="C8" s="151" t="s">
        <v>255</v>
      </c>
      <c r="D8" s="151" t="s">
        <v>1728</v>
      </c>
      <c r="E8" s="148">
        <v>130</v>
      </c>
      <c r="F8" s="4" t="s">
        <v>1711</v>
      </c>
      <c r="G8" s="4" t="s">
        <v>1729</v>
      </c>
      <c r="H8" s="152"/>
    </row>
    <row r="9" spans="1:8" x14ac:dyDescent="0.25">
      <c r="A9" s="1"/>
      <c r="B9" s="4" t="s">
        <v>75</v>
      </c>
      <c r="C9" s="151" t="s">
        <v>93</v>
      </c>
      <c r="D9" s="151" t="s">
        <v>1730</v>
      </c>
      <c r="E9" s="148">
        <v>339.80200000000002</v>
      </c>
      <c r="F9" s="4" t="s">
        <v>1711</v>
      </c>
      <c r="G9" s="4" t="s">
        <v>1729</v>
      </c>
      <c r="H9" s="152"/>
    </row>
    <row r="10" spans="1:8" x14ac:dyDescent="0.25">
      <c r="A10" s="1"/>
      <c r="B10" s="4" t="s">
        <v>75</v>
      </c>
      <c r="C10" s="151" t="s">
        <v>100</v>
      </c>
      <c r="D10" s="151" t="s">
        <v>1731</v>
      </c>
      <c r="E10" s="148">
        <v>0</v>
      </c>
      <c r="F10" s="4" t="s">
        <v>1711</v>
      </c>
      <c r="G10" s="4" t="s">
        <v>1729</v>
      </c>
      <c r="H10" s="152"/>
    </row>
    <row r="11" spans="1:8" x14ac:dyDescent="0.25">
      <c r="A11" s="1"/>
      <c r="B11" s="4" t="s">
        <v>75</v>
      </c>
      <c r="C11" s="151" t="s">
        <v>109</v>
      </c>
      <c r="D11" s="151" t="s">
        <v>1732</v>
      </c>
      <c r="E11" s="148">
        <v>0</v>
      </c>
      <c r="F11" s="4" t="s">
        <v>1711</v>
      </c>
      <c r="G11" s="4" t="s">
        <v>1729</v>
      </c>
      <c r="H11" s="152"/>
    </row>
    <row r="12" spans="1:8" x14ac:dyDescent="0.25">
      <c r="A12" s="1"/>
      <c r="B12" s="4" t="s">
        <v>75</v>
      </c>
      <c r="C12" s="151" t="s">
        <v>112</v>
      </c>
      <c r="D12" s="151" t="s">
        <v>1733</v>
      </c>
      <c r="E12" s="148">
        <v>0</v>
      </c>
      <c r="F12" s="4" t="s">
        <v>1711</v>
      </c>
      <c r="G12" s="4" t="s">
        <v>1729</v>
      </c>
      <c r="H12" s="152"/>
    </row>
    <row r="13" spans="1:8" x14ac:dyDescent="0.25">
      <c r="A13" s="1"/>
      <c r="B13" s="4" t="s">
        <v>75</v>
      </c>
      <c r="C13" s="151" t="s">
        <v>112</v>
      </c>
      <c r="D13" s="151" t="s">
        <v>1734</v>
      </c>
      <c r="E13" s="148">
        <v>0</v>
      </c>
      <c r="F13" s="4" t="s">
        <v>1711</v>
      </c>
      <c r="G13" s="4" t="s">
        <v>1729</v>
      </c>
      <c r="H13" s="152"/>
    </row>
    <row r="14" spans="1:8" x14ac:dyDescent="0.25">
      <c r="A14" s="1"/>
      <c r="B14" s="4" t="s">
        <v>75</v>
      </c>
      <c r="C14" s="151" t="s">
        <v>148</v>
      </c>
      <c r="D14" s="151" t="s">
        <v>1735</v>
      </c>
      <c r="E14" s="148">
        <v>0</v>
      </c>
      <c r="F14" s="4" t="s">
        <v>1711</v>
      </c>
      <c r="G14" s="4" t="s">
        <v>1729</v>
      </c>
      <c r="H14" s="152"/>
    </row>
    <row r="15" spans="1:8" x14ac:dyDescent="0.25">
      <c r="A15" s="1"/>
      <c r="B15" s="4" t="s">
        <v>75</v>
      </c>
      <c r="C15" s="151" t="s">
        <v>175</v>
      </c>
      <c r="D15" s="151" t="s">
        <v>1736</v>
      </c>
      <c r="E15" s="148">
        <v>1462</v>
      </c>
      <c r="F15" s="4" t="s">
        <v>1711</v>
      </c>
      <c r="G15" s="4" t="s">
        <v>1729</v>
      </c>
      <c r="H15" s="152"/>
    </row>
    <row r="16" spans="1:8" x14ac:dyDescent="0.25">
      <c r="A16" s="1"/>
      <c r="B16" s="4" t="s">
        <v>75</v>
      </c>
      <c r="C16" s="151" t="s">
        <v>179</v>
      </c>
      <c r="D16" s="151" t="s">
        <v>1737</v>
      </c>
      <c r="E16" s="148">
        <v>453.07</v>
      </c>
      <c r="F16" s="4" t="s">
        <v>1711</v>
      </c>
      <c r="G16" s="4" t="s">
        <v>1729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7" t="s">
        <v>1738</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row>
    <row r="5" spans="1:48" ht="21.95" hidden="1" customHeight="1" x14ac:dyDescent="0.25">
      <c r="A5" s="198" t="s">
        <v>71</v>
      </c>
      <c r="B5" s="198" t="s">
        <v>543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198"/>
      <c r="B6" s="198"/>
      <c r="C6" s="226" t="s">
        <v>196</v>
      </c>
      <c r="D6" s="226" t="s">
        <v>596</v>
      </c>
      <c r="E6" s="226" t="s">
        <v>597</v>
      </c>
      <c r="F6" s="226" t="s">
        <v>598</v>
      </c>
      <c r="G6" s="226" t="s">
        <v>221</v>
      </c>
      <c r="H6" s="226" t="s">
        <v>599</v>
      </c>
      <c r="I6" s="226" t="s">
        <v>587</v>
      </c>
      <c r="J6" s="226" t="s">
        <v>567</v>
      </c>
      <c r="K6" s="226" t="s">
        <v>589</v>
      </c>
      <c r="L6" s="226"/>
      <c r="M6" s="226" t="s">
        <v>276</v>
      </c>
      <c r="N6" s="226" t="s">
        <v>100</v>
      </c>
      <c r="O6" s="226"/>
      <c r="P6" s="226"/>
      <c r="Q6" s="226"/>
      <c r="R6" s="226"/>
      <c r="S6" s="226"/>
      <c r="T6" s="226" t="s">
        <v>568</v>
      </c>
      <c r="U6" s="226" t="s">
        <v>302</v>
      </c>
      <c r="V6" s="226" t="s">
        <v>569</v>
      </c>
      <c r="W6" s="226" t="s">
        <v>592</v>
      </c>
      <c r="X6" s="226" t="s">
        <v>112</v>
      </c>
      <c r="Y6" s="226"/>
      <c r="Z6" s="226"/>
      <c r="AA6" s="226"/>
      <c r="AB6" s="226" t="s">
        <v>570</v>
      </c>
      <c r="AC6" s="226" t="s">
        <v>593</v>
      </c>
      <c r="AD6" s="226" t="s">
        <v>579</v>
      </c>
      <c r="AE6" s="226" t="s">
        <v>148</v>
      </c>
      <c r="AF6" s="226"/>
      <c r="AG6" s="226"/>
      <c r="AH6" s="226"/>
      <c r="AI6" s="226" t="s">
        <v>580</v>
      </c>
      <c r="AJ6" s="226" t="s">
        <v>378</v>
      </c>
      <c r="AK6" s="226" t="s">
        <v>581</v>
      </c>
      <c r="AL6" s="226" t="s">
        <v>389</v>
      </c>
      <c r="AM6" s="226"/>
      <c r="AN6" s="226"/>
      <c r="AO6" s="226"/>
      <c r="AP6" s="226"/>
      <c r="AQ6" s="226"/>
      <c r="AR6" s="226"/>
      <c r="AS6" s="226"/>
      <c r="AT6" s="226"/>
      <c r="AU6" s="226" t="s">
        <v>594</v>
      </c>
      <c r="AV6" s="226" t="s">
        <v>582</v>
      </c>
    </row>
    <row r="7" spans="1:48" ht="57" customHeight="1" x14ac:dyDescent="0.25">
      <c r="A7" s="198"/>
      <c r="B7" s="198"/>
      <c r="C7" s="9" t="s">
        <v>1739</v>
      </c>
      <c r="D7" s="9" t="s">
        <v>1740</v>
      </c>
      <c r="E7" s="9" t="s">
        <v>1741</v>
      </c>
      <c r="F7" s="9" t="s">
        <v>1742</v>
      </c>
      <c r="G7" s="9" t="s">
        <v>1743</v>
      </c>
      <c r="H7" s="9" t="s">
        <v>1742</v>
      </c>
      <c r="I7" s="9" t="s">
        <v>1744</v>
      </c>
      <c r="J7" s="9" t="s">
        <v>1745</v>
      </c>
      <c r="K7" s="9" t="s">
        <v>1746</v>
      </c>
      <c r="L7" s="9" t="s">
        <v>1747</v>
      </c>
      <c r="M7" s="9" t="s">
        <v>1748</v>
      </c>
      <c r="N7" s="9" t="s">
        <v>1749</v>
      </c>
      <c r="O7" s="9" t="s">
        <v>1750</v>
      </c>
      <c r="P7" s="9" t="s">
        <v>1751</v>
      </c>
      <c r="Q7" s="9" t="s">
        <v>1752</v>
      </c>
      <c r="R7" s="9" t="s">
        <v>1753</v>
      </c>
      <c r="S7" s="9" t="s">
        <v>1754</v>
      </c>
      <c r="T7" s="9" t="s">
        <v>1755</v>
      </c>
      <c r="U7" s="9" t="s">
        <v>1756</v>
      </c>
      <c r="V7" s="9" t="s">
        <v>1757</v>
      </c>
      <c r="W7" s="9" t="s">
        <v>1758</v>
      </c>
      <c r="X7" s="9" t="s">
        <v>1759</v>
      </c>
      <c r="Y7" s="9" t="s">
        <v>1760</v>
      </c>
      <c r="Z7" s="9" t="s">
        <v>1761</v>
      </c>
      <c r="AA7" s="9" t="s">
        <v>1762</v>
      </c>
      <c r="AB7" s="9" t="s">
        <v>1763</v>
      </c>
      <c r="AC7" s="9" t="s">
        <v>1764</v>
      </c>
      <c r="AD7" s="9" t="s">
        <v>1765</v>
      </c>
      <c r="AE7" s="9" t="s">
        <v>1766</v>
      </c>
      <c r="AF7" s="9" t="s">
        <v>1767</v>
      </c>
      <c r="AG7" s="9" t="s">
        <v>1768</v>
      </c>
      <c r="AH7" s="9" t="s">
        <v>1769</v>
      </c>
      <c r="AI7" s="9" t="s">
        <v>1770</v>
      </c>
      <c r="AJ7" s="9" t="s">
        <v>1771</v>
      </c>
      <c r="AK7" s="9" t="s">
        <v>1772</v>
      </c>
      <c r="AL7" s="9" t="s">
        <v>1773</v>
      </c>
      <c r="AM7" s="9" t="s">
        <v>1774</v>
      </c>
      <c r="AN7" s="9" t="s">
        <v>1775</v>
      </c>
      <c r="AO7" s="9" t="s">
        <v>1776</v>
      </c>
      <c r="AP7" s="9" t="s">
        <v>1777</v>
      </c>
      <c r="AQ7" s="9" t="s">
        <v>1778</v>
      </c>
      <c r="AR7" s="9" t="s">
        <v>1779</v>
      </c>
      <c r="AS7" s="9" t="s">
        <v>1780</v>
      </c>
      <c r="AT7" s="9" t="s">
        <v>1781</v>
      </c>
      <c r="AU7" s="9" t="s">
        <v>1782</v>
      </c>
      <c r="AV7" s="9" t="s">
        <v>1783</v>
      </c>
    </row>
    <row r="8" spans="1:48" ht="24" customHeight="1" x14ac:dyDescent="0.25">
      <c r="A8" s="13" t="s">
        <v>75</v>
      </c>
      <c r="B8" s="13" t="s">
        <v>769</v>
      </c>
      <c r="C8" s="153">
        <v>0</v>
      </c>
      <c r="D8" s="153">
        <v>38.92</v>
      </c>
      <c r="E8" s="153">
        <v>11.32</v>
      </c>
      <c r="F8" s="153">
        <v>26.44</v>
      </c>
      <c r="G8" s="153">
        <v>0</v>
      </c>
      <c r="H8" s="153">
        <v>51.67</v>
      </c>
      <c r="I8" s="153"/>
      <c r="J8" s="153"/>
      <c r="K8" s="153">
        <v>1.81</v>
      </c>
      <c r="L8" s="153">
        <v>3.88</v>
      </c>
      <c r="M8" s="153">
        <v>8.07</v>
      </c>
      <c r="N8" s="153">
        <v>6.17</v>
      </c>
      <c r="O8" s="153">
        <v>6.17</v>
      </c>
      <c r="P8" s="153">
        <v>6.17</v>
      </c>
      <c r="Q8" s="153">
        <v>6.17</v>
      </c>
      <c r="R8" s="153"/>
      <c r="S8" s="153"/>
      <c r="T8" s="153"/>
      <c r="U8" s="153">
        <v>1</v>
      </c>
      <c r="V8" s="153">
        <v>1</v>
      </c>
      <c r="W8" s="153"/>
      <c r="X8" s="153"/>
      <c r="Y8" s="153"/>
      <c r="Z8" s="153"/>
      <c r="AA8" s="153"/>
      <c r="AB8" s="153"/>
      <c r="AC8" s="153"/>
      <c r="AD8" s="153"/>
      <c r="AE8" s="153">
        <v>2.1772999999999998</v>
      </c>
      <c r="AF8" s="153">
        <v>3.4416000000000002</v>
      </c>
      <c r="AG8" s="153"/>
      <c r="AH8" s="153"/>
      <c r="AI8" s="153"/>
      <c r="AJ8" s="153">
        <v>9.23</v>
      </c>
      <c r="AK8" s="153">
        <v>7.67</v>
      </c>
      <c r="AL8" s="153">
        <v>519.36401999999998</v>
      </c>
      <c r="AM8" s="153">
        <v>519.36401999999998</v>
      </c>
      <c r="AN8" s="153">
        <v>519.36401999999998</v>
      </c>
      <c r="AO8" s="153">
        <v>408.99916000000002</v>
      </c>
      <c r="AP8" s="153">
        <v>421.98325999999997</v>
      </c>
      <c r="AQ8" s="153">
        <v>294.11419000000001</v>
      </c>
      <c r="AR8" s="153">
        <v>281.85942999999997</v>
      </c>
      <c r="AS8" s="153">
        <v>151.59</v>
      </c>
      <c r="AT8" s="153">
        <v>146.69999999999999</v>
      </c>
      <c r="AU8" s="153"/>
      <c r="AV8" s="153"/>
    </row>
    <row r="9" spans="1:48" ht="24" customHeight="1" x14ac:dyDescent="0.25">
      <c r="A9" s="16" t="s">
        <v>75</v>
      </c>
      <c r="B9" s="16" t="s">
        <v>770</v>
      </c>
      <c r="C9" s="154">
        <v>0</v>
      </c>
      <c r="D9" s="154">
        <v>38.21</v>
      </c>
      <c r="E9" s="154">
        <v>10.85</v>
      </c>
      <c r="F9" s="154">
        <v>26.04</v>
      </c>
      <c r="G9" s="154">
        <v>0</v>
      </c>
      <c r="H9" s="154">
        <v>52.88</v>
      </c>
      <c r="I9" s="154"/>
      <c r="J9" s="154"/>
      <c r="K9" s="154">
        <v>1.84</v>
      </c>
      <c r="L9" s="154">
        <v>3.34</v>
      </c>
      <c r="M9" s="154">
        <v>8.1199999999999992</v>
      </c>
      <c r="N9" s="154">
        <v>3.96</v>
      </c>
      <c r="O9" s="154">
        <v>3.96</v>
      </c>
      <c r="P9" s="154">
        <v>3.96</v>
      </c>
      <c r="Q9" s="154">
        <v>3.96</v>
      </c>
      <c r="R9" s="154"/>
      <c r="S9" s="154"/>
      <c r="T9" s="154"/>
      <c r="U9" s="154">
        <v>1</v>
      </c>
      <c r="V9" s="154">
        <v>1</v>
      </c>
      <c r="W9" s="154"/>
      <c r="X9" s="154"/>
      <c r="Y9" s="154"/>
      <c r="Z9" s="154"/>
      <c r="AA9" s="154"/>
      <c r="AB9" s="154"/>
      <c r="AC9" s="154"/>
      <c r="AD9" s="154"/>
      <c r="AE9" s="154">
        <v>0.69833000000000001</v>
      </c>
      <c r="AF9" s="154">
        <v>2.2338399999999998</v>
      </c>
      <c r="AG9" s="154"/>
      <c r="AH9" s="154"/>
      <c r="AI9" s="154"/>
      <c r="AJ9" s="154">
        <v>9.1199999999999992</v>
      </c>
      <c r="AK9" s="154">
        <v>7</v>
      </c>
      <c r="AL9" s="154">
        <v>519.36401999999998</v>
      </c>
      <c r="AM9" s="154">
        <v>519.36401999999998</v>
      </c>
      <c r="AN9" s="154">
        <v>519.36401999999998</v>
      </c>
      <c r="AO9" s="154">
        <v>408.99916000000002</v>
      </c>
      <c r="AP9" s="154">
        <v>421.98325999999997</v>
      </c>
      <c r="AQ9" s="154">
        <v>294.11419000000001</v>
      </c>
      <c r="AR9" s="154">
        <v>284.31038000000001</v>
      </c>
      <c r="AS9" s="154">
        <v>149.14500000000001</v>
      </c>
      <c r="AT9" s="154">
        <v>146.69999999999999</v>
      </c>
      <c r="AU9" s="154"/>
      <c r="AV9" s="154"/>
    </row>
    <row r="10" spans="1:48" ht="24" customHeight="1" x14ac:dyDescent="0.25">
      <c r="A10" s="16" t="s">
        <v>75</v>
      </c>
      <c r="B10" s="16" t="s">
        <v>771</v>
      </c>
      <c r="C10" s="154">
        <v>0</v>
      </c>
      <c r="D10" s="154">
        <v>43.51</v>
      </c>
      <c r="E10" s="154">
        <v>11.68</v>
      </c>
      <c r="F10" s="154">
        <v>26.05</v>
      </c>
      <c r="G10" s="154">
        <v>0</v>
      </c>
      <c r="H10" s="154">
        <v>54.03</v>
      </c>
      <c r="I10" s="154"/>
      <c r="J10" s="154"/>
      <c r="K10" s="154">
        <v>2.64</v>
      </c>
      <c r="L10" s="154">
        <v>3.01</v>
      </c>
      <c r="M10" s="154">
        <v>8.26</v>
      </c>
      <c r="N10" s="154">
        <v>3.35</v>
      </c>
      <c r="O10" s="154">
        <v>3.35</v>
      </c>
      <c r="P10" s="154">
        <v>3.35</v>
      </c>
      <c r="Q10" s="154">
        <v>3.35</v>
      </c>
      <c r="R10" s="154"/>
      <c r="S10" s="154"/>
      <c r="T10" s="154"/>
      <c r="U10" s="154">
        <v>1</v>
      </c>
      <c r="V10" s="154">
        <v>1</v>
      </c>
      <c r="W10" s="154"/>
      <c r="X10" s="154"/>
      <c r="Y10" s="154"/>
      <c r="Z10" s="154"/>
      <c r="AA10" s="154"/>
      <c r="AB10" s="154"/>
      <c r="AC10" s="154"/>
      <c r="AD10" s="154"/>
      <c r="AE10" s="154">
        <v>0.67579999999999996</v>
      </c>
      <c r="AF10" s="154">
        <v>2.6968899999999998</v>
      </c>
      <c r="AG10" s="154"/>
      <c r="AH10" s="154"/>
      <c r="AI10" s="154"/>
      <c r="AJ10" s="154">
        <v>8.51</v>
      </c>
      <c r="AK10" s="154">
        <v>7.54</v>
      </c>
      <c r="AL10" s="154">
        <v>519.36401999999998</v>
      </c>
      <c r="AM10" s="154">
        <v>519.36401999999998</v>
      </c>
      <c r="AN10" s="154">
        <v>519.36401999999998</v>
      </c>
      <c r="AO10" s="154">
        <v>405.75313999999997</v>
      </c>
      <c r="AP10" s="154">
        <v>421.98325999999997</v>
      </c>
      <c r="AQ10" s="154">
        <v>294.11419000000001</v>
      </c>
      <c r="AR10" s="154">
        <v>286.76132999999999</v>
      </c>
      <c r="AS10" s="154">
        <v>151.59</v>
      </c>
      <c r="AT10" s="154">
        <v>146.69999999999999</v>
      </c>
      <c r="AU10" s="154"/>
      <c r="AV10" s="154"/>
    </row>
    <row r="11" spans="1:48" ht="24" customHeight="1" x14ac:dyDescent="0.25">
      <c r="A11" s="16" t="s">
        <v>75</v>
      </c>
      <c r="B11" s="16" t="s">
        <v>772</v>
      </c>
      <c r="C11" s="154">
        <v>0</v>
      </c>
      <c r="D11" s="154">
        <v>37.979999999999997</v>
      </c>
      <c r="E11" s="154">
        <v>10.06</v>
      </c>
      <c r="F11" s="154">
        <v>25.5</v>
      </c>
      <c r="G11" s="154">
        <v>0</v>
      </c>
      <c r="H11" s="154">
        <v>51.04</v>
      </c>
      <c r="I11" s="154"/>
      <c r="J11" s="154"/>
      <c r="K11" s="154">
        <v>2.44</v>
      </c>
      <c r="L11" s="154">
        <v>3.36</v>
      </c>
      <c r="M11" s="154">
        <v>7.63</v>
      </c>
      <c r="N11" s="154">
        <v>3.33</v>
      </c>
      <c r="O11" s="154">
        <v>3.33</v>
      </c>
      <c r="P11" s="154">
        <v>3.33</v>
      </c>
      <c r="Q11" s="154">
        <v>3.33</v>
      </c>
      <c r="R11" s="154"/>
      <c r="S11" s="154"/>
      <c r="T11" s="154"/>
      <c r="U11" s="154">
        <v>1</v>
      </c>
      <c r="V11" s="154">
        <v>1</v>
      </c>
      <c r="W11" s="154"/>
      <c r="X11" s="154"/>
      <c r="Y11" s="154"/>
      <c r="Z11" s="154"/>
      <c r="AA11" s="154"/>
      <c r="AB11" s="154"/>
      <c r="AC11" s="154"/>
      <c r="AD11" s="154"/>
      <c r="AE11" s="154">
        <v>0.50044</v>
      </c>
      <c r="AF11" s="154">
        <v>1.3450500000000001</v>
      </c>
      <c r="AG11" s="154"/>
      <c r="AH11" s="154"/>
      <c r="AI11" s="154"/>
      <c r="AJ11" s="154">
        <v>8.17</v>
      </c>
      <c r="AK11" s="154">
        <v>8.23</v>
      </c>
      <c r="AL11" s="154">
        <v>519.36401999999998</v>
      </c>
      <c r="AM11" s="154">
        <v>519.36401999999998</v>
      </c>
      <c r="AN11" s="154">
        <v>519.36401999999998</v>
      </c>
      <c r="AO11" s="154">
        <v>408.99916000000002</v>
      </c>
      <c r="AP11" s="154">
        <v>421.98325999999997</v>
      </c>
      <c r="AQ11" s="154">
        <v>294.11419000000001</v>
      </c>
      <c r="AR11" s="154">
        <v>286.76132999999999</v>
      </c>
      <c r="AS11" s="154">
        <v>151.59</v>
      </c>
      <c r="AT11" s="154">
        <v>146.69999999999999</v>
      </c>
      <c r="AU11" s="154"/>
      <c r="AV11" s="154"/>
    </row>
    <row r="12" spans="1:48" ht="24" customHeight="1" x14ac:dyDescent="0.25">
      <c r="A12" s="16" t="s">
        <v>75</v>
      </c>
      <c r="B12" s="16" t="s">
        <v>773</v>
      </c>
      <c r="C12" s="154">
        <v>0</v>
      </c>
      <c r="D12" s="154">
        <v>38.78</v>
      </c>
      <c r="E12" s="154">
        <v>10.29</v>
      </c>
      <c r="F12" s="154">
        <v>26.54</v>
      </c>
      <c r="G12" s="154">
        <v>0</v>
      </c>
      <c r="H12" s="154">
        <v>50.67</v>
      </c>
      <c r="I12" s="154"/>
      <c r="J12" s="154"/>
      <c r="K12" s="154">
        <v>2.5099999999999998</v>
      </c>
      <c r="L12" s="154">
        <v>3.25</v>
      </c>
      <c r="M12" s="154">
        <v>7.27</v>
      </c>
      <c r="N12" s="154">
        <v>3.58</v>
      </c>
      <c r="O12" s="154">
        <v>3.58</v>
      </c>
      <c r="P12" s="154">
        <v>3.58</v>
      </c>
      <c r="Q12" s="154">
        <v>3.58</v>
      </c>
      <c r="R12" s="154"/>
      <c r="S12" s="154"/>
      <c r="T12" s="154"/>
      <c r="U12" s="154">
        <v>1</v>
      </c>
      <c r="V12" s="154">
        <v>1</v>
      </c>
      <c r="W12" s="154"/>
      <c r="X12" s="154"/>
      <c r="Y12" s="154"/>
      <c r="Z12" s="154"/>
      <c r="AA12" s="154"/>
      <c r="AB12" s="154"/>
      <c r="AC12" s="154"/>
      <c r="AD12" s="154"/>
      <c r="AE12" s="154">
        <v>0.39865</v>
      </c>
      <c r="AF12" s="154">
        <v>1.1483099999999999</v>
      </c>
      <c r="AG12" s="154"/>
      <c r="AH12" s="154"/>
      <c r="AI12" s="154"/>
      <c r="AJ12" s="154">
        <v>7.8</v>
      </c>
      <c r="AK12" s="154">
        <v>7.92</v>
      </c>
      <c r="AL12" s="154">
        <v>480.41172</v>
      </c>
      <c r="AM12" s="154">
        <v>496.64184</v>
      </c>
      <c r="AN12" s="154">
        <v>509.62594000000001</v>
      </c>
      <c r="AO12" s="154">
        <v>256.43597999999997</v>
      </c>
      <c r="AP12" s="154">
        <v>253.18996000000001</v>
      </c>
      <c r="AQ12" s="154">
        <v>294.11419000000001</v>
      </c>
      <c r="AR12" s="154">
        <v>286.76132999999999</v>
      </c>
      <c r="AS12" s="154">
        <v>151.59</v>
      </c>
      <c r="AT12" s="154">
        <v>146.69999999999999</v>
      </c>
      <c r="AU12" s="154"/>
      <c r="AV12" s="154"/>
    </row>
    <row r="13" spans="1:48" ht="24" customHeight="1" x14ac:dyDescent="0.25">
      <c r="A13" s="16" t="s">
        <v>75</v>
      </c>
      <c r="B13" s="16" t="s">
        <v>774</v>
      </c>
      <c r="C13" s="154">
        <v>0</v>
      </c>
      <c r="D13" s="154">
        <v>41.44</v>
      </c>
      <c r="E13" s="154">
        <v>9.7100000000000009</v>
      </c>
      <c r="F13" s="154">
        <v>26.47</v>
      </c>
      <c r="G13" s="154">
        <v>0</v>
      </c>
      <c r="H13" s="154">
        <v>50.72</v>
      </c>
      <c r="I13" s="154"/>
      <c r="J13" s="154"/>
      <c r="K13" s="154">
        <v>2.5299999999999998</v>
      </c>
      <c r="L13" s="154">
        <v>3.35</v>
      </c>
      <c r="M13" s="154">
        <v>7.19</v>
      </c>
      <c r="N13" s="154">
        <v>3.88</v>
      </c>
      <c r="O13" s="154">
        <v>3.88</v>
      </c>
      <c r="P13" s="154">
        <v>3.88</v>
      </c>
      <c r="Q13" s="154">
        <v>3.88</v>
      </c>
      <c r="R13" s="154"/>
      <c r="S13" s="154"/>
      <c r="T13" s="154"/>
      <c r="U13" s="154">
        <v>1</v>
      </c>
      <c r="V13" s="154">
        <v>1</v>
      </c>
      <c r="W13" s="154"/>
      <c r="X13" s="154"/>
      <c r="Y13" s="154"/>
      <c r="Z13" s="154"/>
      <c r="AA13" s="154"/>
      <c r="AB13" s="154"/>
      <c r="AC13" s="154"/>
      <c r="AD13" s="154"/>
      <c r="AE13" s="154">
        <v>0.98845000000000005</v>
      </c>
      <c r="AF13" s="154">
        <v>1.9069400000000001</v>
      </c>
      <c r="AG13" s="154"/>
      <c r="AH13" s="154"/>
      <c r="AI13" s="154"/>
      <c r="AJ13" s="154">
        <v>7.48</v>
      </c>
      <c r="AK13" s="154">
        <v>7.43</v>
      </c>
      <c r="AL13" s="154">
        <v>519.36401999999998</v>
      </c>
      <c r="AM13" s="154">
        <v>519.36401999999998</v>
      </c>
      <c r="AN13" s="154">
        <v>519.36401999999998</v>
      </c>
      <c r="AO13" s="154">
        <v>386.27699000000001</v>
      </c>
      <c r="AP13" s="154">
        <v>441.45940999999999</v>
      </c>
      <c r="AQ13" s="154">
        <v>294.11419000000001</v>
      </c>
      <c r="AR13" s="154">
        <v>286.76132999999999</v>
      </c>
      <c r="AS13" s="154">
        <v>151.59</v>
      </c>
      <c r="AT13" s="154">
        <v>146.69999999999999</v>
      </c>
      <c r="AU13" s="154"/>
      <c r="AV13" s="154"/>
    </row>
    <row r="14" spans="1:48" ht="24" customHeight="1" x14ac:dyDescent="0.25">
      <c r="A14" s="16" t="s">
        <v>75</v>
      </c>
      <c r="B14" s="16" t="s">
        <v>775</v>
      </c>
      <c r="C14" s="154">
        <v>0</v>
      </c>
      <c r="D14" s="154">
        <v>42.56</v>
      </c>
      <c r="E14" s="154">
        <v>10.78</v>
      </c>
      <c r="F14" s="154">
        <v>26.49</v>
      </c>
      <c r="G14" s="154">
        <v>0</v>
      </c>
      <c r="H14" s="154">
        <v>55.78</v>
      </c>
      <c r="I14" s="154"/>
      <c r="J14" s="154"/>
      <c r="K14" s="154">
        <v>2.46</v>
      </c>
      <c r="L14" s="154">
        <v>3.86</v>
      </c>
      <c r="M14" s="154">
        <v>7.58</v>
      </c>
      <c r="N14" s="154">
        <v>3.35</v>
      </c>
      <c r="O14" s="154">
        <v>3.35</v>
      </c>
      <c r="P14" s="154">
        <v>3.35</v>
      </c>
      <c r="Q14" s="154">
        <v>3.35</v>
      </c>
      <c r="R14" s="154"/>
      <c r="S14" s="154"/>
      <c r="T14" s="154"/>
      <c r="U14" s="154">
        <v>1</v>
      </c>
      <c r="V14" s="154">
        <v>1</v>
      </c>
      <c r="W14" s="154"/>
      <c r="X14" s="154"/>
      <c r="Y14" s="154"/>
      <c r="Z14" s="154"/>
      <c r="AA14" s="154"/>
      <c r="AB14" s="154"/>
      <c r="AC14" s="154"/>
      <c r="AD14" s="154"/>
      <c r="AE14" s="154">
        <v>3.7315299999999998</v>
      </c>
      <c r="AF14" s="154">
        <v>3.50474</v>
      </c>
      <c r="AG14" s="154"/>
      <c r="AH14" s="154"/>
      <c r="AI14" s="154"/>
      <c r="AJ14" s="154">
        <v>7.76</v>
      </c>
      <c r="AK14" s="154">
        <v>7.2</v>
      </c>
      <c r="AL14" s="154">
        <v>519.36401999999998</v>
      </c>
      <c r="AM14" s="154">
        <v>519.36401999999998</v>
      </c>
      <c r="AN14" s="154">
        <v>519.36401999999998</v>
      </c>
      <c r="AO14" s="154">
        <v>389.52301</v>
      </c>
      <c r="AP14" s="154">
        <v>425.22928999999999</v>
      </c>
      <c r="AQ14" s="154">
        <v>294.11419000000001</v>
      </c>
      <c r="AR14" s="154">
        <v>286.76132999999999</v>
      </c>
      <c r="AS14" s="154">
        <v>151.59</v>
      </c>
      <c r="AT14" s="154">
        <v>146.69999999999999</v>
      </c>
      <c r="AU14" s="154"/>
      <c r="AV14" s="154"/>
    </row>
    <row r="15" spans="1:48" ht="24" customHeight="1" x14ac:dyDescent="0.25">
      <c r="A15" s="18" t="s">
        <v>75</v>
      </c>
      <c r="B15" s="18" t="s">
        <v>776</v>
      </c>
      <c r="C15" s="155">
        <v>0</v>
      </c>
      <c r="D15" s="155">
        <v>42.54</v>
      </c>
      <c r="E15" s="155">
        <v>10.96</v>
      </c>
      <c r="F15" s="155">
        <v>25.43</v>
      </c>
      <c r="G15" s="155">
        <v>0</v>
      </c>
      <c r="H15" s="155">
        <v>54.21</v>
      </c>
      <c r="I15" s="155"/>
      <c r="J15" s="155"/>
      <c r="K15" s="155">
        <v>2.2200000000000002</v>
      </c>
      <c r="L15" s="155">
        <v>3.64</v>
      </c>
      <c r="M15" s="155">
        <v>7.85</v>
      </c>
      <c r="N15" s="155">
        <v>4.12</v>
      </c>
      <c r="O15" s="155">
        <v>4.12</v>
      </c>
      <c r="P15" s="155">
        <v>4.12</v>
      </c>
      <c r="Q15" s="155">
        <v>4.12</v>
      </c>
      <c r="R15" s="155"/>
      <c r="S15" s="155"/>
      <c r="T15" s="155"/>
      <c r="U15" s="155">
        <v>1</v>
      </c>
      <c r="V15" s="155">
        <v>1</v>
      </c>
      <c r="W15" s="155"/>
      <c r="X15" s="155"/>
      <c r="Y15" s="155"/>
      <c r="Z15" s="155"/>
      <c r="AA15" s="155"/>
      <c r="AB15" s="155"/>
      <c r="AC15" s="155"/>
      <c r="AD15" s="155"/>
      <c r="AE15" s="155">
        <v>4.8611500000000003</v>
      </c>
      <c r="AF15" s="155">
        <v>5.4167500000000004</v>
      </c>
      <c r="AG15" s="155"/>
      <c r="AH15" s="155"/>
      <c r="AI15" s="155"/>
      <c r="AJ15" s="155">
        <v>7.77</v>
      </c>
      <c r="AK15" s="155">
        <v>7.36</v>
      </c>
      <c r="AL15" s="155">
        <v>519.36401999999998</v>
      </c>
      <c r="AM15" s="155">
        <v>519.36401999999998</v>
      </c>
      <c r="AN15" s="155">
        <v>519.36401999999998</v>
      </c>
      <c r="AO15" s="155">
        <v>389.52301</v>
      </c>
      <c r="AP15" s="155">
        <v>425.22928999999999</v>
      </c>
      <c r="AQ15" s="155">
        <v>294.11419000000001</v>
      </c>
      <c r="AR15" s="155">
        <v>286.76132999999999</v>
      </c>
      <c r="AS15" s="155">
        <v>151.59</v>
      </c>
      <c r="AT15" s="155">
        <v>146.69999999999999</v>
      </c>
      <c r="AU15" s="155"/>
      <c r="AV15" s="155"/>
    </row>
    <row r="16" spans="1:48" ht="24" customHeight="1" x14ac:dyDescent="0.25">
      <c r="A16" s="13" t="s">
        <v>75</v>
      </c>
      <c r="B16" s="13" t="s">
        <v>777</v>
      </c>
      <c r="C16" s="153">
        <v>0</v>
      </c>
      <c r="D16" s="153">
        <v>42.56</v>
      </c>
      <c r="E16" s="153">
        <v>11.01</v>
      </c>
      <c r="F16" s="153">
        <v>26.26</v>
      </c>
      <c r="G16" s="153">
        <v>0</v>
      </c>
      <c r="H16" s="153">
        <v>55.38</v>
      </c>
      <c r="I16" s="153"/>
      <c r="J16" s="153"/>
      <c r="K16" s="153">
        <v>1.77</v>
      </c>
      <c r="L16" s="153">
        <v>3.49</v>
      </c>
      <c r="M16" s="153">
        <v>7.87</v>
      </c>
      <c r="N16" s="153">
        <v>3.69</v>
      </c>
      <c r="O16" s="153">
        <v>3.69</v>
      </c>
      <c r="P16" s="153">
        <v>3.69</v>
      </c>
      <c r="Q16" s="153">
        <v>3.69</v>
      </c>
      <c r="R16" s="153"/>
      <c r="S16" s="153"/>
      <c r="T16" s="153"/>
      <c r="U16" s="153">
        <v>1</v>
      </c>
      <c r="V16" s="153">
        <v>1</v>
      </c>
      <c r="W16" s="153"/>
      <c r="X16" s="153"/>
      <c r="Y16" s="153"/>
      <c r="Z16" s="153"/>
      <c r="AA16" s="153"/>
      <c r="AB16" s="153"/>
      <c r="AC16" s="153"/>
      <c r="AD16" s="153"/>
      <c r="AE16" s="153">
        <v>6.1984899999999996</v>
      </c>
      <c r="AF16" s="153">
        <v>5.4090699999999998</v>
      </c>
      <c r="AG16" s="153"/>
      <c r="AH16" s="153"/>
      <c r="AI16" s="153"/>
      <c r="AJ16" s="153">
        <v>7.67</v>
      </c>
      <c r="AK16" s="153">
        <v>7.3</v>
      </c>
      <c r="AL16" s="153">
        <v>519.36401999999998</v>
      </c>
      <c r="AM16" s="153">
        <v>519.36401999999998</v>
      </c>
      <c r="AN16" s="153">
        <v>519.36401999999998</v>
      </c>
      <c r="AO16" s="153">
        <v>389.52301</v>
      </c>
      <c r="AP16" s="153">
        <v>425.22928999999999</v>
      </c>
      <c r="AQ16" s="153">
        <v>294.11419000000001</v>
      </c>
      <c r="AR16" s="153">
        <v>286.76132999999999</v>
      </c>
      <c r="AS16" s="153">
        <v>151.59</v>
      </c>
      <c r="AT16" s="153">
        <v>146.69999999999999</v>
      </c>
      <c r="AU16" s="153"/>
      <c r="AV16" s="153"/>
    </row>
    <row r="17" spans="1:48" ht="24" customHeight="1" x14ac:dyDescent="0.25">
      <c r="A17" s="16" t="s">
        <v>75</v>
      </c>
      <c r="B17" s="16" t="s">
        <v>778</v>
      </c>
      <c r="C17" s="154">
        <v>0</v>
      </c>
      <c r="D17" s="154">
        <v>42.56</v>
      </c>
      <c r="E17" s="154">
        <v>10.51</v>
      </c>
      <c r="F17" s="154">
        <v>26.02</v>
      </c>
      <c r="G17" s="154">
        <v>0</v>
      </c>
      <c r="H17" s="154">
        <v>55.32</v>
      </c>
      <c r="I17" s="154">
        <v>0</v>
      </c>
      <c r="J17" s="154">
        <v>0</v>
      </c>
      <c r="K17" s="154">
        <v>1.41</v>
      </c>
      <c r="L17" s="154">
        <v>2.94</v>
      </c>
      <c r="M17" s="154">
        <v>8.16</v>
      </c>
      <c r="N17" s="154">
        <v>4.2699999999999996</v>
      </c>
      <c r="O17" s="154">
        <v>4.2699999999999996</v>
      </c>
      <c r="P17" s="154">
        <v>4.2699999999999996</v>
      </c>
      <c r="Q17" s="154">
        <v>4.2699999999999996</v>
      </c>
      <c r="R17" s="154">
        <v>0</v>
      </c>
      <c r="S17" s="154">
        <v>0</v>
      </c>
      <c r="T17" s="154">
        <v>0</v>
      </c>
      <c r="U17" s="154">
        <v>1</v>
      </c>
      <c r="V17" s="154">
        <v>1</v>
      </c>
      <c r="W17" s="154">
        <v>0.39811000000000002</v>
      </c>
      <c r="X17" s="154">
        <v>0</v>
      </c>
      <c r="Y17" s="154">
        <v>0</v>
      </c>
      <c r="Z17" s="154">
        <v>0</v>
      </c>
      <c r="AA17" s="154">
        <v>0</v>
      </c>
      <c r="AB17" s="154">
        <v>0</v>
      </c>
      <c r="AC17" s="154">
        <v>0</v>
      </c>
      <c r="AD17" s="154">
        <v>0</v>
      </c>
      <c r="AE17" s="154">
        <v>5.2680499999999997</v>
      </c>
      <c r="AF17" s="154">
        <v>5.3963599999999996</v>
      </c>
      <c r="AG17" s="154">
        <v>0</v>
      </c>
      <c r="AH17" s="154">
        <v>0</v>
      </c>
      <c r="AI17" s="154">
        <v>0</v>
      </c>
      <c r="AJ17" s="154">
        <v>7.31</v>
      </c>
      <c r="AK17" s="154">
        <v>7.5</v>
      </c>
      <c r="AL17" s="154">
        <v>519.36401999999998</v>
      </c>
      <c r="AM17" s="154">
        <v>519.36401999999998</v>
      </c>
      <c r="AN17" s="154">
        <v>519.36401999999998</v>
      </c>
      <c r="AO17" s="154">
        <v>389.52301</v>
      </c>
      <c r="AP17" s="154">
        <v>425.22928999999999</v>
      </c>
      <c r="AQ17" s="154">
        <v>294.11419000000001</v>
      </c>
      <c r="AR17" s="154">
        <v>286.76132999999999</v>
      </c>
      <c r="AS17" s="154">
        <v>151.59</v>
      </c>
      <c r="AT17" s="154">
        <v>146.69999999999999</v>
      </c>
      <c r="AU17" s="154">
        <v>0</v>
      </c>
      <c r="AV17" s="154">
        <v>1.3385</v>
      </c>
    </row>
    <row r="18" spans="1:48" ht="24" customHeight="1" x14ac:dyDescent="0.25">
      <c r="A18" s="16" t="s">
        <v>75</v>
      </c>
      <c r="B18" s="16" t="s">
        <v>779</v>
      </c>
      <c r="C18" s="154">
        <v>0</v>
      </c>
      <c r="D18" s="154">
        <v>42.53</v>
      </c>
      <c r="E18" s="154">
        <v>10.4</v>
      </c>
      <c r="F18" s="154">
        <v>26.66</v>
      </c>
      <c r="G18" s="154">
        <v>0</v>
      </c>
      <c r="H18" s="154">
        <v>56.67</v>
      </c>
      <c r="I18" s="154">
        <v>0</v>
      </c>
      <c r="J18" s="154">
        <v>0</v>
      </c>
      <c r="K18" s="154">
        <v>0.83</v>
      </c>
      <c r="L18" s="154">
        <v>2.86</v>
      </c>
      <c r="M18" s="154">
        <v>8.61</v>
      </c>
      <c r="N18" s="154">
        <v>4.84</v>
      </c>
      <c r="O18" s="154">
        <v>4.84</v>
      </c>
      <c r="P18" s="154">
        <v>4.84</v>
      </c>
      <c r="Q18" s="154">
        <v>4.84</v>
      </c>
      <c r="R18" s="154">
        <v>0</v>
      </c>
      <c r="S18" s="154">
        <v>0</v>
      </c>
      <c r="T18" s="154">
        <v>0</v>
      </c>
      <c r="U18" s="154">
        <v>1</v>
      </c>
      <c r="V18" s="154">
        <v>1</v>
      </c>
      <c r="W18" s="154">
        <v>6.7536399999999999</v>
      </c>
      <c r="X18" s="154">
        <v>4.2569999999999997</v>
      </c>
      <c r="Y18" s="154">
        <v>4.2569999999999997</v>
      </c>
      <c r="Z18" s="154">
        <v>3.0019999999999998</v>
      </c>
      <c r="AA18" s="154">
        <v>3.0019999999999998</v>
      </c>
      <c r="AB18" s="154">
        <v>0</v>
      </c>
      <c r="AC18" s="154">
        <v>0</v>
      </c>
      <c r="AD18" s="154">
        <v>5.52</v>
      </c>
      <c r="AE18" s="154">
        <v>3.07287</v>
      </c>
      <c r="AF18" s="154">
        <v>5.6072600000000001</v>
      </c>
      <c r="AG18" s="154">
        <v>0</v>
      </c>
      <c r="AH18" s="154">
        <v>0</v>
      </c>
      <c r="AI18" s="154">
        <v>0</v>
      </c>
      <c r="AJ18" s="154">
        <v>8.11</v>
      </c>
      <c r="AK18" s="154">
        <v>7.93</v>
      </c>
      <c r="AL18" s="154">
        <v>519.36401999999998</v>
      </c>
      <c r="AM18" s="154">
        <v>519.36401999999998</v>
      </c>
      <c r="AN18" s="154">
        <v>519.36401999999998</v>
      </c>
      <c r="AO18" s="154">
        <v>396.01506000000001</v>
      </c>
      <c r="AP18" s="154">
        <v>460.93556999999998</v>
      </c>
      <c r="AQ18" s="154">
        <v>294.11419000000001</v>
      </c>
      <c r="AR18" s="154">
        <v>286.76132999999999</v>
      </c>
      <c r="AS18" s="154">
        <v>146.69999999999999</v>
      </c>
      <c r="AT18" s="154">
        <v>0</v>
      </c>
      <c r="AU18" s="154">
        <v>0</v>
      </c>
      <c r="AV18" s="154">
        <v>3.7915000000000001</v>
      </c>
    </row>
    <row r="19" spans="1:48" ht="24" customHeight="1" x14ac:dyDescent="0.25">
      <c r="A19" s="16" t="s">
        <v>75</v>
      </c>
      <c r="B19" s="16" t="s">
        <v>780</v>
      </c>
      <c r="C19" s="154">
        <v>0</v>
      </c>
      <c r="D19" s="154">
        <v>42.26</v>
      </c>
      <c r="E19" s="154">
        <v>11.12</v>
      </c>
      <c r="F19" s="154">
        <v>26.55</v>
      </c>
      <c r="G19" s="154">
        <v>0</v>
      </c>
      <c r="H19" s="154">
        <v>55.69</v>
      </c>
      <c r="I19" s="154">
        <v>1.46</v>
      </c>
      <c r="J19" s="154">
        <v>0</v>
      </c>
      <c r="K19" s="154">
        <v>1.37</v>
      </c>
      <c r="L19" s="154">
        <v>2.98</v>
      </c>
      <c r="M19" s="154">
        <v>8.4600000000000009</v>
      </c>
      <c r="N19" s="154">
        <v>4.51</v>
      </c>
      <c r="O19" s="154">
        <v>4.51</v>
      </c>
      <c r="P19" s="154">
        <v>4.51</v>
      </c>
      <c r="Q19" s="154">
        <v>4.51</v>
      </c>
      <c r="R19" s="154">
        <v>0</v>
      </c>
      <c r="S19" s="154">
        <v>0</v>
      </c>
      <c r="T19" s="154">
        <v>16.5</v>
      </c>
      <c r="U19" s="154">
        <v>1</v>
      </c>
      <c r="V19" s="154">
        <v>1</v>
      </c>
      <c r="W19" s="154">
        <v>73.628609999999995</v>
      </c>
      <c r="X19" s="154">
        <v>100.955</v>
      </c>
      <c r="Y19" s="154">
        <v>100.955</v>
      </c>
      <c r="Z19" s="154">
        <v>52.415999999999997</v>
      </c>
      <c r="AA19" s="154">
        <v>52.415999999999997</v>
      </c>
      <c r="AB19" s="154">
        <v>0</v>
      </c>
      <c r="AC19" s="154">
        <v>14.784000000000001</v>
      </c>
      <c r="AD19" s="154">
        <v>68.27</v>
      </c>
      <c r="AE19" s="154">
        <v>3.3985400000000001</v>
      </c>
      <c r="AF19" s="154">
        <v>5.6167499999999997</v>
      </c>
      <c r="AG19" s="154">
        <v>9.6264500000000002</v>
      </c>
      <c r="AH19" s="154">
        <v>11.36622</v>
      </c>
      <c r="AI19" s="154">
        <v>92.42</v>
      </c>
      <c r="AJ19" s="154">
        <v>8.81</v>
      </c>
      <c r="AK19" s="154">
        <v>8.1199999999999992</v>
      </c>
      <c r="AL19" s="154">
        <v>519.36401999999998</v>
      </c>
      <c r="AM19" s="154">
        <v>519.36401999999998</v>
      </c>
      <c r="AN19" s="154">
        <v>519.36401999999998</v>
      </c>
      <c r="AO19" s="154">
        <v>392.76904000000002</v>
      </c>
      <c r="AP19" s="154">
        <v>460.93556999999998</v>
      </c>
      <c r="AQ19" s="154">
        <v>294.11419000000001</v>
      </c>
      <c r="AR19" s="154">
        <v>286.76132999999999</v>
      </c>
      <c r="AS19" s="154">
        <v>146.69999999999999</v>
      </c>
      <c r="AT19" s="154">
        <v>0</v>
      </c>
      <c r="AU19" s="154">
        <v>20.035</v>
      </c>
      <c r="AV19" s="154">
        <v>21.739000000000001</v>
      </c>
    </row>
    <row r="20" spans="1:48" ht="24" customHeight="1" x14ac:dyDescent="0.25">
      <c r="A20" s="16" t="s">
        <v>75</v>
      </c>
      <c r="B20" s="16" t="s">
        <v>781</v>
      </c>
      <c r="C20" s="154">
        <v>0</v>
      </c>
      <c r="D20" s="154">
        <v>42.07</v>
      </c>
      <c r="E20" s="154">
        <v>11.67</v>
      </c>
      <c r="F20" s="154">
        <v>22.19</v>
      </c>
      <c r="G20" s="154">
        <v>0</v>
      </c>
      <c r="H20" s="154">
        <v>55.52</v>
      </c>
      <c r="I20" s="154">
        <v>25.35</v>
      </c>
      <c r="J20" s="154">
        <v>12.57</v>
      </c>
      <c r="K20" s="154">
        <v>2.66</v>
      </c>
      <c r="L20" s="154">
        <v>4.01</v>
      </c>
      <c r="M20" s="154">
        <v>9.33</v>
      </c>
      <c r="N20" s="154">
        <v>5.43</v>
      </c>
      <c r="O20" s="154">
        <v>5.43</v>
      </c>
      <c r="P20" s="154">
        <v>5.43</v>
      </c>
      <c r="Q20" s="154">
        <v>5.43</v>
      </c>
      <c r="R20" s="154">
        <v>0</v>
      </c>
      <c r="S20" s="154">
        <v>0</v>
      </c>
      <c r="T20" s="154">
        <v>53.21</v>
      </c>
      <c r="U20" s="154">
        <v>1</v>
      </c>
      <c r="V20" s="154">
        <v>1</v>
      </c>
      <c r="W20" s="154">
        <v>321.26276000000001</v>
      </c>
      <c r="X20" s="154">
        <v>398.93799999999999</v>
      </c>
      <c r="Y20" s="154">
        <v>398.93799999999999</v>
      </c>
      <c r="Z20" s="154">
        <v>159.1</v>
      </c>
      <c r="AA20" s="154">
        <v>159.1</v>
      </c>
      <c r="AB20" s="154">
        <v>0</v>
      </c>
      <c r="AC20" s="154">
        <v>69.471000000000004</v>
      </c>
      <c r="AD20" s="154">
        <v>486.25</v>
      </c>
      <c r="AE20" s="154">
        <v>2.1124999999999998</v>
      </c>
      <c r="AF20" s="154">
        <v>5.0995900000000001</v>
      </c>
      <c r="AG20" s="154">
        <v>149.86039</v>
      </c>
      <c r="AH20" s="154">
        <v>103.28948</v>
      </c>
      <c r="AI20" s="154">
        <v>393.17</v>
      </c>
      <c r="AJ20" s="154">
        <v>9.01</v>
      </c>
      <c r="AK20" s="154">
        <v>8.58</v>
      </c>
      <c r="AL20" s="154">
        <v>519.36401999999998</v>
      </c>
      <c r="AM20" s="154">
        <v>519.36401999999998</v>
      </c>
      <c r="AN20" s="154">
        <v>519.36401999999998</v>
      </c>
      <c r="AO20" s="154">
        <v>392.76904000000002</v>
      </c>
      <c r="AP20" s="154">
        <v>460.93556999999998</v>
      </c>
      <c r="AQ20" s="154">
        <v>294.11419000000001</v>
      </c>
      <c r="AR20" s="154">
        <v>294.11419000000001</v>
      </c>
      <c r="AS20" s="154">
        <v>146.69999999999999</v>
      </c>
      <c r="AT20" s="154">
        <v>0</v>
      </c>
      <c r="AU20" s="154">
        <v>108.88500000000001</v>
      </c>
      <c r="AV20" s="154">
        <v>42.02</v>
      </c>
    </row>
    <row r="21" spans="1:48" ht="24" customHeight="1" x14ac:dyDescent="0.25">
      <c r="A21" s="16" t="s">
        <v>75</v>
      </c>
      <c r="B21" s="16" t="s">
        <v>782</v>
      </c>
      <c r="C21" s="154">
        <v>0</v>
      </c>
      <c r="D21" s="154">
        <v>38.46</v>
      </c>
      <c r="E21" s="154">
        <v>10.94</v>
      </c>
      <c r="F21" s="154">
        <v>21.27</v>
      </c>
      <c r="G21" s="154">
        <v>0</v>
      </c>
      <c r="H21" s="154">
        <v>53.11</v>
      </c>
      <c r="I21" s="154">
        <v>78.95</v>
      </c>
      <c r="J21" s="154">
        <v>52.484999999999999</v>
      </c>
      <c r="K21" s="154">
        <v>3.62</v>
      </c>
      <c r="L21" s="154">
        <v>3.57</v>
      </c>
      <c r="M21" s="154">
        <v>9.35</v>
      </c>
      <c r="N21" s="154">
        <v>5.21</v>
      </c>
      <c r="O21" s="154">
        <v>5.21</v>
      </c>
      <c r="P21" s="154">
        <v>5.21</v>
      </c>
      <c r="Q21" s="154">
        <v>5.21</v>
      </c>
      <c r="R21" s="154">
        <v>16.37</v>
      </c>
      <c r="S21" s="154">
        <v>16.37</v>
      </c>
      <c r="T21" s="154">
        <v>121.08</v>
      </c>
      <c r="U21" s="154">
        <v>1</v>
      </c>
      <c r="V21" s="154">
        <v>1</v>
      </c>
      <c r="W21" s="154">
        <v>665.34842000000003</v>
      </c>
      <c r="X21" s="154">
        <v>749.154</v>
      </c>
      <c r="Y21" s="154">
        <v>749.154</v>
      </c>
      <c r="Z21" s="154">
        <v>285.78100000000001</v>
      </c>
      <c r="AA21" s="154">
        <v>285.78100000000001</v>
      </c>
      <c r="AB21" s="154">
        <v>2.0250000000000001E-2</v>
      </c>
      <c r="AC21" s="154">
        <v>105.431</v>
      </c>
      <c r="AD21" s="154">
        <v>786.85</v>
      </c>
      <c r="AE21" s="154">
        <v>2.1992099999999999</v>
      </c>
      <c r="AF21" s="154">
        <v>4.3091200000000001</v>
      </c>
      <c r="AG21" s="154">
        <v>433.19783000000001</v>
      </c>
      <c r="AH21" s="154">
        <v>367.87607000000003</v>
      </c>
      <c r="AI21" s="154">
        <v>785.8</v>
      </c>
      <c r="AJ21" s="154">
        <v>9.35</v>
      </c>
      <c r="AK21" s="154">
        <v>9.01</v>
      </c>
      <c r="AL21" s="154">
        <v>519.36401999999998</v>
      </c>
      <c r="AM21" s="154">
        <v>519.36401999999998</v>
      </c>
      <c r="AN21" s="154">
        <v>519.36401999999998</v>
      </c>
      <c r="AO21" s="154">
        <v>457.68954000000002</v>
      </c>
      <c r="AP21" s="154">
        <v>460.93556999999998</v>
      </c>
      <c r="AQ21" s="154">
        <v>294.11419000000001</v>
      </c>
      <c r="AR21" s="154">
        <v>294.11419000000001</v>
      </c>
      <c r="AS21" s="154">
        <v>149.14500000000001</v>
      </c>
      <c r="AT21" s="154">
        <v>0</v>
      </c>
      <c r="AU21" s="154">
        <v>232.71899999999999</v>
      </c>
      <c r="AV21" s="154">
        <v>67.453000000000003</v>
      </c>
    </row>
    <row r="22" spans="1:48" ht="24" customHeight="1" x14ac:dyDescent="0.25">
      <c r="A22" s="16" t="s">
        <v>75</v>
      </c>
      <c r="B22" s="16" t="s">
        <v>783</v>
      </c>
      <c r="C22" s="154">
        <v>0</v>
      </c>
      <c r="D22" s="154">
        <v>40.94</v>
      </c>
      <c r="E22" s="154">
        <v>11.49</v>
      </c>
      <c r="F22" s="154">
        <v>13.47</v>
      </c>
      <c r="G22" s="154">
        <v>0</v>
      </c>
      <c r="H22" s="154">
        <v>51.59</v>
      </c>
      <c r="I22" s="154">
        <v>205.09</v>
      </c>
      <c r="J22" s="154">
        <v>99.813000000000002</v>
      </c>
      <c r="K22" s="154">
        <v>2.63</v>
      </c>
      <c r="L22" s="154">
        <v>3.98</v>
      </c>
      <c r="M22" s="154">
        <v>9</v>
      </c>
      <c r="N22" s="154">
        <v>5.52</v>
      </c>
      <c r="O22" s="154">
        <v>5.52</v>
      </c>
      <c r="P22" s="154">
        <v>5.52</v>
      </c>
      <c r="Q22" s="154">
        <v>5.52</v>
      </c>
      <c r="R22" s="154">
        <v>195.56</v>
      </c>
      <c r="S22" s="154">
        <v>195.56</v>
      </c>
      <c r="T22" s="154">
        <v>102.14</v>
      </c>
      <c r="U22" s="154">
        <v>1</v>
      </c>
      <c r="V22" s="154">
        <v>1</v>
      </c>
      <c r="W22" s="154">
        <v>918.86467000000005</v>
      </c>
      <c r="X22" s="154">
        <v>906.65499999999997</v>
      </c>
      <c r="Y22" s="154">
        <v>906.65499999999997</v>
      </c>
      <c r="Z22" s="154">
        <v>416.892</v>
      </c>
      <c r="AA22" s="154">
        <v>416.892</v>
      </c>
      <c r="AB22" s="154">
        <v>3.4683299999999999</v>
      </c>
      <c r="AC22" s="154">
        <v>209.03</v>
      </c>
      <c r="AD22" s="154">
        <v>922.24</v>
      </c>
      <c r="AE22" s="154">
        <v>1.8113900000000001</v>
      </c>
      <c r="AF22" s="154">
        <v>4.2327599999999999</v>
      </c>
      <c r="AG22" s="154">
        <v>764.71472000000006</v>
      </c>
      <c r="AH22" s="154">
        <v>709.01736000000005</v>
      </c>
      <c r="AI22" s="154">
        <v>945.64</v>
      </c>
      <c r="AJ22" s="154">
        <v>8.69</v>
      </c>
      <c r="AK22" s="154">
        <v>8.8000000000000007</v>
      </c>
      <c r="AL22" s="154">
        <v>519.36401999999998</v>
      </c>
      <c r="AM22" s="154">
        <v>519.36401999999998</v>
      </c>
      <c r="AN22" s="154">
        <v>519.36401999999998</v>
      </c>
      <c r="AO22" s="154">
        <v>454.44351999999998</v>
      </c>
      <c r="AP22" s="154">
        <v>460.93556999999998</v>
      </c>
      <c r="AQ22" s="154">
        <v>294.11419000000001</v>
      </c>
      <c r="AR22" s="154">
        <v>294.11419000000001</v>
      </c>
      <c r="AS22" s="154">
        <v>149.14500000000001</v>
      </c>
      <c r="AT22" s="154">
        <v>0</v>
      </c>
      <c r="AU22" s="154">
        <v>373.56900000000002</v>
      </c>
      <c r="AV22" s="154">
        <v>108.7565</v>
      </c>
    </row>
    <row r="23" spans="1:48" ht="24" customHeight="1" x14ac:dyDescent="0.25">
      <c r="A23" s="18" t="s">
        <v>75</v>
      </c>
      <c r="B23" s="18" t="s">
        <v>784</v>
      </c>
      <c r="C23" s="155">
        <v>0</v>
      </c>
      <c r="D23" s="155">
        <v>40.92</v>
      </c>
      <c r="E23" s="155">
        <v>11.55</v>
      </c>
      <c r="F23" s="155">
        <v>19.649999999999999</v>
      </c>
      <c r="G23" s="155">
        <v>0</v>
      </c>
      <c r="H23" s="155">
        <v>47.92</v>
      </c>
      <c r="I23" s="155">
        <v>278.54000000000002</v>
      </c>
      <c r="J23" s="155">
        <v>125.759</v>
      </c>
      <c r="K23" s="155">
        <v>2.91</v>
      </c>
      <c r="L23" s="155">
        <v>4.93</v>
      </c>
      <c r="M23" s="155">
        <v>9.01</v>
      </c>
      <c r="N23" s="155">
        <v>3.75</v>
      </c>
      <c r="O23" s="155">
        <v>3.75</v>
      </c>
      <c r="P23" s="155">
        <v>3.75</v>
      </c>
      <c r="Q23" s="155">
        <v>3.75</v>
      </c>
      <c r="R23" s="155">
        <v>317.41000000000003</v>
      </c>
      <c r="S23" s="155">
        <v>317.41000000000003</v>
      </c>
      <c r="T23" s="155">
        <v>193.7</v>
      </c>
      <c r="U23" s="155">
        <v>1</v>
      </c>
      <c r="V23" s="155">
        <v>1</v>
      </c>
      <c r="W23" s="155">
        <v>1010.07323</v>
      </c>
      <c r="X23" s="155">
        <v>988.58900000000006</v>
      </c>
      <c r="Y23" s="155">
        <v>988.58900000000006</v>
      </c>
      <c r="Z23" s="155">
        <v>549.98699999999997</v>
      </c>
      <c r="AA23" s="155">
        <v>549.98699999999997</v>
      </c>
      <c r="AB23" s="155">
        <v>22.26681</v>
      </c>
      <c r="AC23" s="155">
        <v>545.81399999999996</v>
      </c>
      <c r="AD23" s="155">
        <v>1002.86</v>
      </c>
      <c r="AE23" s="155">
        <v>3.3595799999999998</v>
      </c>
      <c r="AF23" s="155">
        <v>4.1176500000000003</v>
      </c>
      <c r="AG23" s="155">
        <v>975.81695999999999</v>
      </c>
      <c r="AH23" s="155">
        <v>988.54529000000002</v>
      </c>
      <c r="AI23" s="155">
        <v>1011.25</v>
      </c>
      <c r="AJ23" s="155">
        <v>8.94</v>
      </c>
      <c r="AK23" s="155">
        <v>8.59</v>
      </c>
      <c r="AL23" s="155">
        <v>519.36401999999998</v>
      </c>
      <c r="AM23" s="155">
        <v>519.36401999999998</v>
      </c>
      <c r="AN23" s="155">
        <v>519.36401999999998</v>
      </c>
      <c r="AO23" s="155">
        <v>454.44351999999998</v>
      </c>
      <c r="AP23" s="155">
        <v>431.72134</v>
      </c>
      <c r="AQ23" s="155">
        <v>294.11419000000001</v>
      </c>
      <c r="AR23" s="155">
        <v>286.76132999999999</v>
      </c>
      <c r="AS23" s="155">
        <v>149.14500000000001</v>
      </c>
      <c r="AT23" s="155">
        <v>0</v>
      </c>
      <c r="AU23" s="155">
        <v>512.92899999999997</v>
      </c>
      <c r="AV23" s="155">
        <v>220.45599999999999</v>
      </c>
    </row>
    <row r="24" spans="1:48" ht="24" customHeight="1" x14ac:dyDescent="0.25">
      <c r="A24" s="13" t="s">
        <v>75</v>
      </c>
      <c r="B24" s="13" t="s">
        <v>785</v>
      </c>
      <c r="C24" s="153">
        <v>8</v>
      </c>
      <c r="D24" s="153">
        <v>36.07</v>
      </c>
      <c r="E24" s="153">
        <v>11.6</v>
      </c>
      <c r="F24" s="153">
        <v>26.55</v>
      </c>
      <c r="G24" s="153">
        <v>0</v>
      </c>
      <c r="H24" s="153">
        <v>48.73</v>
      </c>
      <c r="I24" s="153">
        <v>450.97</v>
      </c>
      <c r="J24" s="153">
        <v>214.12799999999999</v>
      </c>
      <c r="K24" s="153">
        <v>2.41</v>
      </c>
      <c r="L24" s="153">
        <v>3.73</v>
      </c>
      <c r="M24" s="153">
        <v>9.67</v>
      </c>
      <c r="N24" s="153">
        <v>3.95</v>
      </c>
      <c r="O24" s="153">
        <v>3.95</v>
      </c>
      <c r="P24" s="153">
        <v>3.95</v>
      </c>
      <c r="Q24" s="153">
        <v>3.95</v>
      </c>
      <c r="R24" s="153">
        <v>322.43</v>
      </c>
      <c r="S24" s="153">
        <v>322.43</v>
      </c>
      <c r="T24" s="153">
        <v>1054.21</v>
      </c>
      <c r="U24" s="153">
        <v>1</v>
      </c>
      <c r="V24" s="153">
        <v>1</v>
      </c>
      <c r="W24" s="153">
        <v>1063.36231</v>
      </c>
      <c r="X24" s="153">
        <v>1035.2380000000001</v>
      </c>
      <c r="Y24" s="153">
        <v>1035.2380000000001</v>
      </c>
      <c r="Z24" s="153">
        <v>672.13599999999997</v>
      </c>
      <c r="AA24" s="153">
        <v>672.13599999999997</v>
      </c>
      <c r="AB24" s="153">
        <v>82.52337</v>
      </c>
      <c r="AC24" s="153">
        <v>653.87900000000002</v>
      </c>
      <c r="AD24" s="153">
        <v>1046.05</v>
      </c>
      <c r="AE24" s="153">
        <v>2.4950199999999998</v>
      </c>
      <c r="AF24" s="153">
        <v>3.81725</v>
      </c>
      <c r="AG24" s="153">
        <v>1028.96487</v>
      </c>
      <c r="AH24" s="153">
        <v>1038.8237300000001</v>
      </c>
      <c r="AI24" s="153">
        <v>1054.31</v>
      </c>
      <c r="AJ24" s="153">
        <v>7.97</v>
      </c>
      <c r="AK24" s="153">
        <v>8.2100000000000009</v>
      </c>
      <c r="AL24" s="153">
        <v>519.36401999999998</v>
      </c>
      <c r="AM24" s="153">
        <v>0</v>
      </c>
      <c r="AN24" s="153">
        <v>519.36401999999998</v>
      </c>
      <c r="AO24" s="153">
        <v>386.27699000000001</v>
      </c>
      <c r="AP24" s="153">
        <v>396.01506000000001</v>
      </c>
      <c r="AQ24" s="153">
        <v>294.11419000000001</v>
      </c>
      <c r="AR24" s="153">
        <v>281.85942999999997</v>
      </c>
      <c r="AS24" s="153">
        <v>273.83999999999997</v>
      </c>
      <c r="AT24" s="153">
        <v>0</v>
      </c>
      <c r="AU24" s="153">
        <v>651.32399999999996</v>
      </c>
      <c r="AV24" s="153">
        <v>581.12300000000005</v>
      </c>
    </row>
    <row r="25" spans="1:48" ht="24" customHeight="1" x14ac:dyDescent="0.25">
      <c r="A25" s="16" t="s">
        <v>75</v>
      </c>
      <c r="B25" s="16" t="s">
        <v>786</v>
      </c>
      <c r="C25" s="154">
        <v>8</v>
      </c>
      <c r="D25" s="154">
        <v>34.81</v>
      </c>
      <c r="E25" s="154">
        <v>11.88</v>
      </c>
      <c r="F25" s="154">
        <v>28.27</v>
      </c>
      <c r="G25" s="154">
        <v>0</v>
      </c>
      <c r="H25" s="154">
        <v>44.96</v>
      </c>
      <c r="I25" s="154">
        <v>580.91</v>
      </c>
      <c r="J25" s="154">
        <v>347.66199999999998</v>
      </c>
      <c r="K25" s="154">
        <v>2.2999999999999998</v>
      </c>
      <c r="L25" s="154">
        <v>3.68</v>
      </c>
      <c r="M25" s="154">
        <v>10.38</v>
      </c>
      <c r="N25" s="154">
        <v>4.07</v>
      </c>
      <c r="O25" s="154">
        <v>4.07</v>
      </c>
      <c r="P25" s="154">
        <v>4.07</v>
      </c>
      <c r="Q25" s="154">
        <v>4.07</v>
      </c>
      <c r="R25" s="154">
        <v>528.59</v>
      </c>
      <c r="S25" s="154">
        <v>528.59</v>
      </c>
      <c r="T25" s="154">
        <v>1051.57</v>
      </c>
      <c r="U25" s="154">
        <v>1</v>
      </c>
      <c r="V25" s="154">
        <v>1</v>
      </c>
      <c r="W25" s="154">
        <v>1098.7165500000001</v>
      </c>
      <c r="X25" s="154">
        <v>1068.826</v>
      </c>
      <c r="Y25" s="154">
        <v>1068.826</v>
      </c>
      <c r="Z25" s="154">
        <v>788.36099999999999</v>
      </c>
      <c r="AA25" s="154">
        <v>788.36099999999999</v>
      </c>
      <c r="AB25" s="154">
        <v>276.74639000000002</v>
      </c>
      <c r="AC25" s="154">
        <v>770.94500000000005</v>
      </c>
      <c r="AD25" s="154">
        <v>1066.0899999999999</v>
      </c>
      <c r="AE25" s="154">
        <v>1.1159600000000001</v>
      </c>
      <c r="AF25" s="154">
        <v>3.3915000000000002</v>
      </c>
      <c r="AG25" s="154">
        <v>1063.8186599999999</v>
      </c>
      <c r="AH25" s="154">
        <v>1072.7980299999999</v>
      </c>
      <c r="AI25" s="154">
        <v>1072.52</v>
      </c>
      <c r="AJ25" s="154">
        <v>8.33</v>
      </c>
      <c r="AK25" s="154">
        <v>8.36</v>
      </c>
      <c r="AL25" s="154">
        <v>519.36401999999998</v>
      </c>
      <c r="AM25" s="154">
        <v>0</v>
      </c>
      <c r="AN25" s="154">
        <v>519.36401999999998</v>
      </c>
      <c r="AO25" s="154">
        <v>324.60251</v>
      </c>
      <c r="AP25" s="154">
        <v>386.27699000000001</v>
      </c>
      <c r="AQ25" s="154">
        <v>294.11419000000001</v>
      </c>
      <c r="AR25" s="154">
        <v>279.40848</v>
      </c>
      <c r="AS25" s="154">
        <v>273.83999999999997</v>
      </c>
      <c r="AT25" s="154">
        <v>0</v>
      </c>
      <c r="AU25" s="154">
        <v>775.13900000000001</v>
      </c>
      <c r="AV25" s="154">
        <v>1085.4935</v>
      </c>
    </row>
    <row r="26" spans="1:48" ht="24" customHeight="1" x14ac:dyDescent="0.25">
      <c r="A26" s="16" t="s">
        <v>75</v>
      </c>
      <c r="B26" s="16" t="s">
        <v>787</v>
      </c>
      <c r="C26" s="154">
        <v>22</v>
      </c>
      <c r="D26" s="154">
        <v>32.19</v>
      </c>
      <c r="E26" s="154">
        <v>11.92</v>
      </c>
      <c r="F26" s="154">
        <v>25.98</v>
      </c>
      <c r="G26" s="154">
        <v>0</v>
      </c>
      <c r="H26" s="154">
        <v>41.8</v>
      </c>
      <c r="I26" s="154">
        <v>693.42</v>
      </c>
      <c r="J26" s="154">
        <v>541.79700000000003</v>
      </c>
      <c r="K26" s="154">
        <v>2.0299999999999998</v>
      </c>
      <c r="L26" s="154">
        <v>4.99</v>
      </c>
      <c r="M26" s="154">
        <v>10.86</v>
      </c>
      <c r="N26" s="154">
        <v>4.37</v>
      </c>
      <c r="O26" s="154">
        <v>4.37</v>
      </c>
      <c r="P26" s="154">
        <v>4.37</v>
      </c>
      <c r="Q26" s="154">
        <v>4.37</v>
      </c>
      <c r="R26" s="154">
        <v>1056.42</v>
      </c>
      <c r="S26" s="154">
        <v>1056.42</v>
      </c>
      <c r="T26" s="154">
        <v>1078.57</v>
      </c>
      <c r="U26" s="154">
        <v>1</v>
      </c>
      <c r="V26" s="154">
        <v>1</v>
      </c>
      <c r="W26" s="154">
        <v>1171.2415800000001</v>
      </c>
      <c r="X26" s="154">
        <v>940.36900000000003</v>
      </c>
      <c r="Y26" s="154">
        <v>940.36900000000003</v>
      </c>
      <c r="Z26" s="154">
        <v>775.11400000000003</v>
      </c>
      <c r="AA26" s="154">
        <v>775.11400000000003</v>
      </c>
      <c r="AB26" s="154">
        <v>396.65033</v>
      </c>
      <c r="AC26" s="154">
        <v>885.39099999999996</v>
      </c>
      <c r="AD26" s="154">
        <v>1082.43</v>
      </c>
      <c r="AE26" s="154">
        <v>1.82646</v>
      </c>
      <c r="AF26" s="154">
        <v>1.98298</v>
      </c>
      <c r="AG26" s="154">
        <v>1075.76459</v>
      </c>
      <c r="AH26" s="154">
        <v>1091.28925</v>
      </c>
      <c r="AI26" s="154">
        <v>1088.18</v>
      </c>
      <c r="AJ26" s="154">
        <v>10.119999999999999</v>
      </c>
      <c r="AK26" s="154">
        <v>9.91</v>
      </c>
      <c r="AL26" s="154">
        <v>447.95146</v>
      </c>
      <c r="AM26" s="154">
        <v>0</v>
      </c>
      <c r="AN26" s="154">
        <v>460.93556999999998</v>
      </c>
      <c r="AO26" s="154">
        <v>275.91212999999999</v>
      </c>
      <c r="AP26" s="154">
        <v>331.09456</v>
      </c>
      <c r="AQ26" s="154">
        <v>294.11419000000001</v>
      </c>
      <c r="AR26" s="154">
        <v>272.05561999999998</v>
      </c>
      <c r="AS26" s="154">
        <v>273.83999999999997</v>
      </c>
      <c r="AT26" s="154">
        <v>0</v>
      </c>
      <c r="AU26" s="154">
        <v>899.23299999999995</v>
      </c>
      <c r="AV26" s="154">
        <v>1073.4475</v>
      </c>
    </row>
    <row r="27" spans="1:48" ht="24" customHeight="1" x14ac:dyDescent="0.25">
      <c r="A27" s="16" t="s">
        <v>75</v>
      </c>
      <c r="B27" s="16" t="s">
        <v>788</v>
      </c>
      <c r="C27" s="154">
        <v>22</v>
      </c>
      <c r="D27" s="154">
        <v>41.08</v>
      </c>
      <c r="E27" s="154">
        <v>11.56</v>
      </c>
      <c r="F27" s="154">
        <v>27.03</v>
      </c>
      <c r="G27" s="154">
        <v>0</v>
      </c>
      <c r="H27" s="154">
        <v>42.29</v>
      </c>
      <c r="I27" s="154">
        <v>746.3</v>
      </c>
      <c r="J27" s="154">
        <v>326.31200000000001</v>
      </c>
      <c r="K27" s="154">
        <v>2.91</v>
      </c>
      <c r="L27" s="154">
        <v>4.45</v>
      </c>
      <c r="M27" s="154">
        <v>11.23</v>
      </c>
      <c r="N27" s="154">
        <v>7.07</v>
      </c>
      <c r="O27" s="154">
        <v>7.07</v>
      </c>
      <c r="P27" s="154">
        <v>7.07</v>
      </c>
      <c r="Q27" s="154">
        <v>7.07</v>
      </c>
      <c r="R27" s="154">
        <v>1059.26</v>
      </c>
      <c r="S27" s="154">
        <v>1059.26</v>
      </c>
      <c r="T27" s="154">
        <v>1087.8599999999999</v>
      </c>
      <c r="U27" s="154">
        <v>1</v>
      </c>
      <c r="V27" s="154">
        <v>1</v>
      </c>
      <c r="W27" s="154">
        <v>1134.0378499999999</v>
      </c>
      <c r="X27" s="154">
        <v>1077.6410000000001</v>
      </c>
      <c r="Y27" s="154">
        <v>1077.6410000000001</v>
      </c>
      <c r="Z27" s="154">
        <v>961.34100000000001</v>
      </c>
      <c r="AA27" s="154">
        <v>961.34100000000001</v>
      </c>
      <c r="AB27" s="154">
        <v>349.07323000000002</v>
      </c>
      <c r="AC27" s="154">
        <v>978.19100000000003</v>
      </c>
      <c r="AD27" s="154">
        <v>1088.54</v>
      </c>
      <c r="AE27" s="154">
        <v>3.88063</v>
      </c>
      <c r="AF27" s="154">
        <v>2.1488800000000001</v>
      </c>
      <c r="AG27" s="154">
        <v>1086.9012499999999</v>
      </c>
      <c r="AH27" s="154">
        <v>1097.0184899999999</v>
      </c>
      <c r="AI27" s="154">
        <v>1092.68</v>
      </c>
      <c r="AJ27" s="154">
        <v>9.4499999999999993</v>
      </c>
      <c r="AK27" s="154">
        <v>10.210000000000001</v>
      </c>
      <c r="AL27" s="154">
        <v>431.72134</v>
      </c>
      <c r="AM27" s="154">
        <v>0</v>
      </c>
      <c r="AN27" s="154">
        <v>428.47530999999998</v>
      </c>
      <c r="AO27" s="154">
        <v>272.66611</v>
      </c>
      <c r="AP27" s="154">
        <v>331.09456</v>
      </c>
      <c r="AQ27" s="154">
        <v>294.11419000000001</v>
      </c>
      <c r="AR27" s="154">
        <v>272.05561999999998</v>
      </c>
      <c r="AS27" s="154">
        <v>224.94</v>
      </c>
      <c r="AT27" s="154">
        <v>0</v>
      </c>
      <c r="AU27" s="154">
        <v>1000.8579999999999</v>
      </c>
      <c r="AV27" s="154">
        <v>1064.2729999999999</v>
      </c>
    </row>
    <row r="28" spans="1:48" ht="24" customHeight="1" x14ac:dyDescent="0.25">
      <c r="A28" s="16" t="s">
        <v>75</v>
      </c>
      <c r="B28" s="16" t="s">
        <v>789</v>
      </c>
      <c r="C28" s="154">
        <v>24</v>
      </c>
      <c r="D28" s="154">
        <v>39.549999999999997</v>
      </c>
      <c r="E28" s="154">
        <v>11.96</v>
      </c>
      <c r="F28" s="154">
        <v>30.61</v>
      </c>
      <c r="G28" s="154">
        <v>0</v>
      </c>
      <c r="H28" s="154">
        <v>33.03</v>
      </c>
      <c r="I28" s="154">
        <v>858.51</v>
      </c>
      <c r="J28" s="154">
        <v>337.68900000000002</v>
      </c>
      <c r="K28" s="154">
        <v>3.8</v>
      </c>
      <c r="L28" s="154">
        <v>5.56</v>
      </c>
      <c r="M28" s="154">
        <v>11.14</v>
      </c>
      <c r="N28" s="154">
        <v>6.7</v>
      </c>
      <c r="O28" s="154">
        <v>6.7</v>
      </c>
      <c r="P28" s="154">
        <v>6.7</v>
      </c>
      <c r="Q28" s="154">
        <v>6.7</v>
      </c>
      <c r="R28" s="154">
        <v>1082.49</v>
      </c>
      <c r="S28" s="154">
        <v>1082.49</v>
      </c>
      <c r="T28" s="154">
        <v>1128.5</v>
      </c>
      <c r="U28" s="154">
        <v>1</v>
      </c>
      <c r="V28" s="154">
        <v>1</v>
      </c>
      <c r="W28" s="154">
        <v>1126.64427</v>
      </c>
      <c r="X28" s="154">
        <v>1092.5219999999999</v>
      </c>
      <c r="Y28" s="154">
        <v>1092.5219999999999</v>
      </c>
      <c r="Z28" s="154">
        <v>1027.6489999999999</v>
      </c>
      <c r="AA28" s="154">
        <v>1027.6489999999999</v>
      </c>
      <c r="AB28" s="154">
        <v>465.86291999999997</v>
      </c>
      <c r="AC28" s="154">
        <v>1012.534</v>
      </c>
      <c r="AD28" s="154">
        <v>1093.07</v>
      </c>
      <c r="AE28" s="154">
        <v>3.05911</v>
      </c>
      <c r="AF28" s="154">
        <v>2.8811900000000001</v>
      </c>
      <c r="AG28" s="154">
        <v>1088.4783299999999</v>
      </c>
      <c r="AH28" s="154">
        <v>1093.88177</v>
      </c>
      <c r="AI28" s="154">
        <v>1093.08</v>
      </c>
      <c r="AJ28" s="154">
        <v>9.43</v>
      </c>
      <c r="AK28" s="154">
        <v>10.32</v>
      </c>
      <c r="AL28" s="154">
        <v>431.72134</v>
      </c>
      <c r="AM28" s="154">
        <v>0</v>
      </c>
      <c r="AN28" s="154">
        <v>428.47530999999998</v>
      </c>
      <c r="AO28" s="154">
        <v>327.84854000000001</v>
      </c>
      <c r="AP28" s="154">
        <v>298.63431000000003</v>
      </c>
      <c r="AQ28" s="154">
        <v>294.11419000000001</v>
      </c>
      <c r="AR28" s="154">
        <v>272.05561999999998</v>
      </c>
      <c r="AS28" s="154">
        <v>224.94</v>
      </c>
      <c r="AT28" s="154">
        <v>0</v>
      </c>
      <c r="AU28" s="154">
        <v>1045.4390000000001</v>
      </c>
      <c r="AV28" s="154">
        <v>1066.527</v>
      </c>
    </row>
    <row r="29" spans="1:48" ht="24" customHeight="1" x14ac:dyDescent="0.25">
      <c r="A29" s="16" t="s">
        <v>75</v>
      </c>
      <c r="B29" s="16" t="s">
        <v>790</v>
      </c>
      <c r="C29" s="154">
        <v>24</v>
      </c>
      <c r="D29" s="154">
        <v>43.42</v>
      </c>
      <c r="E29" s="154">
        <v>11.95</v>
      </c>
      <c r="F29" s="154">
        <v>30.66</v>
      </c>
      <c r="G29" s="154">
        <v>0</v>
      </c>
      <c r="H29" s="154">
        <v>37.75</v>
      </c>
      <c r="I29" s="154">
        <v>936.36</v>
      </c>
      <c r="J29" s="154">
        <v>376.59</v>
      </c>
      <c r="K29" s="154">
        <v>3.65</v>
      </c>
      <c r="L29" s="154">
        <v>3.78</v>
      </c>
      <c r="M29" s="154">
        <v>11.22</v>
      </c>
      <c r="N29" s="154">
        <v>7.21</v>
      </c>
      <c r="O29" s="154">
        <v>7.21</v>
      </c>
      <c r="P29" s="154">
        <v>7.21</v>
      </c>
      <c r="Q29" s="154">
        <v>7.21</v>
      </c>
      <c r="R29" s="154">
        <v>1089.3399999999999</v>
      </c>
      <c r="S29" s="154">
        <v>1089.3399999999999</v>
      </c>
      <c r="T29" s="154">
        <v>1134.07</v>
      </c>
      <c r="U29" s="154">
        <v>1</v>
      </c>
      <c r="V29" s="154">
        <v>1</v>
      </c>
      <c r="W29" s="154">
        <v>1124.15291</v>
      </c>
      <c r="X29" s="154">
        <v>1091.6079999999999</v>
      </c>
      <c r="Y29" s="154">
        <v>1091.6079999999999</v>
      </c>
      <c r="Z29" s="154">
        <v>1068.924</v>
      </c>
      <c r="AA29" s="154">
        <v>1068.924</v>
      </c>
      <c r="AB29" s="154">
        <v>850.43053999999995</v>
      </c>
      <c r="AC29" s="154">
        <v>1085.335</v>
      </c>
      <c r="AD29" s="154">
        <v>1093.8599999999999</v>
      </c>
      <c r="AE29" s="154">
        <v>3.6257199999999998</v>
      </c>
      <c r="AF29" s="154">
        <v>3.4182999999999999</v>
      </c>
      <c r="AG29" s="154">
        <v>1093.50818</v>
      </c>
      <c r="AH29" s="154">
        <v>1098.81097</v>
      </c>
      <c r="AI29" s="154">
        <v>1095.01</v>
      </c>
      <c r="AJ29" s="154">
        <v>9.73</v>
      </c>
      <c r="AK29" s="154">
        <v>10.88</v>
      </c>
      <c r="AL29" s="154">
        <v>519.36401999999998</v>
      </c>
      <c r="AM29" s="154">
        <v>0</v>
      </c>
      <c r="AN29" s="154">
        <v>519.36401999999998</v>
      </c>
      <c r="AO29" s="154">
        <v>357.06276000000003</v>
      </c>
      <c r="AP29" s="154">
        <v>327.84854000000001</v>
      </c>
      <c r="AQ29" s="154">
        <v>294.11419000000001</v>
      </c>
      <c r="AR29" s="154">
        <v>272.05561999999998</v>
      </c>
      <c r="AS29" s="154">
        <v>273.83999999999997</v>
      </c>
      <c r="AT29" s="154">
        <v>0</v>
      </c>
      <c r="AU29" s="154">
        <v>1093.1849999999999</v>
      </c>
      <c r="AV29" s="154">
        <v>1066.6875</v>
      </c>
    </row>
    <row r="30" spans="1:48" ht="24" customHeight="1" x14ac:dyDescent="0.25">
      <c r="A30" s="16" t="s">
        <v>75</v>
      </c>
      <c r="B30" s="16" t="s">
        <v>791</v>
      </c>
      <c r="C30" s="154">
        <v>24</v>
      </c>
      <c r="D30" s="154">
        <v>42.47</v>
      </c>
      <c r="E30" s="154">
        <v>12.38</v>
      </c>
      <c r="F30" s="154">
        <v>29.47</v>
      </c>
      <c r="G30" s="154">
        <v>0</v>
      </c>
      <c r="H30" s="154">
        <v>36.76</v>
      </c>
      <c r="I30" s="154">
        <v>994.55</v>
      </c>
      <c r="J30" s="154">
        <v>217.35499999999999</v>
      </c>
      <c r="K30" s="154">
        <v>3.24</v>
      </c>
      <c r="L30" s="154">
        <v>3.61</v>
      </c>
      <c r="M30" s="154">
        <v>10.69</v>
      </c>
      <c r="N30" s="154">
        <v>8.64</v>
      </c>
      <c r="O30" s="154">
        <v>8.64</v>
      </c>
      <c r="P30" s="154">
        <v>8.64</v>
      </c>
      <c r="Q30" s="154">
        <v>8.64</v>
      </c>
      <c r="R30" s="154">
        <v>1091.1400000000001</v>
      </c>
      <c r="S30" s="154">
        <v>1091.1400000000001</v>
      </c>
      <c r="T30" s="154">
        <v>1100.43</v>
      </c>
      <c r="U30" s="154">
        <v>1</v>
      </c>
      <c r="V30" s="154">
        <v>1</v>
      </c>
      <c r="W30" s="154">
        <v>1122.6866199999999</v>
      </c>
      <c r="X30" s="154">
        <v>1090.6020000000001</v>
      </c>
      <c r="Y30" s="154">
        <v>1090.6020000000001</v>
      </c>
      <c r="Z30" s="154">
        <v>1091.117</v>
      </c>
      <c r="AA30" s="154">
        <v>1091.117</v>
      </c>
      <c r="AB30" s="154">
        <v>850.50815</v>
      </c>
      <c r="AC30" s="154">
        <v>1152.0709999999999</v>
      </c>
      <c r="AD30" s="154">
        <v>1089.5</v>
      </c>
      <c r="AE30" s="154">
        <v>2.1346799999999999</v>
      </c>
      <c r="AF30" s="154">
        <v>3.9111500000000001</v>
      </c>
      <c r="AG30" s="154">
        <v>1094.4948099999999</v>
      </c>
      <c r="AH30" s="154">
        <v>1093.92317</v>
      </c>
      <c r="AI30" s="154">
        <v>1092.04</v>
      </c>
      <c r="AJ30" s="154">
        <v>9.99</v>
      </c>
      <c r="AK30" s="154">
        <v>11.04</v>
      </c>
      <c r="AL30" s="154">
        <v>519.36401999999998</v>
      </c>
      <c r="AM30" s="154">
        <v>0</v>
      </c>
      <c r="AN30" s="154">
        <v>519.36401999999998</v>
      </c>
      <c r="AO30" s="154">
        <v>399.26109000000002</v>
      </c>
      <c r="AP30" s="154">
        <v>396.01506000000001</v>
      </c>
      <c r="AQ30" s="154">
        <v>294.11419000000001</v>
      </c>
      <c r="AR30" s="154">
        <v>272.05561999999998</v>
      </c>
      <c r="AS30" s="154">
        <v>273.83999999999997</v>
      </c>
      <c r="AT30" s="154">
        <v>0</v>
      </c>
      <c r="AU30" s="154">
        <v>1127.491</v>
      </c>
      <c r="AV30" s="154">
        <v>1062.7085</v>
      </c>
    </row>
    <row r="31" spans="1:48" ht="24" customHeight="1" x14ac:dyDescent="0.25">
      <c r="A31" s="18" t="s">
        <v>75</v>
      </c>
      <c r="B31" s="18" t="s">
        <v>792</v>
      </c>
      <c r="C31" s="155">
        <v>24</v>
      </c>
      <c r="D31" s="155">
        <v>42.4</v>
      </c>
      <c r="E31" s="155">
        <v>11.97</v>
      </c>
      <c r="F31" s="155">
        <v>29.53</v>
      </c>
      <c r="G31" s="155">
        <v>0</v>
      </c>
      <c r="H31" s="155">
        <v>38.85</v>
      </c>
      <c r="I31" s="155">
        <v>1032.24</v>
      </c>
      <c r="J31" s="155">
        <v>190.65299999999999</v>
      </c>
      <c r="K31" s="155">
        <v>3.09</v>
      </c>
      <c r="L31" s="155">
        <v>5.73</v>
      </c>
      <c r="M31" s="155">
        <v>10.63</v>
      </c>
      <c r="N31" s="155">
        <v>9.73</v>
      </c>
      <c r="O31" s="155">
        <v>9.73</v>
      </c>
      <c r="P31" s="155">
        <v>9.73</v>
      </c>
      <c r="Q31" s="155">
        <v>9.73</v>
      </c>
      <c r="R31" s="155">
        <v>1094.4100000000001</v>
      </c>
      <c r="S31" s="155">
        <v>1094.4100000000001</v>
      </c>
      <c r="T31" s="155">
        <v>1103</v>
      </c>
      <c r="U31" s="155">
        <v>1</v>
      </c>
      <c r="V31" s="155">
        <v>1</v>
      </c>
      <c r="W31" s="155">
        <v>1124.5787800000001</v>
      </c>
      <c r="X31" s="155">
        <v>1093.9829999999999</v>
      </c>
      <c r="Y31" s="155">
        <v>1093.9829999999999</v>
      </c>
      <c r="Z31" s="155">
        <v>1097.6289999999999</v>
      </c>
      <c r="AA31" s="155">
        <v>1097.6289999999999</v>
      </c>
      <c r="AB31" s="155">
        <v>755.36410999999998</v>
      </c>
      <c r="AC31" s="155">
        <v>1161.0519999999999</v>
      </c>
      <c r="AD31" s="155">
        <v>1078.6400000000001</v>
      </c>
      <c r="AE31" s="155">
        <v>3.8909600000000002</v>
      </c>
      <c r="AF31" s="155">
        <v>3.6040999999999999</v>
      </c>
      <c r="AG31" s="155">
        <v>1088.4372599999999</v>
      </c>
      <c r="AH31" s="155">
        <v>1089.6618000000001</v>
      </c>
      <c r="AI31" s="155">
        <v>1088.32</v>
      </c>
      <c r="AJ31" s="155">
        <v>9.84</v>
      </c>
      <c r="AK31" s="155">
        <v>10.51</v>
      </c>
      <c r="AL31" s="155">
        <v>519.36401999999998</v>
      </c>
      <c r="AM31" s="155">
        <v>0</v>
      </c>
      <c r="AN31" s="155">
        <v>519.36401999999998</v>
      </c>
      <c r="AO31" s="155">
        <v>376.53890999999999</v>
      </c>
      <c r="AP31" s="155">
        <v>363.55480999999997</v>
      </c>
      <c r="AQ31" s="155">
        <v>294.11419000000001</v>
      </c>
      <c r="AR31" s="155">
        <v>272.05561999999998</v>
      </c>
      <c r="AS31" s="155">
        <v>273.83999999999997</v>
      </c>
      <c r="AT31" s="155">
        <v>0</v>
      </c>
      <c r="AU31" s="155">
        <v>1135.45</v>
      </c>
      <c r="AV31" s="155">
        <v>1064.7674999999999</v>
      </c>
    </row>
    <row r="32" spans="1:48" ht="24" customHeight="1" x14ac:dyDescent="0.25">
      <c r="A32" s="13" t="s">
        <v>75</v>
      </c>
      <c r="B32" s="13" t="s">
        <v>793</v>
      </c>
      <c r="C32" s="153">
        <v>24</v>
      </c>
      <c r="D32" s="153">
        <v>42.37</v>
      </c>
      <c r="E32" s="153">
        <v>10.39</v>
      </c>
      <c r="F32" s="153">
        <v>25.01</v>
      </c>
      <c r="G32" s="153">
        <v>0</v>
      </c>
      <c r="H32" s="153">
        <v>31.77</v>
      </c>
      <c r="I32" s="153">
        <v>1046</v>
      </c>
      <c r="J32" s="153">
        <v>132.47800000000001</v>
      </c>
      <c r="K32" s="153">
        <v>3.15</v>
      </c>
      <c r="L32" s="153">
        <v>4.7300000000000004</v>
      </c>
      <c r="M32" s="153">
        <v>10.89</v>
      </c>
      <c r="N32" s="153">
        <v>10.56</v>
      </c>
      <c r="O32" s="153">
        <v>10.56</v>
      </c>
      <c r="P32" s="153">
        <v>10.56</v>
      </c>
      <c r="Q32" s="153">
        <v>10.56</v>
      </c>
      <c r="R32" s="153">
        <v>1084.95</v>
      </c>
      <c r="S32" s="153">
        <v>1084.95</v>
      </c>
      <c r="T32" s="153">
        <v>1106.93</v>
      </c>
      <c r="U32" s="153">
        <v>1</v>
      </c>
      <c r="V32" s="153">
        <v>1</v>
      </c>
      <c r="W32" s="153">
        <v>1115.6599000000001</v>
      </c>
      <c r="X32" s="153">
        <v>1094.4090000000001</v>
      </c>
      <c r="Y32" s="153">
        <v>1094.4090000000001</v>
      </c>
      <c r="Z32" s="153">
        <v>1079.78</v>
      </c>
      <c r="AA32" s="153">
        <v>1079.78</v>
      </c>
      <c r="AB32" s="153">
        <v>293.03426999999999</v>
      </c>
      <c r="AC32" s="153">
        <v>1153.422</v>
      </c>
      <c r="AD32" s="153">
        <v>1071.01</v>
      </c>
      <c r="AE32" s="153">
        <v>7.7421300000000004</v>
      </c>
      <c r="AF32" s="153">
        <v>1.36497</v>
      </c>
      <c r="AG32" s="153">
        <v>1118.22821</v>
      </c>
      <c r="AH32" s="153">
        <v>1102.9284700000001</v>
      </c>
      <c r="AI32" s="153">
        <v>1087.48</v>
      </c>
      <c r="AJ32" s="153">
        <v>9.59</v>
      </c>
      <c r="AK32" s="153">
        <v>10.81</v>
      </c>
      <c r="AL32" s="153">
        <v>519.36401999999998</v>
      </c>
      <c r="AM32" s="153">
        <v>0</v>
      </c>
      <c r="AN32" s="153">
        <v>519.36401999999998</v>
      </c>
      <c r="AO32" s="153">
        <v>379.78494000000001</v>
      </c>
      <c r="AP32" s="153">
        <v>363.55480999999997</v>
      </c>
      <c r="AQ32" s="153">
        <v>294.11419000000001</v>
      </c>
      <c r="AR32" s="153">
        <v>272.05561999999998</v>
      </c>
      <c r="AS32" s="153">
        <v>273.83999999999997</v>
      </c>
      <c r="AT32" s="153">
        <v>0</v>
      </c>
      <c r="AU32" s="153">
        <v>1132.5609999999999</v>
      </c>
      <c r="AV32" s="153">
        <v>1065.2170000000001</v>
      </c>
    </row>
    <row r="33" spans="1:48" ht="24" customHeight="1" x14ac:dyDescent="0.25">
      <c r="A33" s="16" t="s">
        <v>75</v>
      </c>
      <c r="B33" s="16" t="s">
        <v>794</v>
      </c>
      <c r="C33" s="154">
        <v>24</v>
      </c>
      <c r="D33" s="154">
        <v>42.42</v>
      </c>
      <c r="E33" s="154">
        <v>11.31</v>
      </c>
      <c r="F33" s="154">
        <v>24.83</v>
      </c>
      <c r="G33" s="154">
        <v>0</v>
      </c>
      <c r="H33" s="154">
        <v>40.22</v>
      </c>
      <c r="I33" s="154">
        <v>1038.99</v>
      </c>
      <c r="J33" s="154">
        <v>125.892</v>
      </c>
      <c r="K33" s="154">
        <v>3.26</v>
      </c>
      <c r="L33" s="154">
        <v>3.32</v>
      </c>
      <c r="M33" s="154">
        <v>10.86</v>
      </c>
      <c r="N33" s="154">
        <v>10.88</v>
      </c>
      <c r="O33" s="154">
        <v>10.88</v>
      </c>
      <c r="P33" s="154">
        <v>10.88</v>
      </c>
      <c r="Q33" s="154">
        <v>10.88</v>
      </c>
      <c r="R33" s="154">
        <v>1084.02</v>
      </c>
      <c r="S33" s="154">
        <v>1084.02</v>
      </c>
      <c r="T33" s="154">
        <v>1105.6400000000001</v>
      </c>
      <c r="U33" s="154">
        <v>1</v>
      </c>
      <c r="V33" s="154">
        <v>1</v>
      </c>
      <c r="W33" s="154">
        <v>1123.5064500000001</v>
      </c>
      <c r="X33" s="154">
        <v>1089.069</v>
      </c>
      <c r="Y33" s="154">
        <v>1089.069</v>
      </c>
      <c r="Z33" s="154">
        <v>1037.72</v>
      </c>
      <c r="AA33" s="154">
        <v>1037.72</v>
      </c>
      <c r="AB33" s="154">
        <v>246.10301000000001</v>
      </c>
      <c r="AC33" s="154">
        <v>1124.4549999999999</v>
      </c>
      <c r="AD33" s="154">
        <v>1073.1300000000001</v>
      </c>
      <c r="AE33" s="154">
        <v>9.4225200000000005</v>
      </c>
      <c r="AF33" s="154">
        <v>2.3991699999999998</v>
      </c>
      <c r="AG33" s="154">
        <v>1107.06726</v>
      </c>
      <c r="AH33" s="154">
        <v>1115.41266</v>
      </c>
      <c r="AI33" s="154">
        <v>1084.77</v>
      </c>
      <c r="AJ33" s="154">
        <v>9.85</v>
      </c>
      <c r="AK33" s="154">
        <v>9.91</v>
      </c>
      <c r="AL33" s="154">
        <v>519.36401999999998</v>
      </c>
      <c r="AM33" s="154">
        <v>0</v>
      </c>
      <c r="AN33" s="154">
        <v>519.36401999999998</v>
      </c>
      <c r="AO33" s="154">
        <v>357.06276000000003</v>
      </c>
      <c r="AP33" s="154">
        <v>363.55480999999997</v>
      </c>
      <c r="AQ33" s="154">
        <v>294.11419000000001</v>
      </c>
      <c r="AR33" s="154">
        <v>272.05561999999998</v>
      </c>
      <c r="AS33" s="154">
        <v>273.83999999999997</v>
      </c>
      <c r="AT33" s="154">
        <v>0</v>
      </c>
      <c r="AU33" s="154">
        <v>1099.4970000000001</v>
      </c>
      <c r="AV33" s="154">
        <v>1057.086</v>
      </c>
    </row>
    <row r="34" spans="1:48" ht="24" customHeight="1" x14ac:dyDescent="0.25">
      <c r="A34" s="16" t="s">
        <v>75</v>
      </c>
      <c r="B34" s="16" t="s">
        <v>795</v>
      </c>
      <c r="C34" s="154">
        <v>24</v>
      </c>
      <c r="D34" s="154">
        <v>38.619999999999997</v>
      </c>
      <c r="E34" s="154">
        <v>11.96</v>
      </c>
      <c r="F34" s="154">
        <v>23.56</v>
      </c>
      <c r="G34" s="154">
        <v>0</v>
      </c>
      <c r="H34" s="154">
        <v>40.049999999999997</v>
      </c>
      <c r="I34" s="154">
        <v>1008.15</v>
      </c>
      <c r="J34" s="154">
        <v>103.098</v>
      </c>
      <c r="K34" s="154">
        <v>4.41</v>
      </c>
      <c r="L34" s="154">
        <v>1.59</v>
      </c>
      <c r="M34" s="154">
        <v>10.08</v>
      </c>
      <c r="N34" s="154">
        <v>11.31</v>
      </c>
      <c r="O34" s="154">
        <v>11.31</v>
      </c>
      <c r="P34" s="154">
        <v>11.31</v>
      </c>
      <c r="Q34" s="154">
        <v>11.31</v>
      </c>
      <c r="R34" s="154">
        <v>1084.05</v>
      </c>
      <c r="S34" s="154">
        <v>1084.05</v>
      </c>
      <c r="T34" s="154">
        <v>1097.71</v>
      </c>
      <c r="U34" s="154">
        <v>1</v>
      </c>
      <c r="V34" s="154">
        <v>1</v>
      </c>
      <c r="W34" s="154">
        <v>1114.7518600000001</v>
      </c>
      <c r="X34" s="154">
        <v>1088.8530000000001</v>
      </c>
      <c r="Y34" s="154">
        <v>1088.8530000000001</v>
      </c>
      <c r="Z34" s="154">
        <v>983.06899999999996</v>
      </c>
      <c r="AA34" s="154">
        <v>983.06899999999996</v>
      </c>
      <c r="AB34" s="154">
        <v>219.68638000000001</v>
      </c>
      <c r="AC34" s="154">
        <v>1080.8009999999999</v>
      </c>
      <c r="AD34" s="154">
        <v>1077.48</v>
      </c>
      <c r="AE34" s="154">
        <v>12.02262</v>
      </c>
      <c r="AF34" s="154">
        <v>11.861549999999999</v>
      </c>
      <c r="AG34" s="154">
        <v>419.33915999999999</v>
      </c>
      <c r="AH34" s="154">
        <v>858.25363000000004</v>
      </c>
      <c r="AI34" s="154">
        <v>1083.77</v>
      </c>
      <c r="AJ34" s="154">
        <v>9.65</v>
      </c>
      <c r="AK34" s="154">
        <v>9.7200000000000006</v>
      </c>
      <c r="AL34" s="154">
        <v>444.70544000000001</v>
      </c>
      <c r="AM34" s="154">
        <v>0</v>
      </c>
      <c r="AN34" s="154">
        <v>444.70544000000001</v>
      </c>
      <c r="AO34" s="154">
        <v>269.42007999999998</v>
      </c>
      <c r="AP34" s="154">
        <v>266.17406</v>
      </c>
      <c r="AQ34" s="154">
        <v>294.11419000000001</v>
      </c>
      <c r="AR34" s="154">
        <v>272.05561999999998</v>
      </c>
      <c r="AS34" s="154">
        <v>249.39</v>
      </c>
      <c r="AT34" s="154">
        <v>0</v>
      </c>
      <c r="AU34" s="154">
        <v>1045.7360000000001</v>
      </c>
      <c r="AV34" s="154">
        <v>1054.7370000000001</v>
      </c>
    </row>
    <row r="35" spans="1:48" ht="24" customHeight="1" x14ac:dyDescent="0.25">
      <c r="A35" s="16" t="s">
        <v>75</v>
      </c>
      <c r="B35" s="16" t="s">
        <v>796</v>
      </c>
      <c r="C35" s="154">
        <v>24</v>
      </c>
      <c r="D35" s="154">
        <v>35.99</v>
      </c>
      <c r="E35" s="154">
        <v>11.52</v>
      </c>
      <c r="F35" s="154">
        <v>24.92</v>
      </c>
      <c r="G35" s="154">
        <v>0</v>
      </c>
      <c r="H35" s="154">
        <v>40.51</v>
      </c>
      <c r="I35" s="154">
        <v>950.6</v>
      </c>
      <c r="J35" s="154">
        <v>90.367999999999995</v>
      </c>
      <c r="K35" s="154">
        <v>4.43</v>
      </c>
      <c r="L35" s="154">
        <v>1.94</v>
      </c>
      <c r="M35" s="154">
        <v>10.32</v>
      </c>
      <c r="N35" s="154">
        <v>11.68</v>
      </c>
      <c r="O35" s="154">
        <v>11.68</v>
      </c>
      <c r="P35" s="154">
        <v>11.68</v>
      </c>
      <c r="Q35" s="154">
        <v>11.68</v>
      </c>
      <c r="R35" s="154">
        <v>1086.25</v>
      </c>
      <c r="S35" s="154">
        <v>1086.25</v>
      </c>
      <c r="T35" s="154">
        <v>1093.57</v>
      </c>
      <c r="U35" s="154">
        <v>1</v>
      </c>
      <c r="V35" s="154">
        <v>1</v>
      </c>
      <c r="W35" s="154">
        <v>1113.01927</v>
      </c>
      <c r="X35" s="154">
        <v>1085.059</v>
      </c>
      <c r="Y35" s="154">
        <v>1085.059</v>
      </c>
      <c r="Z35" s="154">
        <v>910.98099999999999</v>
      </c>
      <c r="AA35" s="154">
        <v>910.98099999999999</v>
      </c>
      <c r="AB35" s="154">
        <v>254.2363</v>
      </c>
      <c r="AC35" s="154">
        <v>1017.6369999999999</v>
      </c>
      <c r="AD35" s="154">
        <v>1057.79</v>
      </c>
      <c r="AE35" s="154">
        <v>8.8463799999999999</v>
      </c>
      <c r="AF35" s="154">
        <v>10.335100000000001</v>
      </c>
      <c r="AG35" s="154">
        <v>724.27346999999997</v>
      </c>
      <c r="AH35" s="154">
        <v>1156.0625600000001</v>
      </c>
      <c r="AI35" s="154">
        <v>1076</v>
      </c>
      <c r="AJ35" s="154">
        <v>9.23</v>
      </c>
      <c r="AK35" s="154">
        <v>10.31</v>
      </c>
      <c r="AL35" s="154">
        <v>444.70544000000001</v>
      </c>
      <c r="AM35" s="154">
        <v>0</v>
      </c>
      <c r="AN35" s="154">
        <v>444.70544000000001</v>
      </c>
      <c r="AO35" s="154">
        <v>269.42007999999998</v>
      </c>
      <c r="AP35" s="154">
        <v>266.17406</v>
      </c>
      <c r="AQ35" s="154">
        <v>294.11419000000001</v>
      </c>
      <c r="AR35" s="154">
        <v>264.70276999999999</v>
      </c>
      <c r="AS35" s="154">
        <v>249.39</v>
      </c>
      <c r="AT35" s="154">
        <v>0</v>
      </c>
      <c r="AU35" s="154">
        <v>969.08900000000006</v>
      </c>
      <c r="AV35" s="154">
        <v>1050.8254999999999</v>
      </c>
    </row>
    <row r="36" spans="1:48" ht="24" customHeight="1" x14ac:dyDescent="0.25">
      <c r="A36" s="16" t="s">
        <v>75</v>
      </c>
      <c r="B36" s="16" t="s">
        <v>797</v>
      </c>
      <c r="C36" s="154">
        <v>24</v>
      </c>
      <c r="D36" s="154">
        <v>37.229999999999997</v>
      </c>
      <c r="E36" s="154">
        <v>11.07</v>
      </c>
      <c r="F36" s="154">
        <v>24.6</v>
      </c>
      <c r="G36" s="154">
        <v>0</v>
      </c>
      <c r="H36" s="154">
        <v>36.79</v>
      </c>
      <c r="I36" s="154">
        <v>900.44</v>
      </c>
      <c r="J36" s="154">
        <v>55.177</v>
      </c>
      <c r="K36" s="154">
        <v>5.61</v>
      </c>
      <c r="L36" s="154">
        <v>2.69</v>
      </c>
      <c r="M36" s="154">
        <v>9.92</v>
      </c>
      <c r="N36" s="154">
        <v>10.78</v>
      </c>
      <c r="O36" s="154">
        <v>10.78</v>
      </c>
      <c r="P36" s="154">
        <v>10.78</v>
      </c>
      <c r="Q36" s="154">
        <v>10.78</v>
      </c>
      <c r="R36" s="154">
        <v>1100.04</v>
      </c>
      <c r="S36" s="154">
        <v>1100.04</v>
      </c>
      <c r="T36" s="154">
        <v>1082.29</v>
      </c>
      <c r="U36" s="154">
        <v>1</v>
      </c>
      <c r="V36" s="154">
        <v>1</v>
      </c>
      <c r="W36" s="154">
        <v>1097.8755799999999</v>
      </c>
      <c r="X36" s="154">
        <v>1072.748</v>
      </c>
      <c r="Y36" s="154">
        <v>1072.748</v>
      </c>
      <c r="Z36" s="154">
        <v>820.49300000000005</v>
      </c>
      <c r="AA36" s="154">
        <v>820.49300000000005</v>
      </c>
      <c r="AB36" s="154">
        <v>175.32876999999999</v>
      </c>
      <c r="AC36" s="154">
        <v>925.93</v>
      </c>
      <c r="AD36" s="154">
        <v>1048.52</v>
      </c>
      <c r="AE36" s="154">
        <v>10.295070000000001</v>
      </c>
      <c r="AF36" s="154">
        <v>10.84563</v>
      </c>
      <c r="AG36" s="154">
        <v>1081.03864</v>
      </c>
      <c r="AH36" s="154">
        <v>1084.8826300000001</v>
      </c>
      <c r="AI36" s="154">
        <v>1058.97</v>
      </c>
      <c r="AJ36" s="154">
        <v>9.3699999999999992</v>
      </c>
      <c r="AK36" s="154">
        <v>9.77</v>
      </c>
      <c r="AL36" s="154">
        <v>444.70544000000001</v>
      </c>
      <c r="AM36" s="154">
        <v>0</v>
      </c>
      <c r="AN36" s="154">
        <v>444.70544000000001</v>
      </c>
      <c r="AO36" s="154">
        <v>269.42007999999998</v>
      </c>
      <c r="AP36" s="154">
        <v>266.17406</v>
      </c>
      <c r="AQ36" s="154">
        <v>294.11419000000001</v>
      </c>
      <c r="AR36" s="154">
        <v>264.70276999999999</v>
      </c>
      <c r="AS36" s="154">
        <v>249.39</v>
      </c>
      <c r="AT36" s="154">
        <v>0</v>
      </c>
      <c r="AU36" s="154">
        <v>887.76</v>
      </c>
      <c r="AV36" s="154">
        <v>1035.9110000000001</v>
      </c>
    </row>
    <row r="37" spans="1:48" ht="24" customHeight="1" x14ac:dyDescent="0.25">
      <c r="A37" s="16" t="s">
        <v>75</v>
      </c>
      <c r="B37" s="16" t="s">
        <v>798</v>
      </c>
      <c r="C37" s="154">
        <v>24</v>
      </c>
      <c r="D37" s="154">
        <v>39.549999999999997</v>
      </c>
      <c r="E37" s="154">
        <v>10.23</v>
      </c>
      <c r="F37" s="154">
        <v>24.89</v>
      </c>
      <c r="G37" s="154">
        <v>0</v>
      </c>
      <c r="H37" s="154">
        <v>40.840000000000003</v>
      </c>
      <c r="I37" s="154">
        <v>818.04</v>
      </c>
      <c r="J37" s="154">
        <v>52.872</v>
      </c>
      <c r="K37" s="154">
        <v>5.0999999999999996</v>
      </c>
      <c r="L37" s="154">
        <v>2.5099999999999998</v>
      </c>
      <c r="M37" s="154">
        <v>10.199999999999999</v>
      </c>
      <c r="N37" s="154">
        <v>10.51</v>
      </c>
      <c r="O37" s="154">
        <v>10.51</v>
      </c>
      <c r="P37" s="154">
        <v>10.51</v>
      </c>
      <c r="Q37" s="154">
        <v>10.51</v>
      </c>
      <c r="R37" s="154">
        <v>1057.52</v>
      </c>
      <c r="S37" s="154">
        <v>1057.52</v>
      </c>
      <c r="T37" s="154">
        <v>1063.1400000000001</v>
      </c>
      <c r="U37" s="154">
        <v>1</v>
      </c>
      <c r="V37" s="154">
        <v>1</v>
      </c>
      <c r="W37" s="154">
        <v>1069.1179</v>
      </c>
      <c r="X37" s="154">
        <v>1046.1289999999999</v>
      </c>
      <c r="Y37" s="154">
        <v>1046.1289999999999</v>
      </c>
      <c r="Z37" s="154">
        <v>712.61300000000006</v>
      </c>
      <c r="AA37" s="154">
        <v>712.61300000000006</v>
      </c>
      <c r="AB37" s="154">
        <v>39.30321</v>
      </c>
      <c r="AC37" s="154">
        <v>809.12199999999996</v>
      </c>
      <c r="AD37" s="154">
        <v>1015.33</v>
      </c>
      <c r="AE37" s="154">
        <v>11.23161</v>
      </c>
      <c r="AF37" s="154">
        <v>11.41287</v>
      </c>
      <c r="AG37" s="154">
        <v>1048.6875</v>
      </c>
      <c r="AH37" s="154">
        <v>1064.5878299999999</v>
      </c>
      <c r="AI37" s="154">
        <v>1027.7</v>
      </c>
      <c r="AJ37" s="154">
        <v>9.33</v>
      </c>
      <c r="AK37" s="154">
        <v>10.15</v>
      </c>
      <c r="AL37" s="154">
        <v>464.18159000000003</v>
      </c>
      <c r="AM37" s="154">
        <v>0</v>
      </c>
      <c r="AN37" s="154">
        <v>412.24518999999998</v>
      </c>
      <c r="AO37" s="154">
        <v>266.17406</v>
      </c>
      <c r="AP37" s="154">
        <v>266.17406</v>
      </c>
      <c r="AQ37" s="154">
        <v>294.11419000000001</v>
      </c>
      <c r="AR37" s="154">
        <v>264.70276999999999</v>
      </c>
      <c r="AS37" s="154">
        <v>273.83999999999997</v>
      </c>
      <c r="AT37" s="154">
        <v>0</v>
      </c>
      <c r="AU37" s="154">
        <v>757.57899999999995</v>
      </c>
      <c r="AV37" s="154">
        <v>1006.6635</v>
      </c>
    </row>
    <row r="38" spans="1:48" ht="24" customHeight="1" x14ac:dyDescent="0.25">
      <c r="A38" s="16" t="s">
        <v>75</v>
      </c>
      <c r="B38" s="16" t="s">
        <v>799</v>
      </c>
      <c r="C38" s="154">
        <v>25</v>
      </c>
      <c r="D38" s="154">
        <v>40.5</v>
      </c>
      <c r="E38" s="154">
        <v>10.3</v>
      </c>
      <c r="F38" s="154">
        <v>24.65</v>
      </c>
      <c r="G38" s="154">
        <v>0</v>
      </c>
      <c r="H38" s="154">
        <v>46.42</v>
      </c>
      <c r="I38" s="154">
        <v>702.85</v>
      </c>
      <c r="J38" s="154">
        <v>49.427999999999997</v>
      </c>
      <c r="K38" s="154">
        <v>5.39</v>
      </c>
      <c r="L38" s="154">
        <v>2.4300000000000002</v>
      </c>
      <c r="M38" s="154">
        <v>10.29</v>
      </c>
      <c r="N38" s="154">
        <v>10.81</v>
      </c>
      <c r="O38" s="154">
        <v>10.81</v>
      </c>
      <c r="P38" s="154">
        <v>10.81</v>
      </c>
      <c r="Q38" s="154">
        <v>10.81</v>
      </c>
      <c r="R38" s="154">
        <v>959.77</v>
      </c>
      <c r="S38" s="154">
        <v>959.77</v>
      </c>
      <c r="T38" s="154">
        <v>1022.5</v>
      </c>
      <c r="U38" s="154">
        <v>1</v>
      </c>
      <c r="V38" s="154">
        <v>1</v>
      </c>
      <c r="W38" s="154">
        <v>1025.6221800000001</v>
      </c>
      <c r="X38" s="154">
        <v>1005.7910000000001</v>
      </c>
      <c r="Y38" s="154">
        <v>1005.7910000000001</v>
      </c>
      <c r="Z38" s="154">
        <v>593.93799999999999</v>
      </c>
      <c r="AA38" s="154">
        <v>593.93799999999999</v>
      </c>
      <c r="AB38" s="154">
        <v>42.77637</v>
      </c>
      <c r="AC38" s="154">
        <v>687.11300000000006</v>
      </c>
      <c r="AD38" s="154">
        <v>974.53</v>
      </c>
      <c r="AE38" s="154">
        <v>12.355449999999999</v>
      </c>
      <c r="AF38" s="154">
        <v>11.22256</v>
      </c>
      <c r="AG38" s="154">
        <v>1023.76712</v>
      </c>
      <c r="AH38" s="154">
        <v>1047.4664299999999</v>
      </c>
      <c r="AI38" s="154">
        <v>982.14</v>
      </c>
      <c r="AJ38" s="154">
        <v>9.11</v>
      </c>
      <c r="AK38" s="154">
        <v>10.24</v>
      </c>
      <c r="AL38" s="154">
        <v>464.18159000000003</v>
      </c>
      <c r="AM38" s="154">
        <v>0</v>
      </c>
      <c r="AN38" s="154">
        <v>428.47530999999998</v>
      </c>
      <c r="AO38" s="154">
        <v>282.40418</v>
      </c>
      <c r="AP38" s="154">
        <v>282.40418</v>
      </c>
      <c r="AQ38" s="154">
        <v>294.11419000000001</v>
      </c>
      <c r="AR38" s="154">
        <v>264.70276999999999</v>
      </c>
      <c r="AS38" s="154">
        <v>273.83999999999997</v>
      </c>
      <c r="AT38" s="154">
        <v>0</v>
      </c>
      <c r="AU38" s="154">
        <v>637.38</v>
      </c>
      <c r="AV38" s="154">
        <v>959.39649999999995</v>
      </c>
    </row>
    <row r="39" spans="1:48" ht="24" customHeight="1" x14ac:dyDescent="0.25">
      <c r="A39" s="18" t="s">
        <v>75</v>
      </c>
      <c r="B39" s="18" t="s">
        <v>800</v>
      </c>
      <c r="C39" s="155">
        <v>25</v>
      </c>
      <c r="D39" s="155">
        <v>40.86</v>
      </c>
      <c r="E39" s="155">
        <v>11.4</v>
      </c>
      <c r="F39" s="155">
        <v>24.62</v>
      </c>
      <c r="G39" s="155">
        <v>0</v>
      </c>
      <c r="H39" s="155">
        <v>46.93</v>
      </c>
      <c r="I39" s="155">
        <v>582.49</v>
      </c>
      <c r="J39" s="155">
        <v>50.168999999999997</v>
      </c>
      <c r="K39" s="155">
        <v>4.22</v>
      </c>
      <c r="L39" s="155">
        <v>3.65</v>
      </c>
      <c r="M39" s="155">
        <v>10.71</v>
      </c>
      <c r="N39" s="155">
        <v>10.02</v>
      </c>
      <c r="O39" s="155">
        <v>10.02</v>
      </c>
      <c r="P39" s="155">
        <v>10.02</v>
      </c>
      <c r="Q39" s="155">
        <v>10.02</v>
      </c>
      <c r="R39" s="155">
        <v>1073.74</v>
      </c>
      <c r="S39" s="155">
        <v>1073.74</v>
      </c>
      <c r="T39" s="155">
        <v>963.21</v>
      </c>
      <c r="U39" s="155">
        <v>1</v>
      </c>
      <c r="V39" s="155">
        <v>1</v>
      </c>
      <c r="W39" s="155">
        <v>958.50869999999998</v>
      </c>
      <c r="X39" s="155">
        <v>943.80700000000002</v>
      </c>
      <c r="Y39" s="155">
        <v>943.80700000000002</v>
      </c>
      <c r="Z39" s="155">
        <v>466.58600000000001</v>
      </c>
      <c r="AA39" s="155">
        <v>466.58600000000001</v>
      </c>
      <c r="AB39" s="155">
        <v>27.245450000000002</v>
      </c>
      <c r="AC39" s="155">
        <v>407.41899999999998</v>
      </c>
      <c r="AD39" s="155">
        <v>895.65</v>
      </c>
      <c r="AE39" s="155">
        <v>10.257479999999999</v>
      </c>
      <c r="AF39" s="155">
        <v>10.997780000000001</v>
      </c>
      <c r="AG39" s="155">
        <v>987.98611000000005</v>
      </c>
      <c r="AH39" s="155">
        <v>1008.34729</v>
      </c>
      <c r="AI39" s="155">
        <v>903.17</v>
      </c>
      <c r="AJ39" s="155">
        <v>10</v>
      </c>
      <c r="AK39" s="155">
        <v>11</v>
      </c>
      <c r="AL39" s="155">
        <v>470.67363999999998</v>
      </c>
      <c r="AM39" s="155">
        <v>0</v>
      </c>
      <c r="AN39" s="155">
        <v>434.96735999999999</v>
      </c>
      <c r="AO39" s="155">
        <v>282.40418</v>
      </c>
      <c r="AP39" s="155">
        <v>282.40418</v>
      </c>
      <c r="AQ39" s="155">
        <v>294.11419000000001</v>
      </c>
      <c r="AR39" s="155">
        <v>264.70276999999999</v>
      </c>
      <c r="AS39" s="155">
        <v>271.39499999999998</v>
      </c>
      <c r="AT39" s="155">
        <v>0</v>
      </c>
      <c r="AU39" s="155">
        <v>502.65699999999998</v>
      </c>
      <c r="AV39" s="155">
        <v>874.46500000000003</v>
      </c>
    </row>
    <row r="40" spans="1:48" ht="24" customHeight="1" x14ac:dyDescent="0.25">
      <c r="A40" s="13" t="s">
        <v>75</v>
      </c>
      <c r="B40" s="13" t="s">
        <v>801</v>
      </c>
      <c r="C40" s="153">
        <v>25</v>
      </c>
      <c r="D40" s="153">
        <v>39.729999999999997</v>
      </c>
      <c r="E40" s="153">
        <v>11.59</v>
      </c>
      <c r="F40" s="153">
        <v>24.42</v>
      </c>
      <c r="G40" s="153">
        <v>0</v>
      </c>
      <c r="H40" s="153">
        <v>46.31</v>
      </c>
      <c r="I40" s="153">
        <v>439.97</v>
      </c>
      <c r="J40" s="153">
        <v>82.781999999999996</v>
      </c>
      <c r="K40" s="153">
        <v>4.93</v>
      </c>
      <c r="L40" s="153">
        <v>3.41</v>
      </c>
      <c r="M40" s="153">
        <v>10.65</v>
      </c>
      <c r="N40" s="153">
        <v>9.76</v>
      </c>
      <c r="O40" s="153">
        <v>9.76</v>
      </c>
      <c r="P40" s="153">
        <v>9.76</v>
      </c>
      <c r="Q40" s="153">
        <v>9.76</v>
      </c>
      <c r="R40" s="153">
        <v>1089.25</v>
      </c>
      <c r="S40" s="153">
        <v>1089.25</v>
      </c>
      <c r="T40" s="153">
        <v>831.43</v>
      </c>
      <c r="U40" s="153">
        <v>1</v>
      </c>
      <c r="V40" s="153">
        <v>1</v>
      </c>
      <c r="W40" s="153">
        <v>797.76832999999999</v>
      </c>
      <c r="X40" s="153">
        <v>778.67</v>
      </c>
      <c r="Y40" s="153">
        <v>778.67</v>
      </c>
      <c r="Z40" s="153">
        <v>329.423</v>
      </c>
      <c r="AA40" s="153">
        <v>329.423</v>
      </c>
      <c r="AB40" s="153">
        <v>19.87839</v>
      </c>
      <c r="AC40" s="153">
        <v>317.27600000000001</v>
      </c>
      <c r="AD40" s="153">
        <v>766.91</v>
      </c>
      <c r="AE40" s="153">
        <v>10.58569</v>
      </c>
      <c r="AF40" s="153">
        <v>12.33183</v>
      </c>
      <c r="AG40" s="153">
        <v>890.24392999999998</v>
      </c>
      <c r="AH40" s="153">
        <v>920.90310999999997</v>
      </c>
      <c r="AI40" s="153">
        <v>764.13</v>
      </c>
      <c r="AJ40" s="153">
        <v>10.47</v>
      </c>
      <c r="AK40" s="153">
        <v>10.88</v>
      </c>
      <c r="AL40" s="153">
        <v>519.36401999999998</v>
      </c>
      <c r="AM40" s="153">
        <v>0</v>
      </c>
      <c r="AN40" s="153">
        <v>519.36401999999998</v>
      </c>
      <c r="AO40" s="153">
        <v>282.40418</v>
      </c>
      <c r="AP40" s="153">
        <v>282.40418</v>
      </c>
      <c r="AQ40" s="153">
        <v>294.11419000000001</v>
      </c>
      <c r="AR40" s="153">
        <v>264.70276999999999</v>
      </c>
      <c r="AS40" s="153">
        <v>244.5</v>
      </c>
      <c r="AT40" s="153">
        <v>0</v>
      </c>
      <c r="AU40" s="153">
        <v>361.80700000000002</v>
      </c>
      <c r="AV40" s="153">
        <v>736.59950000000003</v>
      </c>
    </row>
    <row r="41" spans="1:48" ht="24" customHeight="1" x14ac:dyDescent="0.25">
      <c r="A41" s="16" t="s">
        <v>75</v>
      </c>
      <c r="B41" s="16" t="s">
        <v>802</v>
      </c>
      <c r="C41" s="154">
        <v>25</v>
      </c>
      <c r="D41" s="154">
        <v>40.9</v>
      </c>
      <c r="E41" s="154">
        <v>11.45</v>
      </c>
      <c r="F41" s="154">
        <v>25.09</v>
      </c>
      <c r="G41" s="154">
        <v>0</v>
      </c>
      <c r="H41" s="154">
        <v>52.06</v>
      </c>
      <c r="I41" s="154">
        <v>302.17</v>
      </c>
      <c r="J41" s="154">
        <v>54.798999999999999</v>
      </c>
      <c r="K41" s="154">
        <v>5.49</v>
      </c>
      <c r="L41" s="154">
        <v>2.9</v>
      </c>
      <c r="M41" s="154">
        <v>10.67</v>
      </c>
      <c r="N41" s="154">
        <v>9.44</v>
      </c>
      <c r="O41" s="154">
        <v>9.44</v>
      </c>
      <c r="P41" s="154">
        <v>9.44</v>
      </c>
      <c r="Q41" s="154">
        <v>9.44</v>
      </c>
      <c r="R41" s="154">
        <v>986.32</v>
      </c>
      <c r="S41" s="154">
        <v>986.32</v>
      </c>
      <c r="T41" s="154">
        <v>533.71</v>
      </c>
      <c r="U41" s="154">
        <v>1</v>
      </c>
      <c r="V41" s="154">
        <v>1</v>
      </c>
      <c r="W41" s="154">
        <v>484.56682000000001</v>
      </c>
      <c r="X41" s="154">
        <v>445.25700000000001</v>
      </c>
      <c r="Y41" s="154">
        <v>445.25700000000001</v>
      </c>
      <c r="Z41" s="154">
        <v>199.107</v>
      </c>
      <c r="AA41" s="154">
        <v>199.107</v>
      </c>
      <c r="AB41" s="154">
        <v>16.352679999999999</v>
      </c>
      <c r="AC41" s="154">
        <v>235.30099999999999</v>
      </c>
      <c r="AD41" s="154">
        <v>520.03</v>
      </c>
      <c r="AE41" s="154">
        <v>13.32127</v>
      </c>
      <c r="AF41" s="154">
        <v>2.6910699999999999</v>
      </c>
      <c r="AG41" s="154">
        <v>603.63895000000002</v>
      </c>
      <c r="AH41" s="154">
        <v>644.77959999999996</v>
      </c>
      <c r="AI41" s="154">
        <v>500.01</v>
      </c>
      <c r="AJ41" s="154">
        <v>10.3</v>
      </c>
      <c r="AK41" s="154">
        <v>10.49</v>
      </c>
      <c r="AL41" s="154">
        <v>519.36401999999998</v>
      </c>
      <c r="AM41" s="154">
        <v>0</v>
      </c>
      <c r="AN41" s="154">
        <v>519.36401999999998</v>
      </c>
      <c r="AO41" s="154">
        <v>282.40418</v>
      </c>
      <c r="AP41" s="154">
        <v>282.40418</v>
      </c>
      <c r="AQ41" s="154">
        <v>294.11419000000001</v>
      </c>
      <c r="AR41" s="154">
        <v>264.70276999999999</v>
      </c>
      <c r="AS41" s="154">
        <v>244.5</v>
      </c>
      <c r="AT41" s="154">
        <v>0</v>
      </c>
      <c r="AU41" s="154">
        <v>218.68299999999999</v>
      </c>
      <c r="AV41" s="154">
        <v>413.90600000000001</v>
      </c>
    </row>
    <row r="42" spans="1:48" ht="24" customHeight="1" x14ac:dyDescent="0.25">
      <c r="A42" s="16" t="s">
        <v>75</v>
      </c>
      <c r="B42" s="16" t="s">
        <v>803</v>
      </c>
      <c r="C42" s="154">
        <v>25</v>
      </c>
      <c r="D42" s="154">
        <v>40.83</v>
      </c>
      <c r="E42" s="154">
        <v>11.46</v>
      </c>
      <c r="F42" s="154">
        <v>24.96</v>
      </c>
      <c r="G42" s="154">
        <v>0</v>
      </c>
      <c r="H42" s="154">
        <v>48.53</v>
      </c>
      <c r="I42" s="154">
        <v>170.41</v>
      </c>
      <c r="J42" s="154">
        <v>23.751000000000001</v>
      </c>
      <c r="K42" s="154">
        <v>4.8600000000000003</v>
      </c>
      <c r="L42" s="154">
        <v>1.96</v>
      </c>
      <c r="M42" s="154">
        <v>10.41</v>
      </c>
      <c r="N42" s="154">
        <v>9.7799999999999994</v>
      </c>
      <c r="O42" s="154">
        <v>9.7799999999999994</v>
      </c>
      <c r="P42" s="154">
        <v>9.7799999999999994</v>
      </c>
      <c r="Q42" s="154">
        <v>9.7799999999999994</v>
      </c>
      <c r="R42" s="154">
        <v>562.79</v>
      </c>
      <c r="S42" s="154">
        <v>562.79</v>
      </c>
      <c r="T42" s="154">
        <v>227.29</v>
      </c>
      <c r="U42" s="154">
        <v>1</v>
      </c>
      <c r="V42" s="154">
        <v>1</v>
      </c>
      <c r="W42" s="154">
        <v>162.05184</v>
      </c>
      <c r="X42" s="154">
        <v>127.06399999999999</v>
      </c>
      <c r="Y42" s="154">
        <v>127.06399999999999</v>
      </c>
      <c r="Z42" s="154">
        <v>77.174999999999997</v>
      </c>
      <c r="AA42" s="154">
        <v>77.174999999999997</v>
      </c>
      <c r="AB42" s="154">
        <v>14.08606</v>
      </c>
      <c r="AC42" s="154">
        <v>104.667</v>
      </c>
      <c r="AD42" s="154">
        <v>148.22</v>
      </c>
      <c r="AE42" s="154">
        <v>9.7358399999999996</v>
      </c>
      <c r="AF42" s="154">
        <v>0.72175</v>
      </c>
      <c r="AG42" s="154">
        <v>304.29120999999998</v>
      </c>
      <c r="AH42" s="154">
        <v>315.17433</v>
      </c>
      <c r="AI42" s="154">
        <v>142.22999999999999</v>
      </c>
      <c r="AJ42" s="154">
        <v>10.77</v>
      </c>
      <c r="AK42" s="154">
        <v>10.11</v>
      </c>
      <c r="AL42" s="154">
        <v>519.36401999999998</v>
      </c>
      <c r="AM42" s="154">
        <v>0</v>
      </c>
      <c r="AN42" s="154">
        <v>519.36401999999998</v>
      </c>
      <c r="AO42" s="154">
        <v>340.83264000000003</v>
      </c>
      <c r="AP42" s="154">
        <v>344.07866000000001</v>
      </c>
      <c r="AQ42" s="154">
        <v>294.11419000000001</v>
      </c>
      <c r="AR42" s="154">
        <v>264.70276999999999</v>
      </c>
      <c r="AS42" s="154">
        <v>244.5</v>
      </c>
      <c r="AT42" s="154">
        <v>0</v>
      </c>
      <c r="AU42" s="154">
        <v>95.747</v>
      </c>
      <c r="AV42" s="154">
        <v>83.57</v>
      </c>
    </row>
    <row r="43" spans="1:48" ht="24" customHeight="1" x14ac:dyDescent="0.25">
      <c r="A43" s="16" t="s">
        <v>75</v>
      </c>
      <c r="B43" s="16" t="s">
        <v>804</v>
      </c>
      <c r="C43" s="154">
        <v>25</v>
      </c>
      <c r="D43" s="154">
        <v>40.880000000000003</v>
      </c>
      <c r="E43" s="154">
        <v>9.41</v>
      </c>
      <c r="F43" s="154">
        <v>23.85</v>
      </c>
      <c r="G43" s="154">
        <v>0</v>
      </c>
      <c r="H43" s="154">
        <v>54.13</v>
      </c>
      <c r="I43" s="154">
        <v>62.54</v>
      </c>
      <c r="J43" s="154">
        <v>10.372999999999999</v>
      </c>
      <c r="K43" s="154">
        <v>4.43</v>
      </c>
      <c r="L43" s="154">
        <v>2.76</v>
      </c>
      <c r="M43" s="154">
        <v>9.51</v>
      </c>
      <c r="N43" s="154">
        <v>10.18</v>
      </c>
      <c r="O43" s="154">
        <v>10.18</v>
      </c>
      <c r="P43" s="154">
        <v>10.18</v>
      </c>
      <c r="Q43" s="154">
        <v>10.18</v>
      </c>
      <c r="R43" s="154">
        <v>541.35</v>
      </c>
      <c r="S43" s="154">
        <v>541.35</v>
      </c>
      <c r="T43" s="154">
        <v>23.57</v>
      </c>
      <c r="U43" s="154">
        <v>1</v>
      </c>
      <c r="V43" s="154">
        <v>1</v>
      </c>
      <c r="W43" s="154">
        <v>8.2819699999999994</v>
      </c>
      <c r="X43" s="154">
        <v>3.7250000000000001</v>
      </c>
      <c r="Y43" s="154">
        <v>3.7250000000000001</v>
      </c>
      <c r="Z43" s="154">
        <v>11.426</v>
      </c>
      <c r="AA43" s="154">
        <v>11.426</v>
      </c>
      <c r="AB43" s="154">
        <v>13.76118</v>
      </c>
      <c r="AC43" s="154">
        <v>22.350999999999999</v>
      </c>
      <c r="AD43" s="154">
        <v>0</v>
      </c>
      <c r="AE43" s="154">
        <v>9.6519600000000008</v>
      </c>
      <c r="AF43" s="154">
        <v>12.290889999999999</v>
      </c>
      <c r="AG43" s="154">
        <v>60.089669999999998</v>
      </c>
      <c r="AH43" s="154">
        <v>58.957120000000003</v>
      </c>
      <c r="AI43" s="154">
        <v>0</v>
      </c>
      <c r="AJ43" s="154">
        <v>10.050000000000001</v>
      </c>
      <c r="AK43" s="154">
        <v>10.1</v>
      </c>
      <c r="AL43" s="154">
        <v>519.36401999999998</v>
      </c>
      <c r="AM43" s="154">
        <v>0</v>
      </c>
      <c r="AN43" s="154">
        <v>519.36401999999998</v>
      </c>
      <c r="AO43" s="154">
        <v>275.91212999999999</v>
      </c>
      <c r="AP43" s="154">
        <v>243.45187999999999</v>
      </c>
      <c r="AQ43" s="154">
        <v>294.11419000000001</v>
      </c>
      <c r="AR43" s="154">
        <v>264.70276999999999</v>
      </c>
      <c r="AS43" s="154">
        <v>249.39</v>
      </c>
      <c r="AT43" s="154">
        <v>0</v>
      </c>
      <c r="AU43" s="154">
        <v>9.0649999999999995</v>
      </c>
      <c r="AV43" s="154">
        <v>0.28050000000000003</v>
      </c>
    </row>
    <row r="44" spans="1:48" ht="24" customHeight="1" x14ac:dyDescent="0.25">
      <c r="A44" s="16" t="s">
        <v>75</v>
      </c>
      <c r="B44" s="16" t="s">
        <v>805</v>
      </c>
      <c r="C44" s="154">
        <v>25</v>
      </c>
      <c r="D44" s="154">
        <v>40.630000000000003</v>
      </c>
      <c r="E44" s="154">
        <v>10.19</v>
      </c>
      <c r="F44" s="154">
        <v>26.55</v>
      </c>
      <c r="G44" s="154">
        <v>0</v>
      </c>
      <c r="H44" s="154">
        <v>53.45</v>
      </c>
      <c r="I44" s="154">
        <v>4.37</v>
      </c>
      <c r="J44" s="154">
        <v>0</v>
      </c>
      <c r="K44" s="154">
        <v>3.73</v>
      </c>
      <c r="L44" s="154">
        <v>2.64</v>
      </c>
      <c r="M44" s="154">
        <v>8.94</v>
      </c>
      <c r="N44" s="154">
        <v>10.98</v>
      </c>
      <c r="O44" s="154">
        <v>10.98</v>
      </c>
      <c r="P44" s="154">
        <v>10.98</v>
      </c>
      <c r="Q44" s="154">
        <v>10.98</v>
      </c>
      <c r="R44" s="154">
        <v>236.35</v>
      </c>
      <c r="S44" s="154">
        <v>236.35</v>
      </c>
      <c r="T44" s="154">
        <v>0</v>
      </c>
      <c r="U44" s="154">
        <v>1</v>
      </c>
      <c r="V44" s="154">
        <v>1</v>
      </c>
      <c r="W44" s="154">
        <v>0.19769999999999999</v>
      </c>
      <c r="X44" s="154">
        <v>0</v>
      </c>
      <c r="Y44" s="154">
        <v>0</v>
      </c>
      <c r="Z44" s="154">
        <v>0</v>
      </c>
      <c r="AA44" s="154">
        <v>0</v>
      </c>
      <c r="AB44" s="154">
        <v>9.8252600000000001</v>
      </c>
      <c r="AC44" s="154">
        <v>0</v>
      </c>
      <c r="AD44" s="154">
        <v>0</v>
      </c>
      <c r="AE44" s="154">
        <v>8.5884099999999997</v>
      </c>
      <c r="AF44" s="154">
        <v>10.41159</v>
      </c>
      <c r="AG44" s="154">
        <v>0</v>
      </c>
      <c r="AH44" s="154">
        <v>0</v>
      </c>
      <c r="AI44" s="154">
        <v>0</v>
      </c>
      <c r="AJ44" s="154">
        <v>9.7100000000000009</v>
      </c>
      <c r="AK44" s="154">
        <v>9.7899999999999991</v>
      </c>
      <c r="AL44" s="154">
        <v>519.36401999999998</v>
      </c>
      <c r="AM44" s="154">
        <v>0</v>
      </c>
      <c r="AN44" s="154">
        <v>519.36401999999998</v>
      </c>
      <c r="AO44" s="154">
        <v>275.91212999999999</v>
      </c>
      <c r="AP44" s="154">
        <v>249.94392999999999</v>
      </c>
      <c r="AQ44" s="154">
        <v>294.11419000000001</v>
      </c>
      <c r="AR44" s="154">
        <v>264.70276999999999</v>
      </c>
      <c r="AS44" s="154">
        <v>188.26499999999999</v>
      </c>
      <c r="AT44" s="154">
        <v>0</v>
      </c>
      <c r="AU44" s="154">
        <v>0</v>
      </c>
      <c r="AV44" s="154">
        <v>0</v>
      </c>
    </row>
    <row r="45" spans="1:48" ht="24" customHeight="1" x14ac:dyDescent="0.25">
      <c r="A45" s="16" t="s">
        <v>75</v>
      </c>
      <c r="B45" s="16" t="s">
        <v>806</v>
      </c>
      <c r="C45" s="154">
        <v>25</v>
      </c>
      <c r="D45" s="154">
        <v>39.409999999999997</v>
      </c>
      <c r="E45" s="154">
        <v>9.3800000000000008</v>
      </c>
      <c r="F45" s="154">
        <v>26.71</v>
      </c>
      <c r="G45" s="154">
        <v>0</v>
      </c>
      <c r="H45" s="154">
        <v>53.54</v>
      </c>
      <c r="I45" s="154">
        <v>0</v>
      </c>
      <c r="J45" s="154">
        <v>0</v>
      </c>
      <c r="K45" s="154">
        <v>3.96</v>
      </c>
      <c r="L45" s="154">
        <v>2.3199999999999998</v>
      </c>
      <c r="M45" s="154">
        <v>8.16</v>
      </c>
      <c r="N45" s="154">
        <v>10.73</v>
      </c>
      <c r="O45" s="154">
        <v>10.73</v>
      </c>
      <c r="P45" s="154">
        <v>10.73</v>
      </c>
      <c r="Q45" s="154">
        <v>10.73</v>
      </c>
      <c r="R45" s="154">
        <v>20</v>
      </c>
      <c r="S45" s="154">
        <v>20</v>
      </c>
      <c r="T45" s="154">
        <v>0</v>
      </c>
      <c r="U45" s="154">
        <v>1</v>
      </c>
      <c r="V45" s="154">
        <v>1</v>
      </c>
      <c r="W45" s="154">
        <v>8.3650000000000002E-2</v>
      </c>
      <c r="X45" s="154">
        <v>0</v>
      </c>
      <c r="Y45" s="154">
        <v>0</v>
      </c>
      <c r="Z45" s="154">
        <v>0</v>
      </c>
      <c r="AA45" s="154">
        <v>0</v>
      </c>
      <c r="AB45" s="154">
        <v>5.4321900000000003</v>
      </c>
      <c r="AC45" s="154">
        <v>0</v>
      </c>
      <c r="AD45" s="154">
        <v>0</v>
      </c>
      <c r="AE45" s="154">
        <v>8.6384299999999996</v>
      </c>
      <c r="AF45" s="154">
        <v>9.8151700000000002</v>
      </c>
      <c r="AG45" s="154">
        <v>0</v>
      </c>
      <c r="AH45" s="154">
        <v>0</v>
      </c>
      <c r="AI45" s="154">
        <v>0</v>
      </c>
      <c r="AJ45" s="154">
        <v>8.39</v>
      </c>
      <c r="AK45" s="154">
        <v>8.8800000000000008</v>
      </c>
      <c r="AL45" s="154">
        <v>519.36401999999998</v>
      </c>
      <c r="AM45" s="154">
        <v>0</v>
      </c>
      <c r="AN45" s="154">
        <v>519.36401999999998</v>
      </c>
      <c r="AO45" s="154">
        <v>275.91212999999999</v>
      </c>
      <c r="AP45" s="154">
        <v>249.94392999999999</v>
      </c>
      <c r="AQ45" s="154">
        <v>294.11419000000001</v>
      </c>
      <c r="AR45" s="154">
        <v>264.70276999999999</v>
      </c>
      <c r="AS45" s="154">
        <v>188.26499999999999</v>
      </c>
      <c r="AT45" s="154">
        <v>0</v>
      </c>
      <c r="AU45" s="154">
        <v>0</v>
      </c>
      <c r="AV45" s="154">
        <v>0</v>
      </c>
    </row>
    <row r="46" spans="1:48" ht="24" customHeight="1" x14ac:dyDescent="0.25">
      <c r="A46" s="16" t="s">
        <v>75</v>
      </c>
      <c r="B46" s="16" t="s">
        <v>807</v>
      </c>
      <c r="C46" s="154">
        <v>24</v>
      </c>
      <c r="D46" s="154">
        <v>40.799999999999997</v>
      </c>
      <c r="E46" s="154">
        <v>9.35</v>
      </c>
      <c r="F46" s="154">
        <v>25.25</v>
      </c>
      <c r="G46" s="154">
        <v>0</v>
      </c>
      <c r="H46" s="154">
        <v>53.64</v>
      </c>
      <c r="I46" s="154">
        <v>0</v>
      </c>
      <c r="J46" s="154">
        <v>0</v>
      </c>
      <c r="K46" s="154">
        <v>2.4</v>
      </c>
      <c r="L46" s="154">
        <v>2.16</v>
      </c>
      <c r="M46" s="154">
        <v>7.65</v>
      </c>
      <c r="N46" s="154">
        <v>10.199999999999999</v>
      </c>
      <c r="O46" s="154">
        <v>10.199999999999999</v>
      </c>
      <c r="P46" s="154">
        <v>10.199999999999999</v>
      </c>
      <c r="Q46" s="154">
        <v>10.199999999999999</v>
      </c>
      <c r="R46" s="154">
        <v>0</v>
      </c>
      <c r="S46" s="154">
        <v>0</v>
      </c>
      <c r="T46" s="154">
        <v>0</v>
      </c>
      <c r="U46" s="154">
        <v>1</v>
      </c>
      <c r="V46" s="154">
        <v>1</v>
      </c>
      <c r="W46" s="154">
        <v>0.35819000000000001</v>
      </c>
      <c r="X46" s="154">
        <v>0</v>
      </c>
      <c r="Y46" s="154">
        <v>0</v>
      </c>
      <c r="Z46" s="154">
        <v>0</v>
      </c>
      <c r="AA46" s="154">
        <v>0</v>
      </c>
      <c r="AB46" s="154">
        <v>0.37441000000000002</v>
      </c>
      <c r="AC46" s="154">
        <v>0</v>
      </c>
      <c r="AD46" s="154">
        <v>0</v>
      </c>
      <c r="AE46" s="154">
        <v>9.8212200000000003</v>
      </c>
      <c r="AF46" s="154">
        <v>9.5566200000000006</v>
      </c>
      <c r="AG46" s="154">
        <v>0</v>
      </c>
      <c r="AH46" s="154">
        <v>0</v>
      </c>
      <c r="AI46" s="154">
        <v>0</v>
      </c>
      <c r="AJ46" s="154">
        <v>8.39</v>
      </c>
      <c r="AK46" s="154">
        <v>8.43</v>
      </c>
      <c r="AL46" s="154">
        <v>519.36401999999998</v>
      </c>
      <c r="AM46" s="154">
        <v>0</v>
      </c>
      <c r="AN46" s="154">
        <v>519.36401999999998</v>
      </c>
      <c r="AO46" s="154">
        <v>275.91212999999999</v>
      </c>
      <c r="AP46" s="154">
        <v>249.94392999999999</v>
      </c>
      <c r="AQ46" s="154">
        <v>294.11419000000001</v>
      </c>
      <c r="AR46" s="154">
        <v>264.70276999999999</v>
      </c>
      <c r="AS46" s="154">
        <v>188.26499999999999</v>
      </c>
      <c r="AT46" s="154">
        <v>0</v>
      </c>
      <c r="AU46" s="154">
        <v>0</v>
      </c>
      <c r="AV46" s="154">
        <v>0</v>
      </c>
    </row>
    <row r="47" spans="1:48" ht="24" customHeight="1" x14ac:dyDescent="0.25">
      <c r="A47" s="18" t="s">
        <v>75</v>
      </c>
      <c r="B47" s="18" t="s">
        <v>808</v>
      </c>
      <c r="C47" s="155">
        <v>24</v>
      </c>
      <c r="D47" s="155">
        <v>40.79</v>
      </c>
      <c r="E47" s="155">
        <v>8.48</v>
      </c>
      <c r="F47" s="155">
        <v>25.23</v>
      </c>
      <c r="G47" s="155">
        <v>0</v>
      </c>
      <c r="H47" s="155">
        <v>53.79</v>
      </c>
      <c r="I47" s="155"/>
      <c r="J47" s="155"/>
      <c r="K47" s="155">
        <v>2.7</v>
      </c>
      <c r="L47" s="155">
        <v>2.27</v>
      </c>
      <c r="M47" s="155">
        <v>7.34</v>
      </c>
      <c r="N47" s="155">
        <v>9.99</v>
      </c>
      <c r="O47" s="155">
        <v>9.99</v>
      </c>
      <c r="P47" s="155">
        <v>9.99</v>
      </c>
      <c r="Q47" s="155">
        <v>9.99</v>
      </c>
      <c r="R47" s="155"/>
      <c r="S47" s="155"/>
      <c r="T47" s="155"/>
      <c r="U47" s="155">
        <v>1</v>
      </c>
      <c r="V47" s="155">
        <v>1</v>
      </c>
      <c r="W47" s="155"/>
      <c r="X47" s="155"/>
      <c r="Y47" s="155"/>
      <c r="Z47" s="155"/>
      <c r="AA47" s="155"/>
      <c r="AB47" s="155"/>
      <c r="AC47" s="155"/>
      <c r="AD47" s="155"/>
      <c r="AE47" s="155">
        <v>9.2477499999999999</v>
      </c>
      <c r="AF47" s="155">
        <v>0.56971000000000005</v>
      </c>
      <c r="AG47" s="155"/>
      <c r="AH47" s="155"/>
      <c r="AI47" s="155"/>
      <c r="AJ47" s="155">
        <v>7.72</v>
      </c>
      <c r="AK47" s="155">
        <v>7.64</v>
      </c>
      <c r="AL47" s="155">
        <v>519.36401999999998</v>
      </c>
      <c r="AM47" s="155">
        <v>0</v>
      </c>
      <c r="AN47" s="155">
        <v>519.36401999999998</v>
      </c>
      <c r="AO47" s="155">
        <v>324.60251</v>
      </c>
      <c r="AP47" s="155">
        <v>298.63431000000003</v>
      </c>
      <c r="AQ47" s="155">
        <v>294.11419000000001</v>
      </c>
      <c r="AR47" s="155">
        <v>264.70276999999999</v>
      </c>
      <c r="AS47" s="155">
        <v>188.26499999999999</v>
      </c>
      <c r="AT47" s="155">
        <v>0</v>
      </c>
      <c r="AU47" s="155"/>
      <c r="AV47" s="155"/>
    </row>
    <row r="48" spans="1:48" ht="24" customHeight="1" x14ac:dyDescent="0.25">
      <c r="A48" s="13" t="s">
        <v>75</v>
      </c>
      <c r="B48" s="13" t="s">
        <v>809</v>
      </c>
      <c r="C48" s="153">
        <v>24</v>
      </c>
      <c r="D48" s="153">
        <v>40.79</v>
      </c>
      <c r="E48" s="153">
        <v>10.74</v>
      </c>
      <c r="F48" s="153">
        <v>26.6</v>
      </c>
      <c r="G48" s="153">
        <v>0</v>
      </c>
      <c r="H48" s="153">
        <v>53.81</v>
      </c>
      <c r="I48" s="153"/>
      <c r="J48" s="153"/>
      <c r="K48" s="153">
        <v>2.6</v>
      </c>
      <c r="L48" s="153">
        <v>1.36</v>
      </c>
      <c r="M48" s="153">
        <v>6.55</v>
      </c>
      <c r="N48" s="153">
        <v>10.91</v>
      </c>
      <c r="O48" s="153">
        <v>10.91</v>
      </c>
      <c r="P48" s="153">
        <v>10.91</v>
      </c>
      <c r="Q48" s="153">
        <v>10.91</v>
      </c>
      <c r="R48" s="153"/>
      <c r="S48" s="153"/>
      <c r="T48" s="153"/>
      <c r="U48" s="153">
        <v>1</v>
      </c>
      <c r="V48" s="153">
        <v>1</v>
      </c>
      <c r="W48" s="153"/>
      <c r="X48" s="153"/>
      <c r="Y48" s="153"/>
      <c r="Z48" s="153"/>
      <c r="AA48" s="153"/>
      <c r="AB48" s="153"/>
      <c r="AC48" s="153"/>
      <c r="AD48" s="153"/>
      <c r="AE48" s="153">
        <v>8.4309200000000004</v>
      </c>
      <c r="AF48" s="153">
        <v>2.2692800000000002</v>
      </c>
      <c r="AG48" s="153"/>
      <c r="AH48" s="153"/>
      <c r="AI48" s="153"/>
      <c r="AJ48" s="153">
        <v>7.37</v>
      </c>
      <c r="AK48" s="153">
        <v>7.73</v>
      </c>
      <c r="AL48" s="153">
        <v>519.36401999999998</v>
      </c>
      <c r="AM48" s="153">
        <v>0</v>
      </c>
      <c r="AN48" s="153">
        <v>519.36401999999998</v>
      </c>
      <c r="AO48" s="153">
        <v>428.47530999999998</v>
      </c>
      <c r="AP48" s="153">
        <v>396.01506000000001</v>
      </c>
      <c r="AQ48" s="153">
        <v>294.11419000000001</v>
      </c>
      <c r="AR48" s="153">
        <v>264.70276999999999</v>
      </c>
      <c r="AS48" s="153">
        <v>246.94499999999999</v>
      </c>
      <c r="AT48" s="153">
        <v>0</v>
      </c>
      <c r="AU48" s="153"/>
      <c r="AV48" s="153"/>
    </row>
    <row r="49" spans="1:48" ht="24" customHeight="1" x14ac:dyDescent="0.25">
      <c r="A49" s="16" t="s">
        <v>75</v>
      </c>
      <c r="B49" s="16" t="s">
        <v>810</v>
      </c>
      <c r="C49" s="154">
        <v>24</v>
      </c>
      <c r="D49" s="154">
        <v>40.81</v>
      </c>
      <c r="E49" s="154">
        <v>10.56</v>
      </c>
      <c r="F49" s="154">
        <v>26.11</v>
      </c>
      <c r="G49" s="154">
        <v>0</v>
      </c>
      <c r="H49" s="154">
        <v>52.8</v>
      </c>
      <c r="I49" s="154"/>
      <c r="J49" s="154"/>
      <c r="K49" s="154">
        <v>1.82</v>
      </c>
      <c r="L49" s="154">
        <v>1.95</v>
      </c>
      <c r="M49" s="154">
        <v>6.87</v>
      </c>
      <c r="N49" s="154">
        <v>10.4</v>
      </c>
      <c r="O49" s="154">
        <v>10.4</v>
      </c>
      <c r="P49" s="154">
        <v>10.4</v>
      </c>
      <c r="Q49" s="154">
        <v>10.4</v>
      </c>
      <c r="R49" s="154"/>
      <c r="S49" s="154"/>
      <c r="T49" s="154"/>
      <c r="U49" s="154">
        <v>1</v>
      </c>
      <c r="V49" s="154">
        <v>1</v>
      </c>
      <c r="W49" s="154"/>
      <c r="X49" s="154"/>
      <c r="Y49" s="154"/>
      <c r="Z49" s="154"/>
      <c r="AA49" s="154"/>
      <c r="AB49" s="154"/>
      <c r="AC49" s="154"/>
      <c r="AD49" s="154"/>
      <c r="AE49" s="154">
        <v>6.7434500000000002</v>
      </c>
      <c r="AF49" s="154">
        <v>1.25227</v>
      </c>
      <c r="AG49" s="154"/>
      <c r="AH49" s="154"/>
      <c r="AI49" s="154"/>
      <c r="AJ49" s="154">
        <v>6.74</v>
      </c>
      <c r="AK49" s="154">
        <v>7.86</v>
      </c>
      <c r="AL49" s="154">
        <v>519.36401999999998</v>
      </c>
      <c r="AM49" s="154">
        <v>0</v>
      </c>
      <c r="AN49" s="154">
        <v>519.36401999999998</v>
      </c>
      <c r="AO49" s="154">
        <v>444.70544000000001</v>
      </c>
      <c r="AP49" s="154">
        <v>415.49121000000002</v>
      </c>
      <c r="AQ49" s="154">
        <v>294.11419000000001</v>
      </c>
      <c r="AR49" s="154">
        <v>264.70276999999999</v>
      </c>
      <c r="AS49" s="154">
        <v>266.505</v>
      </c>
      <c r="AT49" s="154">
        <v>0</v>
      </c>
      <c r="AU49" s="154"/>
      <c r="AV49" s="154"/>
    </row>
    <row r="50" spans="1:48" ht="24" customHeight="1" x14ac:dyDescent="0.25">
      <c r="A50" s="16" t="s">
        <v>75</v>
      </c>
      <c r="B50" s="16" t="s">
        <v>811</v>
      </c>
      <c r="C50" s="154">
        <v>25</v>
      </c>
      <c r="D50" s="154">
        <v>40.79</v>
      </c>
      <c r="E50" s="154">
        <v>11.14</v>
      </c>
      <c r="F50" s="154">
        <v>26.18</v>
      </c>
      <c r="G50" s="154">
        <v>0</v>
      </c>
      <c r="H50" s="154">
        <v>54.23</v>
      </c>
      <c r="I50" s="154"/>
      <c r="J50" s="154"/>
      <c r="K50" s="154">
        <v>2.13</v>
      </c>
      <c r="L50" s="154">
        <v>2.37</v>
      </c>
      <c r="M50" s="154">
        <v>7.04</v>
      </c>
      <c r="N50" s="154">
        <v>10.1</v>
      </c>
      <c r="O50" s="154">
        <v>10.1</v>
      </c>
      <c r="P50" s="154">
        <v>10.1</v>
      </c>
      <c r="Q50" s="154">
        <v>10.1</v>
      </c>
      <c r="R50" s="154"/>
      <c r="S50" s="154"/>
      <c r="T50" s="154"/>
      <c r="U50" s="154">
        <v>1</v>
      </c>
      <c r="V50" s="154">
        <v>1</v>
      </c>
      <c r="W50" s="154"/>
      <c r="X50" s="154"/>
      <c r="Y50" s="154"/>
      <c r="Z50" s="154"/>
      <c r="AA50" s="154"/>
      <c r="AB50" s="154"/>
      <c r="AC50" s="154"/>
      <c r="AD50" s="154"/>
      <c r="AE50" s="154">
        <v>6.5447800000000003</v>
      </c>
      <c r="AF50" s="154">
        <v>2.4291100000000001</v>
      </c>
      <c r="AG50" s="154"/>
      <c r="AH50" s="154"/>
      <c r="AI50" s="154"/>
      <c r="AJ50" s="154">
        <v>6.83</v>
      </c>
      <c r="AK50" s="154">
        <v>8.0299999999999994</v>
      </c>
      <c r="AL50" s="154">
        <v>519.36401999999998</v>
      </c>
      <c r="AM50" s="154">
        <v>0</v>
      </c>
      <c r="AN50" s="154">
        <v>519.36401999999998</v>
      </c>
      <c r="AO50" s="154">
        <v>441.45940999999999</v>
      </c>
      <c r="AP50" s="154">
        <v>415.49121000000002</v>
      </c>
      <c r="AQ50" s="154">
        <v>294.11419000000001</v>
      </c>
      <c r="AR50" s="154">
        <v>264.70276999999999</v>
      </c>
      <c r="AS50" s="154">
        <v>266.505</v>
      </c>
      <c r="AT50" s="154">
        <v>0</v>
      </c>
      <c r="AU50" s="154"/>
      <c r="AV50" s="154"/>
    </row>
    <row r="51" spans="1:48" ht="24" customHeight="1" x14ac:dyDescent="0.25">
      <c r="A51" s="16" t="s">
        <v>75</v>
      </c>
      <c r="B51" s="16" t="s">
        <v>812</v>
      </c>
      <c r="C51" s="154">
        <v>25</v>
      </c>
      <c r="D51" s="154">
        <v>40.799999999999997</v>
      </c>
      <c r="E51" s="154">
        <v>10.82</v>
      </c>
      <c r="F51" s="154">
        <v>27.33</v>
      </c>
      <c r="G51" s="154">
        <v>0</v>
      </c>
      <c r="H51" s="154">
        <v>53.11</v>
      </c>
      <c r="I51" s="154"/>
      <c r="J51" s="154"/>
      <c r="K51" s="154">
        <v>3.31</v>
      </c>
      <c r="L51" s="154">
        <v>2.78</v>
      </c>
      <c r="M51" s="154">
        <v>7.4</v>
      </c>
      <c r="N51" s="154">
        <v>9.89</v>
      </c>
      <c r="O51" s="154">
        <v>9.89</v>
      </c>
      <c r="P51" s="154">
        <v>9.89</v>
      </c>
      <c r="Q51" s="154">
        <v>9.89</v>
      </c>
      <c r="R51" s="154"/>
      <c r="S51" s="154"/>
      <c r="T51" s="154"/>
      <c r="U51" s="154">
        <v>1</v>
      </c>
      <c r="V51" s="154">
        <v>1</v>
      </c>
      <c r="W51" s="154"/>
      <c r="X51" s="154"/>
      <c r="Y51" s="154"/>
      <c r="Z51" s="154"/>
      <c r="AA51" s="154"/>
      <c r="AB51" s="154"/>
      <c r="AC51" s="154"/>
      <c r="AD51" s="154"/>
      <c r="AE51" s="154">
        <v>5.1555999999999997</v>
      </c>
      <c r="AF51" s="154">
        <v>8.7202400000000004</v>
      </c>
      <c r="AG51" s="154"/>
      <c r="AH51" s="154"/>
      <c r="AI51" s="154"/>
      <c r="AJ51" s="154">
        <v>7.38</v>
      </c>
      <c r="AK51" s="154">
        <v>8.15</v>
      </c>
      <c r="AL51" s="154">
        <v>519.36401999999998</v>
      </c>
      <c r="AM51" s="154">
        <v>0</v>
      </c>
      <c r="AN51" s="154">
        <v>519.36401999999998</v>
      </c>
      <c r="AO51" s="154">
        <v>467.42761999999999</v>
      </c>
      <c r="AP51" s="154">
        <v>431.72134</v>
      </c>
      <c r="AQ51" s="154">
        <v>294.11419000000001</v>
      </c>
      <c r="AR51" s="154">
        <v>264.70276999999999</v>
      </c>
      <c r="AS51" s="154">
        <v>266.505</v>
      </c>
      <c r="AT51" s="154">
        <v>0</v>
      </c>
      <c r="AU51" s="154"/>
      <c r="AV51" s="154"/>
    </row>
    <row r="52" spans="1:48" ht="24" customHeight="1" x14ac:dyDescent="0.25">
      <c r="A52" s="16" t="s">
        <v>75</v>
      </c>
      <c r="B52" s="16" t="s">
        <v>813</v>
      </c>
      <c r="C52" s="154">
        <v>25</v>
      </c>
      <c r="D52" s="154">
        <v>40.81</v>
      </c>
      <c r="E52" s="154">
        <v>10.41</v>
      </c>
      <c r="F52" s="154">
        <v>25.7</v>
      </c>
      <c r="G52" s="154">
        <v>0</v>
      </c>
      <c r="H52" s="154">
        <v>50.15</v>
      </c>
      <c r="I52" s="154"/>
      <c r="J52" s="154"/>
      <c r="K52" s="154">
        <v>3.57</v>
      </c>
      <c r="L52" s="154">
        <v>3.54</v>
      </c>
      <c r="M52" s="154">
        <v>7.53</v>
      </c>
      <c r="N52" s="154">
        <v>9.8699999999999992</v>
      </c>
      <c r="O52" s="154">
        <v>9.8699999999999992</v>
      </c>
      <c r="P52" s="154">
        <v>9.8699999999999992</v>
      </c>
      <c r="Q52" s="154">
        <v>9.8699999999999992</v>
      </c>
      <c r="R52" s="154"/>
      <c r="S52" s="154"/>
      <c r="T52" s="154"/>
      <c r="U52" s="154">
        <v>1</v>
      </c>
      <c r="V52" s="154">
        <v>1</v>
      </c>
      <c r="W52" s="154"/>
      <c r="X52" s="154"/>
      <c r="Y52" s="154"/>
      <c r="Z52" s="154"/>
      <c r="AA52" s="154"/>
      <c r="AB52" s="154"/>
      <c r="AC52" s="154"/>
      <c r="AD52" s="154"/>
      <c r="AE52" s="154">
        <v>6.4692100000000003</v>
      </c>
      <c r="AF52" s="154">
        <v>7.41228</v>
      </c>
      <c r="AG52" s="154"/>
      <c r="AH52" s="154"/>
      <c r="AI52" s="154"/>
      <c r="AJ52" s="154">
        <v>7.67</v>
      </c>
      <c r="AK52" s="154">
        <v>8.19</v>
      </c>
      <c r="AL52" s="154">
        <v>519.36401999999998</v>
      </c>
      <c r="AM52" s="154">
        <v>0</v>
      </c>
      <c r="AN52" s="154">
        <v>519.36401999999998</v>
      </c>
      <c r="AO52" s="154">
        <v>483.65773999999999</v>
      </c>
      <c r="AP52" s="154">
        <v>444.70544000000001</v>
      </c>
      <c r="AQ52" s="154">
        <v>294.11419000000001</v>
      </c>
      <c r="AR52" s="154">
        <v>264.70276999999999</v>
      </c>
      <c r="AS52" s="154">
        <v>266.505</v>
      </c>
      <c r="AT52" s="154">
        <v>0</v>
      </c>
      <c r="AU52" s="154"/>
      <c r="AV52" s="154"/>
    </row>
    <row r="53" spans="1:48" ht="24" customHeight="1" x14ac:dyDescent="0.25">
      <c r="A53" s="16" t="s">
        <v>75</v>
      </c>
      <c r="B53" s="16" t="s">
        <v>814</v>
      </c>
      <c r="C53" s="154">
        <v>25</v>
      </c>
      <c r="D53" s="154">
        <v>40.85</v>
      </c>
      <c r="E53" s="154">
        <v>10.89</v>
      </c>
      <c r="F53" s="154">
        <v>24.45</v>
      </c>
      <c r="G53" s="154">
        <v>0</v>
      </c>
      <c r="H53" s="154">
        <v>54.35</v>
      </c>
      <c r="I53" s="154"/>
      <c r="J53" s="154"/>
      <c r="K53" s="154">
        <v>3.04</v>
      </c>
      <c r="L53" s="154">
        <v>3.05</v>
      </c>
      <c r="M53" s="154">
        <v>8.0399999999999991</v>
      </c>
      <c r="N53" s="154">
        <v>9.7200000000000006</v>
      </c>
      <c r="O53" s="154">
        <v>9.7200000000000006</v>
      </c>
      <c r="P53" s="154">
        <v>9.7200000000000006</v>
      </c>
      <c r="Q53" s="154">
        <v>9.7200000000000006</v>
      </c>
      <c r="R53" s="154"/>
      <c r="S53" s="154"/>
      <c r="T53" s="154"/>
      <c r="U53" s="154">
        <v>1</v>
      </c>
      <c r="V53" s="154">
        <v>1</v>
      </c>
      <c r="W53" s="154"/>
      <c r="X53" s="154"/>
      <c r="Y53" s="154"/>
      <c r="Z53" s="154"/>
      <c r="AA53" s="154"/>
      <c r="AB53" s="154"/>
      <c r="AC53" s="154"/>
      <c r="AD53" s="154"/>
      <c r="AE53" s="154">
        <v>5.09856</v>
      </c>
      <c r="AF53" s="154">
        <v>6.3115500000000004</v>
      </c>
      <c r="AG53" s="154"/>
      <c r="AH53" s="154"/>
      <c r="AI53" s="154"/>
      <c r="AJ53" s="154">
        <v>8.32</v>
      </c>
      <c r="AK53" s="154">
        <v>8.7899999999999991</v>
      </c>
      <c r="AL53" s="154">
        <v>519.36401999999998</v>
      </c>
      <c r="AM53" s="154">
        <v>266.17406</v>
      </c>
      <c r="AN53" s="154">
        <v>519.36401999999998</v>
      </c>
      <c r="AO53" s="154">
        <v>357.06276000000003</v>
      </c>
      <c r="AP53" s="154">
        <v>331.09456</v>
      </c>
      <c r="AQ53" s="154">
        <v>294.11419000000001</v>
      </c>
      <c r="AR53" s="154">
        <v>264.70276999999999</v>
      </c>
      <c r="AS53" s="154">
        <v>249.39</v>
      </c>
      <c r="AT53" s="154">
        <v>0</v>
      </c>
      <c r="AU53" s="154"/>
      <c r="AV53" s="154"/>
    </row>
    <row r="54" spans="1:48" ht="24" customHeight="1" x14ac:dyDescent="0.25">
      <c r="A54" s="16" t="s">
        <v>75</v>
      </c>
      <c r="B54" s="16" t="s">
        <v>815</v>
      </c>
      <c r="C54" s="154">
        <v>25</v>
      </c>
      <c r="D54" s="154">
        <v>40.799999999999997</v>
      </c>
      <c r="E54" s="154">
        <v>12.73</v>
      </c>
      <c r="F54" s="154">
        <v>26.05</v>
      </c>
      <c r="G54" s="154">
        <v>0</v>
      </c>
      <c r="H54" s="154">
        <v>47.63</v>
      </c>
      <c r="I54" s="154"/>
      <c r="J54" s="154"/>
      <c r="K54" s="154">
        <v>2.78</v>
      </c>
      <c r="L54" s="154">
        <v>3.95</v>
      </c>
      <c r="M54" s="154">
        <v>8.02</v>
      </c>
      <c r="N54" s="154">
        <v>9.8699999999999992</v>
      </c>
      <c r="O54" s="154">
        <v>9.8699999999999992</v>
      </c>
      <c r="P54" s="154">
        <v>9.8699999999999992</v>
      </c>
      <c r="Q54" s="154">
        <v>9.8699999999999992</v>
      </c>
      <c r="R54" s="154"/>
      <c r="S54" s="154"/>
      <c r="T54" s="154"/>
      <c r="U54" s="154">
        <v>1</v>
      </c>
      <c r="V54" s="154">
        <v>1</v>
      </c>
      <c r="W54" s="154"/>
      <c r="X54" s="154"/>
      <c r="Y54" s="154"/>
      <c r="Z54" s="154"/>
      <c r="AA54" s="154"/>
      <c r="AB54" s="154"/>
      <c r="AC54" s="154"/>
      <c r="AD54" s="154"/>
      <c r="AE54" s="154">
        <v>3.2921900000000002</v>
      </c>
      <c r="AF54" s="154">
        <v>6.2668900000000001</v>
      </c>
      <c r="AG54" s="154"/>
      <c r="AH54" s="154"/>
      <c r="AI54" s="154"/>
      <c r="AJ54" s="154">
        <v>7.78</v>
      </c>
      <c r="AK54" s="154">
        <v>8.14</v>
      </c>
      <c r="AL54" s="154">
        <v>519.36401999999998</v>
      </c>
      <c r="AM54" s="154">
        <v>519.36401999999998</v>
      </c>
      <c r="AN54" s="154">
        <v>519.36401999999998</v>
      </c>
      <c r="AO54" s="154">
        <v>259.68200999999999</v>
      </c>
      <c r="AP54" s="154">
        <v>272.66611</v>
      </c>
      <c r="AQ54" s="154">
        <v>294.11419000000001</v>
      </c>
      <c r="AR54" s="154">
        <v>274.50657000000001</v>
      </c>
      <c r="AS54" s="154">
        <v>176.04</v>
      </c>
      <c r="AT54" s="154">
        <v>0</v>
      </c>
      <c r="AU54" s="154"/>
      <c r="AV54" s="154"/>
    </row>
    <row r="55" spans="1:48" ht="24" customHeight="1" x14ac:dyDescent="0.25">
      <c r="A55" s="18" t="s">
        <v>816</v>
      </c>
      <c r="B55" s="18" t="s">
        <v>76</v>
      </c>
      <c r="C55" s="155">
        <v>25</v>
      </c>
      <c r="D55" s="155">
        <v>40.79</v>
      </c>
      <c r="E55" s="155">
        <v>11.18</v>
      </c>
      <c r="F55" s="155">
        <v>27.84</v>
      </c>
      <c r="G55" s="155">
        <v>0</v>
      </c>
      <c r="H55" s="155">
        <v>54.2</v>
      </c>
      <c r="I55" s="155"/>
      <c r="J55" s="155"/>
      <c r="K55" s="155">
        <v>2.91</v>
      </c>
      <c r="L55" s="155">
        <v>4.2</v>
      </c>
      <c r="M55" s="155">
        <v>8.1999999999999993</v>
      </c>
      <c r="N55" s="155">
        <v>9.16</v>
      </c>
      <c r="O55" s="155">
        <v>9.16</v>
      </c>
      <c r="P55" s="155">
        <v>9.16</v>
      </c>
      <c r="Q55" s="155">
        <v>9.16</v>
      </c>
      <c r="R55" s="155"/>
      <c r="S55" s="155"/>
      <c r="T55" s="155"/>
      <c r="U55" s="155">
        <v>1</v>
      </c>
      <c r="V55" s="155">
        <v>1</v>
      </c>
      <c r="W55" s="155"/>
      <c r="X55" s="155"/>
      <c r="Y55" s="155"/>
      <c r="Z55" s="155"/>
      <c r="AA55" s="155"/>
      <c r="AB55" s="155"/>
      <c r="AC55" s="155"/>
      <c r="AD55" s="155"/>
      <c r="AE55" s="155">
        <v>4.0094500000000002</v>
      </c>
      <c r="AF55" s="155">
        <v>4.6894400000000003</v>
      </c>
      <c r="AG55" s="155"/>
      <c r="AH55" s="155"/>
      <c r="AI55" s="155"/>
      <c r="AJ55" s="155">
        <v>8.3699999999999992</v>
      </c>
      <c r="AK55" s="155">
        <v>8.17</v>
      </c>
      <c r="AL55" s="155">
        <v>519.36401999999998</v>
      </c>
      <c r="AM55" s="155">
        <v>519.36401999999998</v>
      </c>
      <c r="AN55" s="155">
        <v>519.36401999999998</v>
      </c>
      <c r="AO55" s="155">
        <v>259.68200999999999</v>
      </c>
      <c r="AP55" s="155">
        <v>272.66611</v>
      </c>
      <c r="AQ55" s="155">
        <v>294.11419000000001</v>
      </c>
      <c r="AR55" s="155">
        <v>274.50657000000001</v>
      </c>
      <c r="AS55" s="155">
        <v>176.04</v>
      </c>
      <c r="AT55" s="155">
        <v>0</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1784</v>
      </c>
      <c r="B4" s="198"/>
      <c r="C4" s="198"/>
      <c r="D4" s="198"/>
      <c r="E4" s="198"/>
      <c r="F4" s="198"/>
      <c r="G4" s="198"/>
      <c r="H4" s="198"/>
      <c r="I4" s="198"/>
      <c r="J4" s="198"/>
    </row>
    <row r="5" spans="1:10" ht="21.95" hidden="1" customHeight="1" x14ac:dyDescent="0.25">
      <c r="A5" s="198" t="s">
        <v>71</v>
      </c>
      <c r="B5" s="198" t="s">
        <v>543</v>
      </c>
      <c r="C5" s="9">
        <v>42879</v>
      </c>
      <c r="D5" s="9">
        <v>42880</v>
      </c>
      <c r="E5" s="9">
        <v>46665</v>
      </c>
      <c r="F5" s="9">
        <v>70163</v>
      </c>
      <c r="G5" s="9">
        <v>47090</v>
      </c>
      <c r="H5" s="9">
        <v>75130</v>
      </c>
      <c r="I5" s="9">
        <v>62201</v>
      </c>
      <c r="J5" s="198" t="s">
        <v>1785</v>
      </c>
    </row>
    <row r="6" spans="1:10" ht="39.950000000000003" customHeight="1" x14ac:dyDescent="0.25">
      <c r="A6" s="198"/>
      <c r="B6" s="198"/>
      <c r="C6" s="226" t="s">
        <v>196</v>
      </c>
      <c r="D6" s="226" t="s">
        <v>596</v>
      </c>
      <c r="E6" s="226" t="s">
        <v>597</v>
      </c>
      <c r="F6" s="226" t="s">
        <v>598</v>
      </c>
      <c r="G6" s="226" t="s">
        <v>221</v>
      </c>
      <c r="H6" s="226" t="s">
        <v>599</v>
      </c>
      <c r="I6" s="226" t="s">
        <v>299</v>
      </c>
      <c r="J6" s="198"/>
    </row>
    <row r="7" spans="1:10" ht="57" customHeight="1" x14ac:dyDescent="0.25">
      <c r="A7" s="198"/>
      <c r="B7" s="198"/>
      <c r="C7" s="9" t="s">
        <v>1786</v>
      </c>
      <c r="D7" s="9" t="s">
        <v>1787</v>
      </c>
      <c r="E7" s="9" t="s">
        <v>1788</v>
      </c>
      <c r="F7" s="9" t="s">
        <v>1789</v>
      </c>
      <c r="G7" s="9" t="s">
        <v>1790</v>
      </c>
      <c r="H7" s="9" t="s">
        <v>1791</v>
      </c>
      <c r="I7" s="9" t="s">
        <v>1792</v>
      </c>
      <c r="J7" s="198" t="s">
        <v>760</v>
      </c>
    </row>
    <row r="8" spans="1:10" ht="24" customHeight="1" x14ac:dyDescent="0.25">
      <c r="A8" s="13" t="s">
        <v>75</v>
      </c>
      <c r="B8" s="13" t="s">
        <v>769</v>
      </c>
      <c r="C8" s="153">
        <v>0</v>
      </c>
      <c r="D8" s="153">
        <v>9.4</v>
      </c>
      <c r="E8" s="153">
        <v>54.6</v>
      </c>
      <c r="F8" s="153">
        <v>78.319999999999993</v>
      </c>
      <c r="G8" s="153">
        <v>0</v>
      </c>
      <c r="H8" s="153">
        <v>203.96</v>
      </c>
      <c r="I8" s="153">
        <v>212.49</v>
      </c>
      <c r="J8" s="153">
        <v>558.77</v>
      </c>
    </row>
    <row r="9" spans="1:10" ht="24" customHeight="1" x14ac:dyDescent="0.25">
      <c r="A9" s="16" t="s">
        <v>75</v>
      </c>
      <c r="B9" s="16" t="s">
        <v>770</v>
      </c>
      <c r="C9" s="154">
        <v>0</v>
      </c>
      <c r="D9" s="154">
        <v>9.2799999999999994</v>
      </c>
      <c r="E9" s="154">
        <v>52.32</v>
      </c>
      <c r="F9" s="154">
        <v>76.680000000000007</v>
      </c>
      <c r="G9" s="154">
        <v>0</v>
      </c>
      <c r="H9" s="154">
        <v>208.72</v>
      </c>
      <c r="I9" s="154">
        <v>210.17</v>
      </c>
      <c r="J9" s="154">
        <v>557.16999999999996</v>
      </c>
    </row>
    <row r="10" spans="1:10" ht="24" customHeight="1" x14ac:dyDescent="0.25">
      <c r="A10" s="16" t="s">
        <v>75</v>
      </c>
      <c r="B10" s="16" t="s">
        <v>771</v>
      </c>
      <c r="C10" s="154">
        <v>0</v>
      </c>
      <c r="D10" s="154">
        <v>10.57</v>
      </c>
      <c r="E10" s="154">
        <v>58.74</v>
      </c>
      <c r="F10" s="154">
        <v>80.650000000000006</v>
      </c>
      <c r="G10" s="154">
        <v>0</v>
      </c>
      <c r="H10" s="154">
        <v>187.38</v>
      </c>
      <c r="I10" s="154">
        <v>212.41</v>
      </c>
      <c r="J10" s="154">
        <v>549.75</v>
      </c>
    </row>
    <row r="11" spans="1:10" ht="24" customHeight="1" x14ac:dyDescent="0.25">
      <c r="A11" s="16" t="s">
        <v>75</v>
      </c>
      <c r="B11" s="16" t="s">
        <v>772</v>
      </c>
      <c r="C11" s="154">
        <v>0</v>
      </c>
      <c r="D11" s="154">
        <v>8.77</v>
      </c>
      <c r="E11" s="154">
        <v>50.62</v>
      </c>
      <c r="F11" s="154">
        <v>78.77</v>
      </c>
      <c r="G11" s="154">
        <v>0</v>
      </c>
      <c r="H11" s="154">
        <v>177.22</v>
      </c>
      <c r="I11" s="154">
        <v>206.95</v>
      </c>
      <c r="J11" s="154">
        <v>522.33000000000004</v>
      </c>
    </row>
    <row r="12" spans="1:10" ht="24" customHeight="1" x14ac:dyDescent="0.25">
      <c r="A12" s="16" t="s">
        <v>75</v>
      </c>
      <c r="B12" s="16" t="s">
        <v>773</v>
      </c>
      <c r="C12" s="154">
        <v>0</v>
      </c>
      <c r="D12" s="154">
        <v>8.9499999999999993</v>
      </c>
      <c r="E12" s="154">
        <v>57.95</v>
      </c>
      <c r="F12" s="154">
        <v>79.37</v>
      </c>
      <c r="G12" s="154">
        <v>0</v>
      </c>
      <c r="H12" s="154">
        <v>186.56</v>
      </c>
      <c r="I12" s="154">
        <v>213.23</v>
      </c>
      <c r="J12" s="154">
        <v>546.05999999999995</v>
      </c>
    </row>
    <row r="13" spans="1:10" ht="24" customHeight="1" x14ac:dyDescent="0.25">
      <c r="A13" s="16" t="s">
        <v>75</v>
      </c>
      <c r="B13" s="16" t="s">
        <v>774</v>
      </c>
      <c r="C13" s="154">
        <v>0</v>
      </c>
      <c r="D13" s="154">
        <v>9.7799999999999994</v>
      </c>
      <c r="E13" s="154">
        <v>54.63</v>
      </c>
      <c r="F13" s="154">
        <v>79.17</v>
      </c>
      <c r="G13" s="154">
        <v>0</v>
      </c>
      <c r="H13" s="154">
        <v>186.7</v>
      </c>
      <c r="I13" s="154">
        <v>211.84</v>
      </c>
      <c r="J13" s="154">
        <v>542.12</v>
      </c>
    </row>
    <row r="14" spans="1:10" ht="24" customHeight="1" x14ac:dyDescent="0.25">
      <c r="A14" s="16" t="s">
        <v>75</v>
      </c>
      <c r="B14" s="16" t="s">
        <v>775</v>
      </c>
      <c r="C14" s="154">
        <v>0</v>
      </c>
      <c r="D14" s="154">
        <v>10.039999999999999</v>
      </c>
      <c r="E14" s="154">
        <v>48.36</v>
      </c>
      <c r="F14" s="154">
        <v>76.930000000000007</v>
      </c>
      <c r="G14" s="154">
        <v>0</v>
      </c>
      <c r="H14" s="154">
        <v>188.51</v>
      </c>
      <c r="I14" s="154">
        <v>210.06</v>
      </c>
      <c r="J14" s="154">
        <v>533.9</v>
      </c>
    </row>
    <row r="15" spans="1:10" ht="24" customHeight="1" x14ac:dyDescent="0.25">
      <c r="A15" s="18" t="s">
        <v>75</v>
      </c>
      <c r="B15" s="18" t="s">
        <v>776</v>
      </c>
      <c r="C15" s="155">
        <v>0</v>
      </c>
      <c r="D15" s="155">
        <v>10.14</v>
      </c>
      <c r="E15" s="155">
        <v>49.15</v>
      </c>
      <c r="F15" s="155">
        <v>73.97</v>
      </c>
      <c r="G15" s="155">
        <v>0</v>
      </c>
      <c r="H15" s="155">
        <v>183.2</v>
      </c>
      <c r="I15" s="155">
        <v>214.43</v>
      </c>
      <c r="J15" s="155">
        <v>530.89</v>
      </c>
    </row>
    <row r="16" spans="1:10" ht="24" customHeight="1" x14ac:dyDescent="0.25">
      <c r="A16" s="13" t="s">
        <v>75</v>
      </c>
      <c r="B16" s="13" t="s">
        <v>777</v>
      </c>
      <c r="C16" s="153">
        <v>0</v>
      </c>
      <c r="D16" s="153">
        <v>10.14</v>
      </c>
      <c r="E16" s="153">
        <v>50.13</v>
      </c>
      <c r="F16" s="153">
        <v>72.91</v>
      </c>
      <c r="G16" s="153">
        <v>0</v>
      </c>
      <c r="H16" s="153">
        <v>191.19</v>
      </c>
      <c r="I16" s="153">
        <v>221.47</v>
      </c>
      <c r="J16" s="153">
        <v>545.84</v>
      </c>
    </row>
    <row r="17" spans="1:10" ht="24" customHeight="1" x14ac:dyDescent="0.25">
      <c r="A17" s="16" t="s">
        <v>75</v>
      </c>
      <c r="B17" s="16" t="s">
        <v>778</v>
      </c>
      <c r="C17" s="154">
        <v>0</v>
      </c>
      <c r="D17" s="154">
        <v>10.1</v>
      </c>
      <c r="E17" s="154">
        <v>47.87</v>
      </c>
      <c r="F17" s="154">
        <v>72.209999999999994</v>
      </c>
      <c r="G17" s="154">
        <v>0</v>
      </c>
      <c r="H17" s="154">
        <v>190.95</v>
      </c>
      <c r="I17" s="154">
        <v>228.27</v>
      </c>
      <c r="J17" s="154">
        <v>549.4</v>
      </c>
    </row>
    <row r="18" spans="1:10" ht="24" customHeight="1" x14ac:dyDescent="0.25">
      <c r="A18" s="16" t="s">
        <v>75</v>
      </c>
      <c r="B18" s="16" t="s">
        <v>779</v>
      </c>
      <c r="C18" s="154">
        <v>0</v>
      </c>
      <c r="D18" s="154">
        <v>10.09</v>
      </c>
      <c r="E18" s="154">
        <v>43.24</v>
      </c>
      <c r="F18" s="154">
        <v>72.98</v>
      </c>
      <c r="G18" s="154">
        <v>0</v>
      </c>
      <c r="H18" s="154">
        <v>204.05</v>
      </c>
      <c r="I18" s="154">
        <v>248.04</v>
      </c>
      <c r="J18" s="154">
        <v>578.4</v>
      </c>
    </row>
    <row r="19" spans="1:10" ht="24" customHeight="1" x14ac:dyDescent="0.25">
      <c r="A19" s="16" t="s">
        <v>75</v>
      </c>
      <c r="B19" s="16" t="s">
        <v>780</v>
      </c>
      <c r="C19" s="154">
        <v>0</v>
      </c>
      <c r="D19" s="154">
        <v>10.36</v>
      </c>
      <c r="E19" s="154">
        <v>46.24</v>
      </c>
      <c r="F19" s="154">
        <v>72.680000000000007</v>
      </c>
      <c r="G19" s="154">
        <v>0</v>
      </c>
      <c r="H19" s="154">
        <v>200.35</v>
      </c>
      <c r="I19" s="154">
        <v>255.94</v>
      </c>
      <c r="J19" s="154">
        <v>585.57000000000005</v>
      </c>
    </row>
    <row r="20" spans="1:10" ht="24" customHeight="1" x14ac:dyDescent="0.25">
      <c r="A20" s="16" t="s">
        <v>75</v>
      </c>
      <c r="B20" s="16" t="s">
        <v>781</v>
      </c>
      <c r="C20" s="154">
        <v>0</v>
      </c>
      <c r="D20" s="154">
        <v>10.31</v>
      </c>
      <c r="E20" s="154">
        <v>50.77</v>
      </c>
      <c r="F20" s="154">
        <v>52.44</v>
      </c>
      <c r="G20" s="154">
        <v>0</v>
      </c>
      <c r="H20" s="154">
        <v>210.44</v>
      </c>
      <c r="I20" s="154">
        <v>255.03</v>
      </c>
      <c r="J20" s="154">
        <v>578.99</v>
      </c>
    </row>
    <row r="21" spans="1:10" ht="24" customHeight="1" x14ac:dyDescent="0.25">
      <c r="A21" s="16" t="s">
        <v>75</v>
      </c>
      <c r="B21" s="16" t="s">
        <v>782</v>
      </c>
      <c r="C21" s="154">
        <v>0</v>
      </c>
      <c r="D21" s="154">
        <v>9.33</v>
      </c>
      <c r="E21" s="154">
        <v>47.59</v>
      </c>
      <c r="F21" s="154">
        <v>50.59</v>
      </c>
      <c r="G21" s="154">
        <v>0</v>
      </c>
      <c r="H21" s="154">
        <v>201.22</v>
      </c>
      <c r="I21" s="154">
        <v>254.25</v>
      </c>
      <c r="J21" s="154">
        <v>562.98</v>
      </c>
    </row>
    <row r="22" spans="1:10" ht="24" customHeight="1" x14ac:dyDescent="0.25">
      <c r="A22" s="16" t="s">
        <v>75</v>
      </c>
      <c r="B22" s="16" t="s">
        <v>783</v>
      </c>
      <c r="C22" s="154">
        <v>0</v>
      </c>
      <c r="D22" s="154">
        <v>9.93</v>
      </c>
      <c r="E22" s="154">
        <v>50.94</v>
      </c>
      <c r="F22" s="154">
        <v>32.4</v>
      </c>
      <c r="G22" s="154">
        <v>0</v>
      </c>
      <c r="H22" s="154">
        <v>186.94</v>
      </c>
      <c r="I22" s="154">
        <v>253.15</v>
      </c>
      <c r="J22" s="154">
        <v>533.36</v>
      </c>
    </row>
    <row r="23" spans="1:10" ht="24" customHeight="1" x14ac:dyDescent="0.25">
      <c r="A23" s="18" t="s">
        <v>75</v>
      </c>
      <c r="B23" s="18" t="s">
        <v>784</v>
      </c>
      <c r="C23" s="155">
        <v>0</v>
      </c>
      <c r="D23" s="155">
        <v>9.7100000000000009</v>
      </c>
      <c r="E23" s="155">
        <v>51.17</v>
      </c>
      <c r="F23" s="155">
        <v>46.47</v>
      </c>
      <c r="G23" s="155">
        <v>0</v>
      </c>
      <c r="H23" s="155">
        <v>173.95</v>
      </c>
      <c r="I23" s="155">
        <v>246.27</v>
      </c>
      <c r="J23" s="155">
        <v>527.57000000000005</v>
      </c>
    </row>
    <row r="24" spans="1:10" ht="24" customHeight="1" x14ac:dyDescent="0.25">
      <c r="A24" s="13" t="s">
        <v>75</v>
      </c>
      <c r="B24" s="13" t="s">
        <v>785</v>
      </c>
      <c r="C24" s="153">
        <v>6</v>
      </c>
      <c r="D24" s="153">
        <v>8.56</v>
      </c>
      <c r="E24" s="153">
        <v>56.03</v>
      </c>
      <c r="F24" s="153">
        <v>68.81</v>
      </c>
      <c r="G24" s="153">
        <v>0</v>
      </c>
      <c r="H24" s="153">
        <v>168.41</v>
      </c>
      <c r="I24" s="153">
        <v>239.54</v>
      </c>
      <c r="J24" s="153">
        <v>547.35</v>
      </c>
    </row>
    <row r="25" spans="1:10" ht="24" customHeight="1" x14ac:dyDescent="0.25">
      <c r="A25" s="16" t="s">
        <v>75</v>
      </c>
      <c r="B25" s="16" t="s">
        <v>786</v>
      </c>
      <c r="C25" s="154">
        <v>6</v>
      </c>
      <c r="D25" s="154">
        <v>8.4600000000000009</v>
      </c>
      <c r="E25" s="154">
        <v>57.41</v>
      </c>
      <c r="F25" s="154">
        <v>73.040000000000006</v>
      </c>
      <c r="G25" s="154">
        <v>0</v>
      </c>
      <c r="H25" s="154">
        <v>155.32</v>
      </c>
      <c r="I25" s="154">
        <v>225.65</v>
      </c>
      <c r="J25" s="154">
        <v>525.88</v>
      </c>
    </row>
    <row r="26" spans="1:10" ht="24" customHeight="1" x14ac:dyDescent="0.25">
      <c r="A26" s="16" t="s">
        <v>75</v>
      </c>
      <c r="B26" s="16" t="s">
        <v>787</v>
      </c>
      <c r="C26" s="154">
        <v>29</v>
      </c>
      <c r="D26" s="154">
        <v>7.82</v>
      </c>
      <c r="E26" s="154">
        <v>54.91</v>
      </c>
      <c r="F26" s="154">
        <v>74.989999999999995</v>
      </c>
      <c r="G26" s="154">
        <v>0</v>
      </c>
      <c r="H26" s="154">
        <v>169.09</v>
      </c>
      <c r="I26" s="154">
        <v>213.83</v>
      </c>
      <c r="J26" s="154">
        <v>549.64</v>
      </c>
    </row>
    <row r="27" spans="1:10" ht="24" customHeight="1" x14ac:dyDescent="0.25">
      <c r="A27" s="16" t="s">
        <v>75</v>
      </c>
      <c r="B27" s="16" t="s">
        <v>788</v>
      </c>
      <c r="C27" s="154">
        <v>29</v>
      </c>
      <c r="D27" s="154">
        <v>10.29</v>
      </c>
      <c r="E27" s="154">
        <v>53.29</v>
      </c>
      <c r="F27" s="154">
        <v>78.02</v>
      </c>
      <c r="G27" s="154">
        <v>0</v>
      </c>
      <c r="H27" s="154">
        <v>171.07</v>
      </c>
      <c r="I27" s="154">
        <v>214.66</v>
      </c>
      <c r="J27" s="154">
        <v>556.33000000000004</v>
      </c>
    </row>
    <row r="28" spans="1:10" ht="24" customHeight="1" x14ac:dyDescent="0.25">
      <c r="A28" s="16" t="s">
        <v>75</v>
      </c>
      <c r="B28" s="16" t="s">
        <v>789</v>
      </c>
      <c r="C28" s="154">
        <v>30</v>
      </c>
      <c r="D28" s="154">
        <v>9.91</v>
      </c>
      <c r="E28" s="154">
        <v>46.92</v>
      </c>
      <c r="F28" s="154">
        <v>81.900000000000006</v>
      </c>
      <c r="G28" s="154">
        <v>0</v>
      </c>
      <c r="H28" s="154">
        <v>44.39</v>
      </c>
      <c r="I28" s="154">
        <v>218.39</v>
      </c>
      <c r="J28" s="154">
        <v>431.51</v>
      </c>
    </row>
    <row r="29" spans="1:10" ht="24" customHeight="1" x14ac:dyDescent="0.25">
      <c r="A29" s="16" t="s">
        <v>75</v>
      </c>
      <c r="B29" s="16" t="s">
        <v>790</v>
      </c>
      <c r="C29" s="154">
        <v>30</v>
      </c>
      <c r="D29" s="154">
        <v>9.98</v>
      </c>
      <c r="E29" s="154">
        <v>46.86</v>
      </c>
      <c r="F29" s="154">
        <v>82.04</v>
      </c>
      <c r="G29" s="154">
        <v>0</v>
      </c>
      <c r="H29" s="154">
        <v>50.74</v>
      </c>
      <c r="I29" s="154">
        <v>213.01</v>
      </c>
      <c r="J29" s="154">
        <v>432.63</v>
      </c>
    </row>
    <row r="30" spans="1:10" ht="24" customHeight="1" x14ac:dyDescent="0.25">
      <c r="A30" s="16" t="s">
        <v>75</v>
      </c>
      <c r="B30" s="16" t="s">
        <v>791</v>
      </c>
      <c r="C30" s="154">
        <v>27</v>
      </c>
      <c r="D30" s="154">
        <v>9.76</v>
      </c>
      <c r="E30" s="154">
        <v>45.86</v>
      </c>
      <c r="F30" s="154">
        <v>80.69</v>
      </c>
      <c r="G30" s="154">
        <v>0</v>
      </c>
      <c r="H30" s="154">
        <v>49.32</v>
      </c>
      <c r="I30" s="154">
        <v>231.62</v>
      </c>
      <c r="J30" s="154">
        <v>444.25</v>
      </c>
    </row>
    <row r="31" spans="1:10" ht="24" customHeight="1" x14ac:dyDescent="0.25">
      <c r="A31" s="18" t="s">
        <v>75</v>
      </c>
      <c r="B31" s="18" t="s">
        <v>792</v>
      </c>
      <c r="C31" s="155">
        <v>27</v>
      </c>
      <c r="D31" s="155">
        <v>10.26</v>
      </c>
      <c r="E31" s="155">
        <v>44.36</v>
      </c>
      <c r="F31" s="155">
        <v>80.069999999999993</v>
      </c>
      <c r="G31" s="155">
        <v>0</v>
      </c>
      <c r="H31" s="155">
        <v>52.12</v>
      </c>
      <c r="I31" s="155">
        <v>235.78</v>
      </c>
      <c r="J31" s="155">
        <v>449.59</v>
      </c>
    </row>
    <row r="32" spans="1:10" ht="24" customHeight="1" x14ac:dyDescent="0.25">
      <c r="A32" s="13" t="s">
        <v>75</v>
      </c>
      <c r="B32" s="13" t="s">
        <v>793</v>
      </c>
      <c r="C32" s="153">
        <v>31</v>
      </c>
      <c r="D32" s="153">
        <v>10.25</v>
      </c>
      <c r="E32" s="153">
        <v>49.96</v>
      </c>
      <c r="F32" s="153">
        <v>75.239999999999995</v>
      </c>
      <c r="G32" s="153">
        <v>0</v>
      </c>
      <c r="H32" s="153">
        <v>46.93</v>
      </c>
      <c r="I32" s="153">
        <v>229.15</v>
      </c>
      <c r="J32" s="153">
        <v>442.53</v>
      </c>
    </row>
    <row r="33" spans="1:10" ht="24" customHeight="1" x14ac:dyDescent="0.25">
      <c r="A33" s="16" t="s">
        <v>75</v>
      </c>
      <c r="B33" s="16" t="s">
        <v>794</v>
      </c>
      <c r="C33" s="154">
        <v>31</v>
      </c>
      <c r="D33" s="154">
        <v>9.93</v>
      </c>
      <c r="E33" s="154">
        <v>54.34</v>
      </c>
      <c r="F33" s="154">
        <v>74.680000000000007</v>
      </c>
      <c r="G33" s="154">
        <v>0</v>
      </c>
      <c r="H33" s="154">
        <v>59.42</v>
      </c>
      <c r="I33" s="154">
        <v>234.45</v>
      </c>
      <c r="J33" s="154">
        <v>463.82</v>
      </c>
    </row>
    <row r="34" spans="1:10" ht="24" customHeight="1" x14ac:dyDescent="0.25">
      <c r="A34" s="16" t="s">
        <v>75</v>
      </c>
      <c r="B34" s="16" t="s">
        <v>795</v>
      </c>
      <c r="C34" s="154">
        <v>31</v>
      </c>
      <c r="D34" s="154">
        <v>9.0399999999999991</v>
      </c>
      <c r="E34" s="154">
        <v>57.32</v>
      </c>
      <c r="F34" s="154">
        <v>71.900000000000006</v>
      </c>
      <c r="G34" s="154">
        <v>0</v>
      </c>
      <c r="H34" s="154">
        <v>52.41</v>
      </c>
      <c r="I34" s="154">
        <v>223.32</v>
      </c>
      <c r="J34" s="154">
        <v>444.99</v>
      </c>
    </row>
    <row r="35" spans="1:10" ht="24" customHeight="1" x14ac:dyDescent="0.25">
      <c r="A35" s="16" t="s">
        <v>75</v>
      </c>
      <c r="B35" s="16" t="s">
        <v>796</v>
      </c>
      <c r="C35" s="154">
        <v>31</v>
      </c>
      <c r="D35" s="154">
        <v>8.39</v>
      </c>
      <c r="E35" s="154">
        <v>55.23</v>
      </c>
      <c r="F35" s="154">
        <v>76.09</v>
      </c>
      <c r="G35" s="154">
        <v>0</v>
      </c>
      <c r="H35" s="154">
        <v>53.01</v>
      </c>
      <c r="I35" s="154">
        <v>223.52</v>
      </c>
      <c r="J35" s="154">
        <v>447.24</v>
      </c>
    </row>
    <row r="36" spans="1:10" ht="24" customHeight="1" x14ac:dyDescent="0.25">
      <c r="A36" s="16" t="s">
        <v>75</v>
      </c>
      <c r="B36" s="16" t="s">
        <v>797</v>
      </c>
      <c r="C36" s="154">
        <v>31</v>
      </c>
      <c r="D36" s="154">
        <v>8.68</v>
      </c>
      <c r="E36" s="154">
        <v>55.89</v>
      </c>
      <c r="F36" s="154">
        <v>72.86</v>
      </c>
      <c r="G36" s="154">
        <v>0</v>
      </c>
      <c r="H36" s="154">
        <v>62.65</v>
      </c>
      <c r="I36" s="154">
        <v>231.76</v>
      </c>
      <c r="J36" s="154">
        <v>462.84</v>
      </c>
    </row>
    <row r="37" spans="1:10" ht="24" customHeight="1" x14ac:dyDescent="0.25">
      <c r="A37" s="16" t="s">
        <v>75</v>
      </c>
      <c r="B37" s="16" t="s">
        <v>798</v>
      </c>
      <c r="C37" s="154">
        <v>31</v>
      </c>
      <c r="D37" s="154">
        <v>9.9499999999999993</v>
      </c>
      <c r="E37" s="154">
        <v>51.68</v>
      </c>
      <c r="F37" s="154">
        <v>73.760000000000005</v>
      </c>
      <c r="G37" s="154">
        <v>0</v>
      </c>
      <c r="H37" s="154">
        <v>69.55</v>
      </c>
      <c r="I37" s="154">
        <v>230.99</v>
      </c>
      <c r="J37" s="154">
        <v>466.93</v>
      </c>
    </row>
    <row r="38" spans="1:10" ht="24" customHeight="1" x14ac:dyDescent="0.25">
      <c r="A38" s="16" t="s">
        <v>75</v>
      </c>
      <c r="B38" s="16" t="s">
        <v>799</v>
      </c>
      <c r="C38" s="154">
        <v>31</v>
      </c>
      <c r="D38" s="154">
        <v>10.19</v>
      </c>
      <c r="E38" s="154">
        <v>53.83</v>
      </c>
      <c r="F38" s="154">
        <v>64.72</v>
      </c>
      <c r="G38" s="154">
        <v>0</v>
      </c>
      <c r="H38" s="154">
        <v>66.569999999999993</v>
      </c>
      <c r="I38" s="154">
        <v>242.73</v>
      </c>
      <c r="J38" s="154">
        <v>469.04</v>
      </c>
    </row>
    <row r="39" spans="1:10" ht="24" customHeight="1" x14ac:dyDescent="0.25">
      <c r="A39" s="18" t="s">
        <v>75</v>
      </c>
      <c r="B39" s="18" t="s">
        <v>800</v>
      </c>
      <c r="C39" s="155">
        <v>31</v>
      </c>
      <c r="D39" s="155">
        <v>9.98</v>
      </c>
      <c r="E39" s="155">
        <v>59.63</v>
      </c>
      <c r="F39" s="155">
        <v>64.66</v>
      </c>
      <c r="G39" s="155">
        <v>0</v>
      </c>
      <c r="H39" s="155">
        <v>67.3</v>
      </c>
      <c r="I39" s="155">
        <v>242.18</v>
      </c>
      <c r="J39" s="155">
        <v>474.75</v>
      </c>
    </row>
    <row r="40" spans="1:10" ht="24" customHeight="1" x14ac:dyDescent="0.25">
      <c r="A40" s="13" t="s">
        <v>75</v>
      </c>
      <c r="B40" s="13" t="s">
        <v>801</v>
      </c>
      <c r="C40" s="153">
        <v>29</v>
      </c>
      <c r="D40" s="153">
        <v>9.7100000000000009</v>
      </c>
      <c r="E40" s="153">
        <v>51.55</v>
      </c>
      <c r="F40" s="153">
        <v>63.83</v>
      </c>
      <c r="G40" s="153">
        <v>0</v>
      </c>
      <c r="H40" s="153">
        <v>66.790000000000006</v>
      </c>
      <c r="I40" s="153">
        <v>230.76</v>
      </c>
      <c r="J40" s="153">
        <v>451.64</v>
      </c>
    </row>
    <row r="41" spans="1:10" ht="24" customHeight="1" x14ac:dyDescent="0.25">
      <c r="A41" s="16" t="s">
        <v>75</v>
      </c>
      <c r="B41" s="16" t="s">
        <v>802</v>
      </c>
      <c r="C41" s="154">
        <v>29</v>
      </c>
      <c r="D41" s="154">
        <v>9.6300000000000008</v>
      </c>
      <c r="E41" s="154">
        <v>50.92</v>
      </c>
      <c r="F41" s="154">
        <v>65.64</v>
      </c>
      <c r="G41" s="154">
        <v>0</v>
      </c>
      <c r="H41" s="154">
        <v>75.08</v>
      </c>
      <c r="I41" s="154">
        <v>233.57</v>
      </c>
      <c r="J41" s="154">
        <v>463.84</v>
      </c>
    </row>
    <row r="42" spans="1:10" ht="24" customHeight="1" x14ac:dyDescent="0.25">
      <c r="A42" s="16" t="s">
        <v>75</v>
      </c>
      <c r="B42" s="16" t="s">
        <v>803</v>
      </c>
      <c r="C42" s="154">
        <v>28</v>
      </c>
      <c r="D42" s="154">
        <v>9.61</v>
      </c>
      <c r="E42" s="154">
        <v>54.07</v>
      </c>
      <c r="F42" s="154">
        <v>65.03</v>
      </c>
      <c r="G42" s="154">
        <v>0</v>
      </c>
      <c r="H42" s="154">
        <v>69.959999999999994</v>
      </c>
      <c r="I42" s="154">
        <v>234.57</v>
      </c>
      <c r="J42" s="154">
        <v>461.24</v>
      </c>
    </row>
    <row r="43" spans="1:10" ht="24" customHeight="1" x14ac:dyDescent="0.25">
      <c r="A43" s="16" t="s">
        <v>75</v>
      </c>
      <c r="B43" s="16" t="s">
        <v>804</v>
      </c>
      <c r="C43" s="154">
        <v>28</v>
      </c>
      <c r="D43" s="154">
        <v>9.6999999999999993</v>
      </c>
      <c r="E43" s="154">
        <v>44.36</v>
      </c>
      <c r="F43" s="154">
        <v>62.16</v>
      </c>
      <c r="G43" s="154">
        <v>0</v>
      </c>
      <c r="H43" s="154">
        <v>78.040000000000006</v>
      </c>
      <c r="I43" s="154">
        <v>235.12</v>
      </c>
      <c r="J43" s="154">
        <v>457.38</v>
      </c>
    </row>
    <row r="44" spans="1:10" ht="24" customHeight="1" x14ac:dyDescent="0.25">
      <c r="A44" s="16" t="s">
        <v>75</v>
      </c>
      <c r="B44" s="16" t="s">
        <v>805</v>
      </c>
      <c r="C44" s="154">
        <v>28</v>
      </c>
      <c r="D44" s="154">
        <v>9.64</v>
      </c>
      <c r="E44" s="154">
        <v>49.57</v>
      </c>
      <c r="F44" s="154">
        <v>82.2</v>
      </c>
      <c r="G44" s="154">
        <v>0</v>
      </c>
      <c r="H44" s="154">
        <v>73.150000000000006</v>
      </c>
      <c r="I44" s="154">
        <v>233.63</v>
      </c>
      <c r="J44" s="154">
        <v>476.19</v>
      </c>
    </row>
    <row r="45" spans="1:10" ht="24" customHeight="1" x14ac:dyDescent="0.25">
      <c r="A45" s="16" t="s">
        <v>75</v>
      </c>
      <c r="B45" s="16" t="s">
        <v>806</v>
      </c>
      <c r="C45" s="154">
        <v>28</v>
      </c>
      <c r="D45" s="154">
        <v>9.7100000000000009</v>
      </c>
      <c r="E45" s="154">
        <v>45.62</v>
      </c>
      <c r="F45" s="154">
        <v>82.72</v>
      </c>
      <c r="G45" s="154">
        <v>0</v>
      </c>
      <c r="H45" s="154">
        <v>73.260000000000005</v>
      </c>
      <c r="I45" s="154">
        <v>235.68</v>
      </c>
      <c r="J45" s="154">
        <v>474.99</v>
      </c>
    </row>
    <row r="46" spans="1:10" ht="24" customHeight="1" x14ac:dyDescent="0.25">
      <c r="A46" s="16" t="s">
        <v>75</v>
      </c>
      <c r="B46" s="16" t="s">
        <v>807</v>
      </c>
      <c r="C46" s="154">
        <v>25</v>
      </c>
      <c r="D46" s="154">
        <v>10.050000000000001</v>
      </c>
      <c r="E46" s="154">
        <v>50.48</v>
      </c>
      <c r="F46" s="154">
        <v>79.180000000000007</v>
      </c>
      <c r="G46" s="154">
        <v>0</v>
      </c>
      <c r="H46" s="154">
        <v>70.569999999999993</v>
      </c>
      <c r="I46" s="154">
        <v>234.12</v>
      </c>
      <c r="J46" s="154">
        <v>469.4</v>
      </c>
    </row>
    <row r="47" spans="1:10" ht="24" customHeight="1" x14ac:dyDescent="0.25">
      <c r="A47" s="18" t="s">
        <v>75</v>
      </c>
      <c r="B47" s="18" t="s">
        <v>808</v>
      </c>
      <c r="C47" s="155">
        <v>25</v>
      </c>
      <c r="D47" s="155">
        <v>9.91</v>
      </c>
      <c r="E47" s="155">
        <v>45.8</v>
      </c>
      <c r="F47" s="155">
        <v>79.099999999999994</v>
      </c>
      <c r="G47" s="155">
        <v>0</v>
      </c>
      <c r="H47" s="155">
        <v>70.760000000000005</v>
      </c>
      <c r="I47" s="155">
        <v>230.74</v>
      </c>
      <c r="J47" s="155">
        <v>461.31</v>
      </c>
    </row>
    <row r="48" spans="1:10" ht="24" customHeight="1" x14ac:dyDescent="0.25">
      <c r="A48" s="13" t="s">
        <v>75</v>
      </c>
      <c r="B48" s="13" t="s">
        <v>809</v>
      </c>
      <c r="C48" s="153">
        <v>26</v>
      </c>
      <c r="D48" s="153">
        <v>9.91</v>
      </c>
      <c r="E48" s="153">
        <v>45.54</v>
      </c>
      <c r="F48" s="153">
        <v>76.94</v>
      </c>
      <c r="G48" s="153">
        <v>0</v>
      </c>
      <c r="H48" s="153">
        <v>68.19</v>
      </c>
      <c r="I48" s="153">
        <v>224.23</v>
      </c>
      <c r="J48" s="153">
        <v>450.81</v>
      </c>
    </row>
    <row r="49" spans="1:10" ht="24" customHeight="1" x14ac:dyDescent="0.25">
      <c r="A49" s="16" t="s">
        <v>75</v>
      </c>
      <c r="B49" s="16" t="s">
        <v>810</v>
      </c>
      <c r="C49" s="154">
        <v>26</v>
      </c>
      <c r="D49" s="154">
        <v>9.74</v>
      </c>
      <c r="E49" s="154">
        <v>44.81</v>
      </c>
      <c r="F49" s="154">
        <v>75.62</v>
      </c>
      <c r="G49" s="154">
        <v>0</v>
      </c>
      <c r="H49" s="154">
        <v>66.91</v>
      </c>
      <c r="I49" s="154">
        <v>231.91</v>
      </c>
      <c r="J49" s="154">
        <v>454.99</v>
      </c>
    </row>
    <row r="50" spans="1:10" ht="24" customHeight="1" x14ac:dyDescent="0.25">
      <c r="A50" s="16" t="s">
        <v>75</v>
      </c>
      <c r="B50" s="16" t="s">
        <v>811</v>
      </c>
      <c r="C50" s="154">
        <v>29</v>
      </c>
      <c r="D50" s="154">
        <v>9.74</v>
      </c>
      <c r="E50" s="154">
        <v>57.45</v>
      </c>
      <c r="F50" s="154">
        <v>73.760000000000005</v>
      </c>
      <c r="G50" s="154">
        <v>0</v>
      </c>
      <c r="H50" s="154">
        <v>79.349999999999994</v>
      </c>
      <c r="I50" s="154">
        <v>234.27</v>
      </c>
      <c r="J50" s="154">
        <v>483.57</v>
      </c>
    </row>
    <row r="51" spans="1:10" ht="24" customHeight="1" x14ac:dyDescent="0.25">
      <c r="A51" s="16" t="s">
        <v>75</v>
      </c>
      <c r="B51" s="16" t="s">
        <v>812</v>
      </c>
      <c r="C51" s="154">
        <v>29</v>
      </c>
      <c r="D51" s="154">
        <v>9.64</v>
      </c>
      <c r="E51" s="154">
        <v>55.84</v>
      </c>
      <c r="F51" s="154">
        <v>76.709999999999994</v>
      </c>
      <c r="G51" s="154">
        <v>0</v>
      </c>
      <c r="H51" s="154">
        <v>77.709999999999994</v>
      </c>
      <c r="I51" s="154">
        <v>228.86</v>
      </c>
      <c r="J51" s="154">
        <v>477.76</v>
      </c>
    </row>
    <row r="52" spans="1:10" ht="24" customHeight="1" x14ac:dyDescent="0.25">
      <c r="A52" s="16" t="s">
        <v>75</v>
      </c>
      <c r="B52" s="16" t="s">
        <v>813</v>
      </c>
      <c r="C52" s="154">
        <v>28</v>
      </c>
      <c r="D52" s="154">
        <v>9.64</v>
      </c>
      <c r="E52" s="154">
        <v>48.94</v>
      </c>
      <c r="F52" s="154">
        <v>78.14</v>
      </c>
      <c r="G52" s="154">
        <v>0</v>
      </c>
      <c r="H52" s="154">
        <v>71.83</v>
      </c>
      <c r="I52" s="154">
        <v>240.97</v>
      </c>
      <c r="J52" s="154">
        <v>477.52</v>
      </c>
    </row>
    <row r="53" spans="1:10" ht="24" customHeight="1" x14ac:dyDescent="0.25">
      <c r="A53" s="16" t="s">
        <v>75</v>
      </c>
      <c r="B53" s="16" t="s">
        <v>814</v>
      </c>
      <c r="C53" s="154">
        <v>28</v>
      </c>
      <c r="D53" s="154">
        <v>9.92</v>
      </c>
      <c r="E53" s="154">
        <v>51.16</v>
      </c>
      <c r="F53" s="154">
        <v>74.34</v>
      </c>
      <c r="G53" s="154">
        <v>0</v>
      </c>
      <c r="H53" s="154">
        <v>77.849999999999994</v>
      </c>
      <c r="I53" s="154">
        <v>247.97</v>
      </c>
      <c r="J53" s="154">
        <v>489.24</v>
      </c>
    </row>
    <row r="54" spans="1:10" ht="24" customHeight="1" x14ac:dyDescent="0.25">
      <c r="A54" s="16" t="s">
        <v>75</v>
      </c>
      <c r="B54" s="16" t="s">
        <v>815</v>
      </c>
      <c r="C54" s="154">
        <v>30</v>
      </c>
      <c r="D54" s="154">
        <v>9.91</v>
      </c>
      <c r="E54" s="154">
        <v>51.41</v>
      </c>
      <c r="F54" s="154">
        <v>71.61</v>
      </c>
      <c r="G54" s="154">
        <v>0</v>
      </c>
      <c r="H54" s="154">
        <v>69.59</v>
      </c>
      <c r="I54" s="154">
        <v>257.48</v>
      </c>
      <c r="J54" s="154">
        <v>490</v>
      </c>
    </row>
    <row r="55" spans="1:10" ht="24" customHeight="1" x14ac:dyDescent="0.25">
      <c r="A55" s="18" t="s">
        <v>816</v>
      </c>
      <c r="B55" s="18" t="s">
        <v>76</v>
      </c>
      <c r="C55" s="155">
        <v>30</v>
      </c>
      <c r="D55" s="155">
        <v>9.99</v>
      </c>
      <c r="E55" s="155">
        <v>45.18</v>
      </c>
      <c r="F55" s="155">
        <v>76.28</v>
      </c>
      <c r="G55" s="155">
        <v>0</v>
      </c>
      <c r="H55" s="155">
        <v>79.180000000000007</v>
      </c>
      <c r="I55" s="155">
        <v>249.97</v>
      </c>
      <c r="J55" s="155">
        <v>490.6</v>
      </c>
    </row>
    <row r="56" spans="1:10" ht="15.75" x14ac:dyDescent="0.25">
      <c r="A56" s="203" t="s">
        <v>1069</v>
      </c>
      <c r="B56" s="204"/>
      <c r="C56" s="157">
        <v>439</v>
      </c>
      <c r="D56" s="157">
        <v>232.4</v>
      </c>
      <c r="E56" s="157">
        <v>1225.27</v>
      </c>
      <c r="F56" s="157">
        <v>1736.635</v>
      </c>
      <c r="G56" s="157">
        <v>0</v>
      </c>
      <c r="H56" s="157">
        <v>2793.93</v>
      </c>
      <c r="I56" s="157">
        <v>5544.2150000000001</v>
      </c>
      <c r="J56" s="157">
        <v>11971.45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1793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1794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8" t="s">
        <v>1795</v>
      </c>
      <c r="B6" s="228"/>
      <c r="C6" s="159" t="s">
        <v>1796</v>
      </c>
      <c r="D6" s="159" t="s">
        <v>1797</v>
      </c>
      <c r="E6" s="159" t="s">
        <v>1798</v>
      </c>
      <c r="F6" s="159" t="s">
        <v>1799</v>
      </c>
      <c r="G6" s="159" t="s">
        <v>1800</v>
      </c>
      <c r="H6" s="159" t="s">
        <v>1801</v>
      </c>
      <c r="I6" s="159" t="s">
        <v>1802</v>
      </c>
      <c r="J6" s="159" t="s">
        <v>1803</v>
      </c>
      <c r="K6" s="159" t="s">
        <v>1804</v>
      </c>
      <c r="L6" s="159" t="s">
        <v>1805</v>
      </c>
      <c r="M6" s="159" t="s">
        <v>1806</v>
      </c>
      <c r="N6" s="159" t="s">
        <v>1807</v>
      </c>
      <c r="O6" s="159" t="s">
        <v>1808</v>
      </c>
      <c r="P6" s="159" t="s">
        <v>1809</v>
      </c>
      <c r="Q6" s="159" t="s">
        <v>1810</v>
      </c>
      <c r="R6" s="159" t="s">
        <v>1811</v>
      </c>
      <c r="S6" s="159" t="s">
        <v>1812</v>
      </c>
      <c r="T6" s="159" t="s">
        <v>1813</v>
      </c>
      <c r="U6" s="159" t="s">
        <v>1814</v>
      </c>
      <c r="V6" s="159" t="s">
        <v>1815</v>
      </c>
      <c r="W6" s="159" t="s">
        <v>1816</v>
      </c>
      <c r="X6" s="159" t="s">
        <v>1817</v>
      </c>
      <c r="Y6" s="159" t="s">
        <v>1818</v>
      </c>
      <c r="Z6" s="159" t="s">
        <v>1819</v>
      </c>
      <c r="AA6" s="159" t="s">
        <v>1820</v>
      </c>
      <c r="AB6" s="159" t="s">
        <v>1821</v>
      </c>
      <c r="AC6" s="159" t="s">
        <v>1822</v>
      </c>
      <c r="AD6" s="159" t="s">
        <v>1823</v>
      </c>
      <c r="AE6" s="159" t="s">
        <v>1824</v>
      </c>
      <c r="AF6" s="159" t="s">
        <v>1825</v>
      </c>
      <c r="AG6" s="159" t="s">
        <v>1826</v>
      </c>
      <c r="AH6" s="159" t="s">
        <v>1827</v>
      </c>
      <c r="AI6" s="159" t="s">
        <v>1828</v>
      </c>
      <c r="AJ6" s="159" t="s">
        <v>1829</v>
      </c>
      <c r="AK6" s="159" t="s">
        <v>1830</v>
      </c>
      <c r="AL6" s="159" t="s">
        <v>1831</v>
      </c>
      <c r="AM6" s="159" t="s">
        <v>1832</v>
      </c>
      <c r="AN6" s="159" t="s">
        <v>1833</v>
      </c>
      <c r="AO6" s="159" t="s">
        <v>1834</v>
      </c>
      <c r="AP6" s="159" t="s">
        <v>1835</v>
      </c>
      <c r="AQ6" s="159" t="s">
        <v>1836</v>
      </c>
      <c r="AR6" s="159" t="s">
        <v>1837</v>
      </c>
      <c r="AS6" s="159" t="s">
        <v>1838</v>
      </c>
      <c r="AT6" s="159" t="s">
        <v>1839</v>
      </c>
      <c r="AU6" s="159" t="s">
        <v>1840</v>
      </c>
      <c r="AV6" s="159" t="s">
        <v>1841</v>
      </c>
      <c r="AW6" s="159" t="s">
        <v>1842</v>
      </c>
      <c r="AX6" s="159" t="s">
        <v>1843</v>
      </c>
      <c r="AY6" s="159" t="s">
        <v>1844</v>
      </c>
      <c r="AZ6" s="159" t="s">
        <v>1845</v>
      </c>
      <c r="BA6" s="159" t="s">
        <v>1846</v>
      </c>
      <c r="BB6" s="159" t="s">
        <v>1847</v>
      </c>
      <c r="BC6" s="159" t="s">
        <v>1848</v>
      </c>
      <c r="BD6" s="159" t="s">
        <v>1849</v>
      </c>
      <c r="BE6" s="159" t="s">
        <v>1850</v>
      </c>
      <c r="BF6" s="159" t="s">
        <v>1851</v>
      </c>
      <c r="BG6" s="159" t="s">
        <v>1852</v>
      </c>
      <c r="BH6" s="159" t="s">
        <v>1853</v>
      </c>
      <c r="BI6" s="159" t="s">
        <v>1854</v>
      </c>
      <c r="BJ6" s="159" t="s">
        <v>1855</v>
      </c>
      <c r="BK6" s="159" t="s">
        <v>1856</v>
      </c>
      <c r="BL6" s="159" t="s">
        <v>1857</v>
      </c>
      <c r="BM6" s="159" t="s">
        <v>1858</v>
      </c>
      <c r="BN6" s="159" t="s">
        <v>1859</v>
      </c>
      <c r="BO6" s="159" t="s">
        <v>1860</v>
      </c>
      <c r="BP6" s="159" t="s">
        <v>1861</v>
      </c>
      <c r="BQ6" s="159" t="s">
        <v>1862</v>
      </c>
      <c r="BR6" s="159" t="s">
        <v>1863</v>
      </c>
      <c r="BS6" s="159" t="s">
        <v>1864</v>
      </c>
      <c r="BT6" s="159" t="s">
        <v>1865</v>
      </c>
      <c r="BU6" s="159" t="s">
        <v>1866</v>
      </c>
      <c r="BV6" s="159" t="s">
        <v>1867</v>
      </c>
      <c r="BW6" s="159" t="s">
        <v>1868</v>
      </c>
      <c r="BX6" s="159" t="s">
        <v>1869</v>
      </c>
      <c r="BY6" s="159" t="s">
        <v>1870</v>
      </c>
      <c r="BZ6" s="159" t="s">
        <v>1871</v>
      </c>
      <c r="CA6" s="159" t="s">
        <v>1872</v>
      </c>
      <c r="CB6" s="159" t="s">
        <v>1873</v>
      </c>
      <c r="CC6" s="159" t="s">
        <v>1874</v>
      </c>
      <c r="CD6" s="159" t="s">
        <v>1875</v>
      </c>
      <c r="CE6" s="159" t="s">
        <v>1876</v>
      </c>
      <c r="CF6" s="159" t="s">
        <v>1877</v>
      </c>
      <c r="CG6" s="159" t="s">
        <v>1878</v>
      </c>
      <c r="CH6" s="159" t="s">
        <v>1879</v>
      </c>
      <c r="CI6" s="159" t="s">
        <v>1880</v>
      </c>
      <c r="CJ6" s="159" t="s">
        <v>1881</v>
      </c>
      <c r="CK6" s="159" t="s">
        <v>1882</v>
      </c>
      <c r="CL6" s="159" t="s">
        <v>1883</v>
      </c>
      <c r="CM6" s="159" t="s">
        <v>1884</v>
      </c>
      <c r="CN6" s="159" t="s">
        <v>1885</v>
      </c>
      <c r="CO6" s="159" t="s">
        <v>1886</v>
      </c>
      <c r="CP6" s="159" t="s">
        <v>1887</v>
      </c>
      <c r="CQ6" s="159" t="s">
        <v>1888</v>
      </c>
      <c r="CR6" s="159" t="s">
        <v>1889</v>
      </c>
      <c r="CS6" s="159" t="s">
        <v>1890</v>
      </c>
      <c r="CT6" s="159" t="s">
        <v>1891</v>
      </c>
      <c r="CU6" s="159" t="s">
        <v>1892</v>
      </c>
      <c r="CV6" s="159" t="s">
        <v>1893</v>
      </c>
      <c r="CW6" s="159" t="s">
        <v>1894</v>
      </c>
      <c r="CX6" s="159" t="s">
        <v>1895</v>
      </c>
      <c r="CY6" s="159" t="s">
        <v>1896</v>
      </c>
      <c r="CZ6" s="159" t="s">
        <v>1897</v>
      </c>
      <c r="DA6" s="159" t="s">
        <v>1898</v>
      </c>
      <c r="DB6" s="159" t="s">
        <v>1899</v>
      </c>
      <c r="DC6" s="159" t="s">
        <v>1900</v>
      </c>
      <c r="DD6" s="159" t="s">
        <v>1901</v>
      </c>
      <c r="DE6" s="159" t="s">
        <v>1902</v>
      </c>
      <c r="DF6" s="159" t="s">
        <v>1903</v>
      </c>
      <c r="DG6" s="159" t="s">
        <v>1904</v>
      </c>
      <c r="DH6" s="159" t="s">
        <v>1905</v>
      </c>
      <c r="DI6" s="159" t="s">
        <v>1906</v>
      </c>
      <c r="DJ6" s="159" t="s">
        <v>1907</v>
      </c>
      <c r="DK6" s="159" t="s">
        <v>1908</v>
      </c>
      <c r="DL6" s="159" t="s">
        <v>1909</v>
      </c>
      <c r="DM6" s="159" t="s">
        <v>1910</v>
      </c>
      <c r="DN6" s="159" t="s">
        <v>1911</v>
      </c>
      <c r="DO6" s="159" t="s">
        <v>1912</v>
      </c>
      <c r="DP6" s="159" t="s">
        <v>1913</v>
      </c>
      <c r="DQ6" s="159" t="s">
        <v>1914</v>
      </c>
      <c r="DR6" s="159" t="s">
        <v>1915</v>
      </c>
      <c r="DS6" s="159" t="s">
        <v>1916</v>
      </c>
      <c r="DT6" s="159" t="s">
        <v>1917</v>
      </c>
      <c r="DU6" s="159" t="s">
        <v>1918</v>
      </c>
      <c r="DV6" s="159" t="s">
        <v>1919</v>
      </c>
      <c r="DW6" s="159" t="s">
        <v>1920</v>
      </c>
      <c r="DX6" s="159" t="s">
        <v>1921</v>
      </c>
      <c r="DY6" s="159" t="s">
        <v>1922</v>
      </c>
      <c r="DZ6" s="159" t="s">
        <v>1923</v>
      </c>
      <c r="EA6" s="159" t="s">
        <v>1924</v>
      </c>
      <c r="EB6" s="159" t="s">
        <v>1925</v>
      </c>
      <c r="EC6" s="159" t="s">
        <v>1926</v>
      </c>
      <c r="ED6" s="159" t="s">
        <v>1927</v>
      </c>
      <c r="EE6" s="159" t="s">
        <v>1928</v>
      </c>
      <c r="EF6" s="159" t="s">
        <v>1929</v>
      </c>
      <c r="EG6" s="159" t="s">
        <v>1930</v>
      </c>
      <c r="EH6" s="159" t="s">
        <v>1931</v>
      </c>
      <c r="EI6" s="159" t="s">
        <v>1932</v>
      </c>
      <c r="EJ6" s="159" t="s">
        <v>1933</v>
      </c>
      <c r="EK6" s="159" t="s">
        <v>1934</v>
      </c>
      <c r="EL6" s="159" t="s">
        <v>1935</v>
      </c>
      <c r="EM6" s="159" t="s">
        <v>1936</v>
      </c>
      <c r="EN6" s="159" t="s">
        <v>1937</v>
      </c>
      <c r="EO6" s="159" t="s">
        <v>1938</v>
      </c>
      <c r="EP6" s="159" t="s">
        <v>1939</v>
      </c>
      <c r="EQ6" s="159" t="s">
        <v>1940</v>
      </c>
      <c r="ER6" s="159" t="s">
        <v>1941</v>
      </c>
      <c r="ES6" s="159" t="s">
        <v>1942</v>
      </c>
      <c r="ET6" s="159" t="s">
        <v>1943</v>
      </c>
      <c r="EU6" s="159" t="s">
        <v>1944</v>
      </c>
      <c r="EV6" s="159" t="s">
        <v>1945</v>
      </c>
      <c r="EW6" s="159" t="s">
        <v>1946</v>
      </c>
      <c r="EX6" s="159" t="s">
        <v>1947</v>
      </c>
      <c r="EY6" s="159" t="s">
        <v>1948</v>
      </c>
      <c r="EZ6" s="159" t="s">
        <v>1949</v>
      </c>
      <c r="FA6" s="159" t="s">
        <v>1950</v>
      </c>
      <c r="FB6" s="159" t="s">
        <v>1951</v>
      </c>
      <c r="FC6" s="159" t="s">
        <v>1952</v>
      </c>
      <c r="FD6" s="159" t="s">
        <v>1953</v>
      </c>
      <c r="FE6" s="159" t="s">
        <v>1954</v>
      </c>
      <c r="FF6" s="159" t="s">
        <v>1955</v>
      </c>
      <c r="FG6" s="159" t="s">
        <v>1956</v>
      </c>
      <c r="FH6" s="159" t="s">
        <v>1957</v>
      </c>
      <c r="FI6" s="159" t="s">
        <v>1958</v>
      </c>
      <c r="FJ6" s="159" t="s">
        <v>1959</v>
      </c>
      <c r="FK6" s="159" t="s">
        <v>1960</v>
      </c>
      <c r="FL6" s="159" t="s">
        <v>1961</v>
      </c>
      <c r="FM6" s="159" t="s">
        <v>1962</v>
      </c>
      <c r="FN6" s="159" t="s">
        <v>1963</v>
      </c>
      <c r="FO6" s="159" t="s">
        <v>1964</v>
      </c>
      <c r="FP6" s="159" t="s">
        <v>1965</v>
      </c>
      <c r="FQ6" s="159" t="s">
        <v>1966</v>
      </c>
      <c r="FR6" s="159" t="s">
        <v>1967</v>
      </c>
      <c r="FS6" s="159" t="s">
        <v>1968</v>
      </c>
      <c r="FT6" s="159" t="s">
        <v>1969</v>
      </c>
      <c r="FU6" s="159" t="s">
        <v>1970</v>
      </c>
      <c r="FV6" s="159" t="s">
        <v>1971</v>
      </c>
      <c r="FW6" s="159" t="s">
        <v>1972</v>
      </c>
      <c r="FX6" s="159" t="s">
        <v>1973</v>
      </c>
      <c r="FY6" s="159" t="s">
        <v>1974</v>
      </c>
      <c r="FZ6" s="159" t="s">
        <v>1975</v>
      </c>
      <c r="GA6" s="159" t="s">
        <v>1976</v>
      </c>
      <c r="GB6" s="159" t="s">
        <v>1977</v>
      </c>
      <c r="GC6" s="159" t="s">
        <v>1978</v>
      </c>
      <c r="GD6" s="159" t="s">
        <v>1979</v>
      </c>
      <c r="GE6" s="159" t="s">
        <v>1980</v>
      </c>
      <c r="GF6" s="159" t="s">
        <v>1981</v>
      </c>
      <c r="GG6" s="159" t="s">
        <v>1982</v>
      </c>
      <c r="GH6" s="159" t="s">
        <v>1983</v>
      </c>
      <c r="GI6" s="159" t="s">
        <v>1984</v>
      </c>
      <c r="GJ6" s="159" t="s">
        <v>1985</v>
      </c>
      <c r="GK6" s="159" t="s">
        <v>1986</v>
      </c>
      <c r="GL6" s="159" t="s">
        <v>1987</v>
      </c>
      <c r="GM6" s="159" t="s">
        <v>1988</v>
      </c>
      <c r="GN6" s="159" t="s">
        <v>1989</v>
      </c>
      <c r="GO6" s="159" t="s">
        <v>1990</v>
      </c>
      <c r="GP6" s="159" t="s">
        <v>1991</v>
      </c>
      <c r="GQ6" s="159" t="s">
        <v>1992</v>
      </c>
      <c r="GR6" s="159" t="s">
        <v>1993</v>
      </c>
      <c r="GS6" s="159" t="s">
        <v>1994</v>
      </c>
      <c r="GT6" s="159" t="s">
        <v>1995</v>
      </c>
      <c r="GU6" s="159" t="s">
        <v>1996</v>
      </c>
      <c r="GV6" s="159" t="s">
        <v>1997</v>
      </c>
      <c r="GW6" s="159" t="s">
        <v>1998</v>
      </c>
      <c r="GX6" s="159" t="s">
        <v>1999</v>
      </c>
      <c r="GY6" s="159" t="s">
        <v>2000</v>
      </c>
      <c r="GZ6" s="159" t="s">
        <v>2001</v>
      </c>
      <c r="HA6" s="159" t="s">
        <v>2002</v>
      </c>
      <c r="HB6" s="159" t="s">
        <v>2003</v>
      </c>
      <c r="HC6" s="159" t="s">
        <v>2004</v>
      </c>
      <c r="HD6" s="159" t="s">
        <v>2005</v>
      </c>
      <c r="HE6" s="159" t="s">
        <v>2006</v>
      </c>
      <c r="HF6" s="159" t="s">
        <v>2007</v>
      </c>
      <c r="HG6" s="159" t="s">
        <v>2008</v>
      </c>
      <c r="HH6" s="159" t="s">
        <v>2009</v>
      </c>
      <c r="HI6" s="159" t="s">
        <v>2010</v>
      </c>
      <c r="HJ6" s="159" t="s">
        <v>2011</v>
      </c>
      <c r="HK6" s="159" t="s">
        <v>2012</v>
      </c>
      <c r="HL6" s="159" t="s">
        <v>2013</v>
      </c>
      <c r="HM6" s="159" t="s">
        <v>2014</v>
      </c>
      <c r="HN6" s="159" t="s">
        <v>2015</v>
      </c>
      <c r="HO6" s="159" t="s">
        <v>2016</v>
      </c>
      <c r="HP6" s="159" t="s">
        <v>2017</v>
      </c>
      <c r="HQ6" s="159" t="s">
        <v>2018</v>
      </c>
      <c r="HR6" s="159" t="s">
        <v>2019</v>
      </c>
      <c r="HS6" s="159" t="s">
        <v>2020</v>
      </c>
      <c r="HT6" s="159" t="s">
        <v>2021</v>
      </c>
      <c r="HU6" s="159" t="s">
        <v>2022</v>
      </c>
      <c r="HV6" s="159" t="s">
        <v>2023</v>
      </c>
      <c r="HW6" s="159" t="s">
        <v>2024</v>
      </c>
      <c r="HX6" s="159" t="s">
        <v>2025</v>
      </c>
      <c r="HY6" s="159" t="s">
        <v>2026</v>
      </c>
      <c r="HZ6" s="159" t="s">
        <v>2027</v>
      </c>
      <c r="IA6" s="159" t="s">
        <v>2028</v>
      </c>
      <c r="IB6" s="159" t="s">
        <v>2029</v>
      </c>
      <c r="IC6" s="159" t="s">
        <v>2030</v>
      </c>
      <c r="ID6" s="159" t="s">
        <v>2031</v>
      </c>
      <c r="IE6" s="159" t="s">
        <v>2032</v>
      </c>
      <c r="IF6" s="159" t="s">
        <v>2033</v>
      </c>
      <c r="IG6" s="159" t="s">
        <v>2034</v>
      </c>
      <c r="IH6" s="159" t="s">
        <v>2035</v>
      </c>
      <c r="II6" s="159" t="s">
        <v>2036</v>
      </c>
      <c r="IJ6" s="159" t="s">
        <v>2037</v>
      </c>
      <c r="IK6" s="159" t="s">
        <v>2038</v>
      </c>
      <c r="IL6" s="159" t="s">
        <v>2039</v>
      </c>
      <c r="IM6" s="159" t="s">
        <v>2040</v>
      </c>
      <c r="IN6" s="159" t="s">
        <v>2041</v>
      </c>
      <c r="IO6" s="159" t="s">
        <v>2042</v>
      </c>
      <c r="IP6" s="159" t="s">
        <v>2043</v>
      </c>
      <c r="IQ6" s="159" t="s">
        <v>2044</v>
      </c>
      <c r="IR6" s="159" t="s">
        <v>2045</v>
      </c>
      <c r="IS6" s="159" t="s">
        <v>2046</v>
      </c>
      <c r="IT6" s="159" t="s">
        <v>2047</v>
      </c>
      <c r="IU6" s="159" t="s">
        <v>2048</v>
      </c>
      <c r="IV6" s="159" t="s">
        <v>2049</v>
      </c>
      <c r="IW6" s="159" t="s">
        <v>2050</v>
      </c>
      <c r="IX6" s="159" t="s">
        <v>2051</v>
      </c>
      <c r="IY6" s="159" t="s">
        <v>2052</v>
      </c>
      <c r="IZ6" s="159" t="s">
        <v>2053</v>
      </c>
      <c r="JA6" s="159" t="s">
        <v>2054</v>
      </c>
      <c r="JB6" s="159" t="s">
        <v>2055</v>
      </c>
      <c r="JC6" s="159" t="s">
        <v>2056</v>
      </c>
      <c r="JD6" s="159" t="s">
        <v>2057</v>
      </c>
      <c r="JE6" s="159" t="s">
        <v>2058</v>
      </c>
      <c r="JF6" s="159" t="s">
        <v>2059</v>
      </c>
      <c r="JG6" s="159" t="s">
        <v>2060</v>
      </c>
      <c r="JH6" s="159" t="s">
        <v>2061</v>
      </c>
      <c r="JI6" s="159" t="s">
        <v>2062</v>
      </c>
      <c r="JJ6" s="159" t="s">
        <v>2063</v>
      </c>
      <c r="JK6" s="159" t="s">
        <v>2064</v>
      </c>
      <c r="JL6" s="159" t="s">
        <v>2065</v>
      </c>
      <c r="JM6" s="159" t="s">
        <v>2066</v>
      </c>
      <c r="JN6" s="159" t="s">
        <v>2067</v>
      </c>
      <c r="JO6" s="159" t="s">
        <v>2068</v>
      </c>
      <c r="JP6" s="159" t="s">
        <v>2069</v>
      </c>
      <c r="JQ6" s="159" t="s">
        <v>2070</v>
      </c>
      <c r="JR6" s="159" t="s">
        <v>2071</v>
      </c>
      <c r="JS6" s="159" t="s">
        <v>2072</v>
      </c>
      <c r="JT6" s="159" t="s">
        <v>2073</v>
      </c>
      <c r="JU6" s="159" t="s">
        <v>2074</v>
      </c>
      <c r="JV6" s="159" t="s">
        <v>2075</v>
      </c>
      <c r="JW6" s="159" t="s">
        <v>2076</v>
      </c>
      <c r="JX6" s="159" t="s">
        <v>2077</v>
      </c>
      <c r="JY6" s="159" t="s">
        <v>2078</v>
      </c>
      <c r="JZ6" s="159" t="s">
        <v>2079</v>
      </c>
      <c r="KA6" s="159" t="s">
        <v>2080</v>
      </c>
      <c r="KB6" s="159" t="s">
        <v>2081</v>
      </c>
      <c r="KC6" s="159" t="s">
        <v>2082</v>
      </c>
      <c r="KD6" s="159" t="s">
        <v>2083</v>
      </c>
      <c r="KE6" s="159" t="s">
        <v>2084</v>
      </c>
      <c r="KF6" s="159" t="s">
        <v>2085</v>
      </c>
      <c r="KG6" s="159" t="s">
        <v>2086</v>
      </c>
      <c r="KH6" s="159" t="s">
        <v>2087</v>
      </c>
      <c r="KI6" s="159" t="s">
        <v>2088</v>
      </c>
    </row>
    <row r="7" spans="1:295" ht="27" customHeight="1" x14ac:dyDescent="0.25">
      <c r="A7" s="228" t="s">
        <v>265</v>
      </c>
      <c r="B7" s="228"/>
      <c r="C7" s="229" t="s">
        <v>2089</v>
      </c>
      <c r="D7" s="229"/>
      <c r="E7" s="229"/>
      <c r="F7" s="229" t="s">
        <v>2090</v>
      </c>
      <c r="G7" s="229" t="s">
        <v>2091</v>
      </c>
      <c r="H7" s="229"/>
      <c r="I7" s="229"/>
      <c r="J7" s="229"/>
      <c r="K7" s="229" t="s">
        <v>2092</v>
      </c>
      <c r="L7" s="229"/>
      <c r="M7" s="229"/>
      <c r="N7" s="229" t="s">
        <v>2093</v>
      </c>
      <c r="O7" s="229" t="s">
        <v>2094</v>
      </c>
      <c r="P7" s="229"/>
      <c r="Q7" s="229" t="s">
        <v>2095</v>
      </c>
      <c r="R7" s="229"/>
      <c r="S7" s="229" t="s">
        <v>2096</v>
      </c>
      <c r="T7" s="229"/>
      <c r="U7" s="229" t="s">
        <v>2097</v>
      </c>
      <c r="V7" s="229"/>
      <c r="W7" s="229"/>
      <c r="X7" s="229" t="s">
        <v>2098</v>
      </c>
      <c r="Y7" s="229"/>
      <c r="Z7" s="229"/>
      <c r="AA7" s="229" t="s">
        <v>2099</v>
      </c>
      <c r="AB7" s="229"/>
      <c r="AC7" s="229"/>
      <c r="AD7" s="229"/>
      <c r="AE7" s="229"/>
      <c r="AF7" s="229"/>
      <c r="AG7" s="229"/>
      <c r="AH7" s="229"/>
      <c r="AI7" s="229"/>
      <c r="AJ7" s="229" t="s">
        <v>2100</v>
      </c>
      <c r="AK7" s="229"/>
      <c r="AL7" s="229"/>
      <c r="AM7" s="229" t="s">
        <v>2101</v>
      </c>
      <c r="AN7" s="229"/>
      <c r="AO7" s="229" t="s">
        <v>2102</v>
      </c>
      <c r="AP7" s="229"/>
      <c r="AQ7" s="229" t="s">
        <v>2103</v>
      </c>
      <c r="AR7" s="229"/>
      <c r="AS7" s="229"/>
      <c r="AT7" s="229" t="s">
        <v>2104</v>
      </c>
      <c r="AU7" s="229"/>
      <c r="AV7" s="229" t="s">
        <v>2105</v>
      </c>
      <c r="AW7" s="229"/>
      <c r="AX7" s="229" t="s">
        <v>2104</v>
      </c>
      <c r="AY7" s="229"/>
      <c r="AZ7" s="229"/>
      <c r="BA7" s="229" t="s">
        <v>2106</v>
      </c>
      <c r="BB7" s="229" t="s">
        <v>2107</v>
      </c>
      <c r="BC7" s="229" t="s">
        <v>2108</v>
      </c>
      <c r="BD7" s="229"/>
      <c r="BE7" s="229"/>
      <c r="BF7" s="229" t="s">
        <v>2109</v>
      </c>
      <c r="BG7" s="229"/>
      <c r="BH7" s="229"/>
      <c r="BI7" s="229"/>
      <c r="BJ7" s="229"/>
      <c r="BK7" s="229" t="s">
        <v>2110</v>
      </c>
      <c r="BL7" s="229" t="s">
        <v>2111</v>
      </c>
      <c r="BM7" s="229"/>
      <c r="BN7" s="229" t="s">
        <v>2112</v>
      </c>
      <c r="BO7" s="229"/>
      <c r="BP7" s="229"/>
      <c r="BQ7" s="229" t="s">
        <v>2113</v>
      </c>
      <c r="BR7" s="229"/>
      <c r="BS7" s="229"/>
      <c r="BT7" s="229"/>
      <c r="BU7" s="229" t="s">
        <v>2114</v>
      </c>
      <c r="BV7" s="229" t="s">
        <v>2115</v>
      </c>
      <c r="BW7" s="229" t="s">
        <v>2116</v>
      </c>
      <c r="BX7" s="229"/>
      <c r="BY7" s="229"/>
      <c r="BZ7" s="229"/>
      <c r="CA7" s="229" t="s">
        <v>2117</v>
      </c>
      <c r="CB7" s="229"/>
      <c r="CC7" s="229"/>
      <c r="CD7" s="229"/>
      <c r="CE7" s="229"/>
      <c r="CF7" s="229" t="s">
        <v>2118</v>
      </c>
      <c r="CG7" s="229"/>
      <c r="CH7" s="229"/>
      <c r="CI7" s="229"/>
      <c r="CJ7" s="229" t="s">
        <v>2119</v>
      </c>
      <c r="CK7" s="229"/>
      <c r="CL7" s="229" t="s">
        <v>2120</v>
      </c>
      <c r="CM7" s="229"/>
      <c r="CN7" s="229" t="s">
        <v>2121</v>
      </c>
      <c r="CO7" s="229" t="s">
        <v>2122</v>
      </c>
      <c r="CP7" s="229"/>
      <c r="CQ7" s="229"/>
      <c r="CR7" s="229" t="s">
        <v>2123</v>
      </c>
      <c r="CS7" s="229"/>
      <c r="CT7" s="229"/>
      <c r="CU7" s="229"/>
      <c r="CV7" s="229"/>
      <c r="CW7" s="229" t="s">
        <v>2124</v>
      </c>
      <c r="CX7" s="229" t="s">
        <v>2125</v>
      </c>
      <c r="CY7" s="229"/>
      <c r="CZ7" s="229"/>
      <c r="DA7" s="229"/>
      <c r="DB7" s="229"/>
      <c r="DC7" s="229"/>
      <c r="DD7" s="229" t="s">
        <v>2126</v>
      </c>
      <c r="DE7" s="229"/>
      <c r="DF7" s="229"/>
      <c r="DG7" s="229" t="s">
        <v>2127</v>
      </c>
      <c r="DH7" s="229"/>
      <c r="DI7" s="229" t="s">
        <v>2128</v>
      </c>
      <c r="DJ7" s="229"/>
      <c r="DK7" s="229" t="s">
        <v>2129</v>
      </c>
      <c r="DL7" s="229" t="s">
        <v>2130</v>
      </c>
      <c r="DM7" s="229"/>
      <c r="DN7" s="229"/>
      <c r="DO7" s="229"/>
      <c r="DP7" s="229"/>
      <c r="DQ7" s="229" t="s">
        <v>2131</v>
      </c>
      <c r="DR7" s="229" t="s">
        <v>2132</v>
      </c>
      <c r="DS7" s="229" t="s">
        <v>2133</v>
      </c>
      <c r="DT7" s="229"/>
      <c r="DU7" s="229"/>
      <c r="DV7" s="229"/>
      <c r="DW7" s="229"/>
      <c r="DX7" s="229"/>
      <c r="DY7" s="229"/>
      <c r="DZ7" s="229"/>
      <c r="EA7" s="229" t="s">
        <v>2134</v>
      </c>
      <c r="EB7" s="229" t="s">
        <v>2135</v>
      </c>
      <c r="EC7" s="229"/>
      <c r="ED7" s="229"/>
      <c r="EE7" s="229" t="s">
        <v>2134</v>
      </c>
      <c r="EF7" s="229"/>
      <c r="EG7" s="229" t="s">
        <v>2136</v>
      </c>
      <c r="EH7" s="229" t="s">
        <v>2137</v>
      </c>
      <c r="EI7" s="229"/>
      <c r="EJ7" s="229" t="s">
        <v>2138</v>
      </c>
      <c r="EK7" s="229"/>
      <c r="EL7" s="229"/>
      <c r="EM7" s="229"/>
      <c r="EN7" s="229"/>
      <c r="EO7" s="229"/>
      <c r="EP7" s="229"/>
      <c r="EQ7" s="229"/>
      <c r="ER7" s="229"/>
      <c r="ES7" s="229"/>
      <c r="ET7" s="229" t="s">
        <v>2139</v>
      </c>
      <c r="EU7" s="229" t="s">
        <v>2140</v>
      </c>
      <c r="EV7" s="229" t="s">
        <v>2141</v>
      </c>
      <c r="EW7" s="229" t="s">
        <v>2142</v>
      </c>
      <c r="EX7" s="229" t="s">
        <v>2143</v>
      </c>
      <c r="EY7" s="229" t="s">
        <v>2144</v>
      </c>
      <c r="EZ7" s="229" t="s">
        <v>2145</v>
      </c>
      <c r="FA7" s="229"/>
      <c r="FB7" s="229" t="s">
        <v>2146</v>
      </c>
      <c r="FC7" s="229"/>
      <c r="FD7" s="229" t="s">
        <v>2147</v>
      </c>
      <c r="FE7" s="229"/>
      <c r="FF7" s="229"/>
      <c r="FG7" s="229" t="s">
        <v>2148</v>
      </c>
      <c r="FH7" s="229"/>
      <c r="FI7" s="229"/>
      <c r="FJ7" s="229" t="s">
        <v>2149</v>
      </c>
      <c r="FK7" s="229"/>
      <c r="FL7" s="229"/>
      <c r="FM7" s="229" t="s">
        <v>2150</v>
      </c>
      <c r="FN7" s="229"/>
      <c r="FO7" s="229"/>
      <c r="FP7" s="229" t="s">
        <v>2151</v>
      </c>
      <c r="FQ7" s="229"/>
      <c r="FR7" s="229"/>
      <c r="FS7" s="229" t="s">
        <v>2152</v>
      </c>
      <c r="FT7" s="229" t="s">
        <v>2151</v>
      </c>
      <c r="FU7" s="229"/>
      <c r="FV7" s="229"/>
      <c r="FW7" s="229"/>
      <c r="FX7" s="229" t="s">
        <v>2153</v>
      </c>
      <c r="FY7" s="229" t="s">
        <v>2154</v>
      </c>
      <c r="FZ7" s="229" t="s">
        <v>2155</v>
      </c>
      <c r="GA7" s="229" t="s">
        <v>2156</v>
      </c>
      <c r="GB7" s="229" t="s">
        <v>2157</v>
      </c>
      <c r="GC7" s="229" t="s">
        <v>2158</v>
      </c>
      <c r="GD7" s="229"/>
      <c r="GE7" s="229" t="s">
        <v>2159</v>
      </c>
      <c r="GF7" s="229" t="s">
        <v>2160</v>
      </c>
      <c r="GG7" s="229" t="s">
        <v>2161</v>
      </c>
      <c r="GH7" s="229" t="s">
        <v>2162</v>
      </c>
      <c r="GI7" s="229" t="s">
        <v>2163</v>
      </c>
      <c r="GJ7" s="229"/>
      <c r="GK7" s="229" t="s">
        <v>2162</v>
      </c>
      <c r="GL7" s="229" t="s">
        <v>2164</v>
      </c>
      <c r="GM7" s="229"/>
      <c r="GN7" s="229" t="s">
        <v>2165</v>
      </c>
      <c r="GO7" s="229" t="s">
        <v>2166</v>
      </c>
      <c r="GP7" s="229" t="s">
        <v>2161</v>
      </c>
      <c r="GQ7" s="229"/>
      <c r="GR7" s="229" t="s">
        <v>2167</v>
      </c>
      <c r="GS7" s="229"/>
      <c r="GT7" s="229"/>
      <c r="GU7" s="229" t="s">
        <v>2168</v>
      </c>
      <c r="GV7" s="229" t="s">
        <v>2163</v>
      </c>
      <c r="GW7" s="229"/>
      <c r="GX7" s="229" t="s">
        <v>2169</v>
      </c>
      <c r="GY7" s="229" t="s">
        <v>2170</v>
      </c>
      <c r="GZ7" s="229"/>
      <c r="HA7" s="229" t="s">
        <v>2169</v>
      </c>
      <c r="HB7" s="229" t="s">
        <v>2171</v>
      </c>
      <c r="HC7" s="229"/>
      <c r="HD7" s="229" t="s">
        <v>2172</v>
      </c>
      <c r="HE7" s="229" t="s">
        <v>2173</v>
      </c>
      <c r="HF7" s="229" t="s">
        <v>2174</v>
      </c>
      <c r="HG7" s="229" t="s">
        <v>2175</v>
      </c>
      <c r="HH7" s="229" t="s">
        <v>2173</v>
      </c>
      <c r="HI7" s="229" t="s">
        <v>2176</v>
      </c>
      <c r="HJ7" s="229"/>
      <c r="HK7" s="229"/>
      <c r="HL7" s="229"/>
      <c r="HM7" s="229"/>
      <c r="HN7" s="229"/>
      <c r="HO7" s="229" t="s">
        <v>2177</v>
      </c>
      <c r="HP7" s="229"/>
      <c r="HQ7" s="229"/>
      <c r="HR7" s="229"/>
      <c r="HS7" s="229"/>
      <c r="HT7" s="229"/>
      <c r="HU7" s="229"/>
      <c r="HV7" s="229"/>
      <c r="HW7" s="229"/>
      <c r="HX7" s="229"/>
      <c r="HY7" s="229" t="s">
        <v>2178</v>
      </c>
      <c r="HZ7" s="229"/>
      <c r="IA7" s="229" t="s">
        <v>2179</v>
      </c>
      <c r="IB7" s="229"/>
      <c r="IC7" s="229"/>
      <c r="ID7" s="229"/>
      <c r="IE7" s="229"/>
      <c r="IF7" s="229"/>
      <c r="IG7" s="229"/>
      <c r="IH7" s="229"/>
      <c r="II7" s="229"/>
      <c r="IJ7" s="229" t="s">
        <v>2180</v>
      </c>
      <c r="IK7" s="229"/>
      <c r="IL7" s="229"/>
      <c r="IM7" s="229"/>
      <c r="IN7" s="229"/>
      <c r="IO7" s="229" t="s">
        <v>2181</v>
      </c>
      <c r="IP7" s="229"/>
      <c r="IQ7" s="229" t="s">
        <v>2182</v>
      </c>
      <c r="IR7" s="229"/>
      <c r="IS7" s="229" t="s">
        <v>2183</v>
      </c>
      <c r="IT7" s="229"/>
      <c r="IU7" s="229"/>
      <c r="IV7" s="229"/>
      <c r="IW7" s="229" t="s">
        <v>2184</v>
      </c>
      <c r="IX7" s="229"/>
      <c r="IY7" s="229" t="s">
        <v>2185</v>
      </c>
      <c r="IZ7" s="229" t="s">
        <v>2186</v>
      </c>
      <c r="JA7" s="229" t="s">
        <v>2187</v>
      </c>
      <c r="JB7" s="229" t="s">
        <v>2188</v>
      </c>
      <c r="JC7" s="229"/>
      <c r="JD7" s="229" t="s">
        <v>2189</v>
      </c>
      <c r="JE7" s="229"/>
      <c r="JF7" s="229" t="s">
        <v>2190</v>
      </c>
      <c r="JG7" s="229"/>
      <c r="JH7" s="229"/>
      <c r="JI7" s="229" t="s">
        <v>2191</v>
      </c>
      <c r="JJ7" s="229"/>
      <c r="JK7" s="229"/>
      <c r="JL7" s="229"/>
      <c r="JM7" s="229"/>
      <c r="JN7" s="229"/>
      <c r="JO7" s="229" t="s">
        <v>2192</v>
      </c>
      <c r="JP7" s="229"/>
      <c r="JQ7" s="229" t="s">
        <v>2193</v>
      </c>
      <c r="JR7" s="229"/>
      <c r="JS7" s="229"/>
      <c r="JT7" s="229" t="s">
        <v>2194</v>
      </c>
      <c r="JU7" s="229" t="s">
        <v>2195</v>
      </c>
      <c r="JV7" s="229" t="s">
        <v>2196</v>
      </c>
      <c r="JW7" s="229" t="s">
        <v>2179</v>
      </c>
      <c r="JX7" s="229" t="s">
        <v>2197</v>
      </c>
      <c r="JY7" s="229" t="s">
        <v>2198</v>
      </c>
      <c r="JZ7" s="229" t="s">
        <v>2199</v>
      </c>
      <c r="KA7" s="229"/>
      <c r="KB7" s="229"/>
      <c r="KC7" s="229" t="s">
        <v>2200</v>
      </c>
      <c r="KD7" s="229"/>
      <c r="KE7" s="229"/>
      <c r="KF7" s="229" t="s">
        <v>2195</v>
      </c>
      <c r="KG7" s="229" t="s">
        <v>2201</v>
      </c>
      <c r="KH7" s="229" t="s">
        <v>2202</v>
      </c>
      <c r="KI7" s="229"/>
    </row>
    <row r="8" spans="1:295" ht="27" customHeight="1" x14ac:dyDescent="0.25">
      <c r="A8" s="158" t="s">
        <v>71</v>
      </c>
      <c r="B8" s="158" t="s">
        <v>543</v>
      </c>
      <c r="C8" s="159" t="s">
        <v>402</v>
      </c>
      <c r="D8" s="159" t="s">
        <v>2203</v>
      </c>
      <c r="E8" s="159" t="s">
        <v>2204</v>
      </c>
      <c r="F8" s="159" t="s">
        <v>2205</v>
      </c>
      <c r="G8" s="159" t="s">
        <v>2206</v>
      </c>
      <c r="H8" s="159" t="s">
        <v>452</v>
      </c>
      <c r="I8" s="159" t="s">
        <v>2207</v>
      </c>
      <c r="J8" s="159" t="s">
        <v>2208</v>
      </c>
      <c r="K8" s="159" t="s">
        <v>2209</v>
      </c>
      <c r="L8" s="159" t="s">
        <v>2210</v>
      </c>
      <c r="M8" s="159" t="s">
        <v>418</v>
      </c>
      <c r="N8" s="159" t="s">
        <v>2211</v>
      </c>
      <c r="O8" s="160" t="s">
        <v>2212</v>
      </c>
      <c r="P8" s="159" t="s">
        <v>2213</v>
      </c>
      <c r="Q8" s="159" t="s">
        <v>2214</v>
      </c>
      <c r="R8" s="159" t="s">
        <v>2213</v>
      </c>
      <c r="S8" s="159" t="s">
        <v>2215</v>
      </c>
      <c r="T8" s="159" t="s">
        <v>2208</v>
      </c>
      <c r="U8" s="159" t="s">
        <v>2216</v>
      </c>
      <c r="V8" s="159" t="s">
        <v>2217</v>
      </c>
      <c r="W8" s="159" t="s">
        <v>2218</v>
      </c>
      <c r="X8" s="159" t="s">
        <v>2219</v>
      </c>
      <c r="Y8" s="159" t="s">
        <v>2220</v>
      </c>
      <c r="Z8" s="159" t="s">
        <v>2221</v>
      </c>
      <c r="AA8" s="159" t="s">
        <v>2222</v>
      </c>
      <c r="AB8" s="159" t="s">
        <v>2223</v>
      </c>
      <c r="AC8" s="159" t="s">
        <v>2224</v>
      </c>
      <c r="AD8" s="159" t="s">
        <v>2225</v>
      </c>
      <c r="AE8" s="159" t="s">
        <v>2226</v>
      </c>
      <c r="AF8" s="159" t="s">
        <v>2211</v>
      </c>
      <c r="AG8" s="159" t="s">
        <v>2212</v>
      </c>
      <c r="AH8" s="159" t="s">
        <v>2227</v>
      </c>
      <c r="AI8" s="159" t="s">
        <v>2228</v>
      </c>
      <c r="AJ8" s="160" t="s">
        <v>2229</v>
      </c>
      <c r="AK8" s="160" t="s">
        <v>2230</v>
      </c>
      <c r="AL8" s="159" t="s">
        <v>2231</v>
      </c>
      <c r="AM8" s="159" t="s">
        <v>2229</v>
      </c>
      <c r="AN8" s="159" t="s">
        <v>2230</v>
      </c>
      <c r="AO8" s="159" t="s">
        <v>24</v>
      </c>
      <c r="AP8" s="159" t="s">
        <v>2232</v>
      </c>
      <c r="AQ8" s="159" t="s">
        <v>2233</v>
      </c>
      <c r="AR8" s="159" t="s">
        <v>2234</v>
      </c>
      <c r="AS8" s="159" t="s">
        <v>2235</v>
      </c>
      <c r="AT8" s="160" t="s">
        <v>2236</v>
      </c>
      <c r="AU8" s="160" t="s">
        <v>444</v>
      </c>
      <c r="AV8" s="159" t="s">
        <v>2237</v>
      </c>
      <c r="AW8" s="159" t="s">
        <v>2238</v>
      </c>
      <c r="AX8" s="159" t="s">
        <v>2239</v>
      </c>
      <c r="AY8" s="159" t="s">
        <v>2240</v>
      </c>
      <c r="AZ8" s="159" t="s">
        <v>2241</v>
      </c>
      <c r="BA8" s="159" t="s">
        <v>2242</v>
      </c>
      <c r="BB8" s="160" t="s">
        <v>2243</v>
      </c>
      <c r="BC8" s="159" t="s">
        <v>325</v>
      </c>
      <c r="BD8" s="159" t="s">
        <v>2244</v>
      </c>
      <c r="BE8" s="159" t="s">
        <v>2245</v>
      </c>
      <c r="BF8" s="159" t="s">
        <v>2236</v>
      </c>
      <c r="BG8" s="159" t="s">
        <v>444</v>
      </c>
      <c r="BH8" s="159" t="s">
        <v>2246</v>
      </c>
      <c r="BI8" s="159" t="s">
        <v>2247</v>
      </c>
      <c r="BJ8" s="159" t="s">
        <v>2248</v>
      </c>
      <c r="BK8" s="159" t="s">
        <v>2249</v>
      </c>
      <c r="BL8" s="159" t="s">
        <v>2250</v>
      </c>
      <c r="BM8" s="159" t="s">
        <v>2251</v>
      </c>
      <c r="BN8" s="159" t="s">
        <v>2243</v>
      </c>
      <c r="BO8" s="159" t="s">
        <v>2252</v>
      </c>
      <c r="BP8" s="159" t="s">
        <v>2253</v>
      </c>
      <c r="BQ8" s="159" t="s">
        <v>2254</v>
      </c>
      <c r="BR8" s="159" t="s">
        <v>2255</v>
      </c>
      <c r="BS8" s="159" t="s">
        <v>2256</v>
      </c>
      <c r="BT8" s="159" t="s">
        <v>2257</v>
      </c>
      <c r="BU8" s="159" t="s">
        <v>2257</v>
      </c>
      <c r="BV8" s="159" t="s">
        <v>2258</v>
      </c>
      <c r="BW8" s="159" t="s">
        <v>2259</v>
      </c>
      <c r="BX8" s="159" t="s">
        <v>2260</v>
      </c>
      <c r="BY8" s="159" t="s">
        <v>2261</v>
      </c>
      <c r="BZ8" s="159" t="s">
        <v>2262</v>
      </c>
      <c r="CA8" s="159" t="s">
        <v>2263</v>
      </c>
      <c r="CB8" s="159" t="s">
        <v>2264</v>
      </c>
      <c r="CC8" s="159" t="s">
        <v>2265</v>
      </c>
      <c r="CD8" s="159" t="s">
        <v>2266</v>
      </c>
      <c r="CE8" s="159" t="s">
        <v>2267</v>
      </c>
      <c r="CF8" s="159" t="s">
        <v>2268</v>
      </c>
      <c r="CG8" s="159" t="s">
        <v>2269</v>
      </c>
      <c r="CH8" s="159" t="s">
        <v>2270</v>
      </c>
      <c r="CI8" s="159" t="s">
        <v>2271</v>
      </c>
      <c r="CJ8" s="159" t="s">
        <v>2272</v>
      </c>
      <c r="CK8" s="159" t="s">
        <v>2273</v>
      </c>
      <c r="CL8" s="159" t="s">
        <v>2274</v>
      </c>
      <c r="CM8" s="159" t="s">
        <v>2275</v>
      </c>
      <c r="CN8" s="159" t="s">
        <v>2276</v>
      </c>
      <c r="CO8" s="159" t="s">
        <v>2277</v>
      </c>
      <c r="CP8" s="159" t="s">
        <v>2278</v>
      </c>
      <c r="CQ8" s="159" t="s">
        <v>2279</v>
      </c>
      <c r="CR8" s="159" t="s">
        <v>2280</v>
      </c>
      <c r="CS8" s="159" t="s">
        <v>2281</v>
      </c>
      <c r="CT8" s="159" t="s">
        <v>2282</v>
      </c>
      <c r="CU8" s="159" t="s">
        <v>2283</v>
      </c>
      <c r="CV8" s="159" t="s">
        <v>2284</v>
      </c>
      <c r="CW8" s="159" t="s">
        <v>2285</v>
      </c>
      <c r="CX8" s="159" t="s">
        <v>2286</v>
      </c>
      <c r="CY8" s="159" t="s">
        <v>2287</v>
      </c>
      <c r="CZ8" s="159" t="s">
        <v>2288</v>
      </c>
      <c r="DA8" s="159" t="s">
        <v>2289</v>
      </c>
      <c r="DB8" s="159" t="s">
        <v>2290</v>
      </c>
      <c r="DC8" s="159" t="s">
        <v>2291</v>
      </c>
      <c r="DD8" s="159" t="s">
        <v>2270</v>
      </c>
      <c r="DE8" s="159" t="s">
        <v>2271</v>
      </c>
      <c r="DF8" s="159" t="s">
        <v>2292</v>
      </c>
      <c r="DG8" s="159" t="s">
        <v>2293</v>
      </c>
      <c r="DH8" s="159" t="s">
        <v>2294</v>
      </c>
      <c r="DI8" s="159" t="s">
        <v>2295</v>
      </c>
      <c r="DJ8" s="159" t="s">
        <v>2296</v>
      </c>
      <c r="DK8" s="159" t="s">
        <v>2297</v>
      </c>
      <c r="DL8" s="159" t="s">
        <v>2287</v>
      </c>
      <c r="DM8" s="159" t="s">
        <v>2288</v>
      </c>
      <c r="DN8" s="159" t="s">
        <v>2289</v>
      </c>
      <c r="DO8" s="159" t="s">
        <v>329</v>
      </c>
      <c r="DP8" s="159" t="s">
        <v>2298</v>
      </c>
      <c r="DQ8" s="159" t="s">
        <v>2299</v>
      </c>
      <c r="DR8" s="159" t="s">
        <v>2300</v>
      </c>
      <c r="DS8" s="159" t="s">
        <v>2301</v>
      </c>
      <c r="DT8" s="159" t="s">
        <v>2302</v>
      </c>
      <c r="DU8" s="159" t="s">
        <v>2286</v>
      </c>
      <c r="DV8" s="159" t="s">
        <v>2287</v>
      </c>
      <c r="DW8" s="159" t="s">
        <v>2292</v>
      </c>
      <c r="DX8" s="159" t="s">
        <v>2300</v>
      </c>
      <c r="DY8" s="159" t="s">
        <v>2303</v>
      </c>
      <c r="DZ8" s="159" t="s">
        <v>2304</v>
      </c>
      <c r="EA8" s="159" t="s">
        <v>2305</v>
      </c>
      <c r="EB8" s="159" t="s">
        <v>2306</v>
      </c>
      <c r="EC8" s="159" t="s">
        <v>2307</v>
      </c>
      <c r="ED8" s="159" t="s">
        <v>2308</v>
      </c>
      <c r="EE8" s="159" t="s">
        <v>2309</v>
      </c>
      <c r="EF8" s="159" t="s">
        <v>2310</v>
      </c>
      <c r="EG8" s="159" t="s">
        <v>2244</v>
      </c>
      <c r="EH8" s="159" t="s">
        <v>2254</v>
      </c>
      <c r="EI8" s="159" t="s">
        <v>17</v>
      </c>
      <c r="EJ8" s="159" t="s">
        <v>2311</v>
      </c>
      <c r="EK8" s="159" t="s">
        <v>2312</v>
      </c>
      <c r="EL8" s="159" t="s">
        <v>2313</v>
      </c>
      <c r="EM8" s="159" t="s">
        <v>2314</v>
      </c>
      <c r="EN8" s="159" t="s">
        <v>2315</v>
      </c>
      <c r="EO8" s="159" t="s">
        <v>2316</v>
      </c>
      <c r="EP8" s="159" t="s">
        <v>2317</v>
      </c>
      <c r="EQ8" s="159" t="s">
        <v>2318</v>
      </c>
      <c r="ER8" s="159" t="s">
        <v>2319</v>
      </c>
      <c r="ES8" s="159" t="s">
        <v>2320</v>
      </c>
      <c r="ET8" s="159" t="s">
        <v>2321</v>
      </c>
      <c r="EU8" s="159" t="s">
        <v>2322</v>
      </c>
      <c r="EV8" s="159" t="s">
        <v>2323</v>
      </c>
      <c r="EW8" s="159" t="s">
        <v>2324</v>
      </c>
      <c r="EX8" s="159" t="s">
        <v>2325</v>
      </c>
      <c r="EY8" s="159" t="s">
        <v>2326</v>
      </c>
      <c r="EZ8" s="159" t="s">
        <v>2327</v>
      </c>
      <c r="FA8" s="159" t="s">
        <v>2328</v>
      </c>
      <c r="FB8" s="159" t="s">
        <v>2310</v>
      </c>
      <c r="FC8" s="159" t="s">
        <v>2314</v>
      </c>
      <c r="FD8" s="159" t="s">
        <v>2329</v>
      </c>
      <c r="FE8" s="159" t="s">
        <v>2330</v>
      </c>
      <c r="FF8" s="159" t="s">
        <v>2331</v>
      </c>
      <c r="FG8" s="159" t="s">
        <v>2332</v>
      </c>
      <c r="FH8" s="159" t="s">
        <v>2333</v>
      </c>
      <c r="FI8" s="159" t="s">
        <v>2334</v>
      </c>
      <c r="FJ8" s="159" t="s">
        <v>2263</v>
      </c>
      <c r="FK8" s="159" t="s">
        <v>2264</v>
      </c>
      <c r="FL8" s="159" t="s">
        <v>2335</v>
      </c>
      <c r="FM8" s="159" t="s">
        <v>2303</v>
      </c>
      <c r="FN8" s="159" t="s">
        <v>2304</v>
      </c>
      <c r="FO8" s="159" t="s">
        <v>2336</v>
      </c>
      <c r="FP8" s="159" t="s">
        <v>2337</v>
      </c>
      <c r="FQ8" s="160" t="s">
        <v>2338</v>
      </c>
      <c r="FR8" s="159" t="s">
        <v>2339</v>
      </c>
      <c r="FS8" s="159" t="s">
        <v>2340</v>
      </c>
      <c r="FT8" s="159" t="s">
        <v>2341</v>
      </c>
      <c r="FU8" s="159" t="s">
        <v>2342</v>
      </c>
      <c r="FV8" s="159" t="s">
        <v>2343</v>
      </c>
      <c r="FW8" s="159" t="s">
        <v>2344</v>
      </c>
      <c r="FX8" s="159" t="s">
        <v>2345</v>
      </c>
      <c r="FY8" s="159" t="s">
        <v>2346</v>
      </c>
      <c r="FZ8" s="159" t="s">
        <v>2347</v>
      </c>
      <c r="GA8" s="159" t="s">
        <v>2311</v>
      </c>
      <c r="GB8" s="160" t="s">
        <v>2348</v>
      </c>
      <c r="GC8" s="159" t="s">
        <v>2337</v>
      </c>
      <c r="GD8" s="159" t="s">
        <v>2336</v>
      </c>
      <c r="GE8" s="159" t="s">
        <v>2349</v>
      </c>
      <c r="GF8" s="160" t="s">
        <v>2350</v>
      </c>
      <c r="GG8" s="159" t="s">
        <v>2351</v>
      </c>
      <c r="GH8" s="159" t="s">
        <v>2352</v>
      </c>
      <c r="GI8" s="159" t="s">
        <v>2286</v>
      </c>
      <c r="GJ8" s="159" t="s">
        <v>2353</v>
      </c>
      <c r="GK8" s="159" t="s">
        <v>2354</v>
      </c>
      <c r="GL8" s="159" t="s">
        <v>2355</v>
      </c>
      <c r="GM8" s="159" t="s">
        <v>2356</v>
      </c>
      <c r="GN8" s="159" t="s">
        <v>2357</v>
      </c>
      <c r="GO8" s="159" t="s">
        <v>2358</v>
      </c>
      <c r="GP8" s="159" t="s">
        <v>2359</v>
      </c>
      <c r="GQ8" s="160" t="s">
        <v>2358</v>
      </c>
      <c r="GR8" s="159" t="s">
        <v>2360</v>
      </c>
      <c r="GS8" s="159" t="s">
        <v>2361</v>
      </c>
      <c r="GT8" s="159" t="s">
        <v>2362</v>
      </c>
      <c r="GU8" s="159" t="s">
        <v>2363</v>
      </c>
      <c r="GV8" s="159" t="s">
        <v>2364</v>
      </c>
      <c r="GW8" s="159" t="s">
        <v>2365</v>
      </c>
      <c r="GX8" s="159" t="s">
        <v>2366</v>
      </c>
      <c r="GY8" s="159" t="s">
        <v>2367</v>
      </c>
      <c r="GZ8" s="159" t="s">
        <v>2368</v>
      </c>
      <c r="HA8" s="159" t="s">
        <v>2369</v>
      </c>
      <c r="HB8" s="160" t="s">
        <v>2370</v>
      </c>
      <c r="HC8" s="160" t="s">
        <v>2371</v>
      </c>
      <c r="HD8" s="159" t="s">
        <v>2372</v>
      </c>
      <c r="HE8" s="159" t="s">
        <v>2372</v>
      </c>
      <c r="HF8" s="159" t="s">
        <v>518</v>
      </c>
      <c r="HG8" s="159" t="s">
        <v>518</v>
      </c>
      <c r="HH8" s="159" t="s">
        <v>2373</v>
      </c>
      <c r="HI8" s="160" t="s">
        <v>2370</v>
      </c>
      <c r="HJ8" s="160" t="s">
        <v>2371</v>
      </c>
      <c r="HK8" s="159" t="s">
        <v>2374</v>
      </c>
      <c r="HL8" s="159" t="s">
        <v>2375</v>
      </c>
      <c r="HM8" s="159" t="s">
        <v>2376</v>
      </c>
      <c r="HN8" s="159" t="s">
        <v>2377</v>
      </c>
      <c r="HO8" s="159" t="s">
        <v>2378</v>
      </c>
      <c r="HP8" s="159" t="s">
        <v>2379</v>
      </c>
      <c r="HQ8" s="159" t="s">
        <v>2380</v>
      </c>
      <c r="HR8" s="159" t="s">
        <v>2381</v>
      </c>
      <c r="HS8" s="159" t="s">
        <v>2382</v>
      </c>
      <c r="HT8" s="159" t="s">
        <v>2383</v>
      </c>
      <c r="HU8" s="159" t="s">
        <v>2384</v>
      </c>
      <c r="HV8" s="159" t="s">
        <v>2385</v>
      </c>
      <c r="HW8" s="159" t="s">
        <v>2386</v>
      </c>
      <c r="HX8" s="159" t="s">
        <v>2387</v>
      </c>
      <c r="HY8" s="159" t="s">
        <v>2388</v>
      </c>
      <c r="HZ8" s="159" t="s">
        <v>2389</v>
      </c>
      <c r="IA8" s="159" t="s">
        <v>2390</v>
      </c>
      <c r="IB8" s="159" t="s">
        <v>2391</v>
      </c>
      <c r="IC8" s="159" t="s">
        <v>2392</v>
      </c>
      <c r="ID8" s="159" t="s">
        <v>2393</v>
      </c>
      <c r="IE8" s="159" t="s">
        <v>2394</v>
      </c>
      <c r="IF8" s="159" t="s">
        <v>2380</v>
      </c>
      <c r="IG8" s="159" t="s">
        <v>2381</v>
      </c>
      <c r="IH8" s="159" t="s">
        <v>2395</v>
      </c>
      <c r="II8" s="159" t="s">
        <v>2396</v>
      </c>
      <c r="IJ8" s="159" t="s">
        <v>2373</v>
      </c>
      <c r="IK8" s="159" t="s">
        <v>17</v>
      </c>
      <c r="IL8" s="160" t="s">
        <v>531</v>
      </c>
      <c r="IM8" s="160" t="s">
        <v>2397</v>
      </c>
      <c r="IN8" s="159" t="s">
        <v>2398</v>
      </c>
      <c r="IO8" s="159" t="s">
        <v>2397</v>
      </c>
      <c r="IP8" s="159" t="s">
        <v>2399</v>
      </c>
      <c r="IQ8" s="159" t="s">
        <v>2400</v>
      </c>
      <c r="IR8" s="159" t="s">
        <v>2401</v>
      </c>
      <c r="IS8" s="160" t="s">
        <v>2399</v>
      </c>
      <c r="IT8" s="159" t="s">
        <v>2402</v>
      </c>
      <c r="IU8" s="159" t="s">
        <v>2403</v>
      </c>
      <c r="IV8" s="159" t="s">
        <v>2400</v>
      </c>
      <c r="IW8" s="160" t="s">
        <v>531</v>
      </c>
      <c r="IX8" s="159" t="s">
        <v>2401</v>
      </c>
      <c r="IY8" s="159" t="s">
        <v>2404</v>
      </c>
      <c r="IZ8" s="159" t="s">
        <v>2404</v>
      </c>
      <c r="JA8" s="159" t="s">
        <v>2405</v>
      </c>
      <c r="JB8" s="159" t="s">
        <v>2406</v>
      </c>
      <c r="JC8" s="159" t="s">
        <v>2407</v>
      </c>
      <c r="JD8" s="159" t="s">
        <v>2408</v>
      </c>
      <c r="JE8" s="159" t="s">
        <v>2409</v>
      </c>
      <c r="JF8" s="159" t="s">
        <v>2407</v>
      </c>
      <c r="JG8" s="159" t="s">
        <v>2410</v>
      </c>
      <c r="JH8" s="159" t="s">
        <v>2411</v>
      </c>
      <c r="JI8" s="159" t="s">
        <v>2410</v>
      </c>
      <c r="JJ8" s="159" t="s">
        <v>2412</v>
      </c>
      <c r="JK8" s="159" t="s">
        <v>2413</v>
      </c>
      <c r="JL8" s="159" t="s">
        <v>2414</v>
      </c>
      <c r="JM8" s="159" t="s">
        <v>2415</v>
      </c>
      <c r="JN8" s="159" t="s">
        <v>2416</v>
      </c>
      <c r="JO8" s="159" t="s">
        <v>2417</v>
      </c>
      <c r="JP8" s="159" t="s">
        <v>2418</v>
      </c>
      <c r="JQ8" s="159" t="s">
        <v>2419</v>
      </c>
      <c r="JR8" s="159" t="s">
        <v>2420</v>
      </c>
      <c r="JS8" s="159" t="s">
        <v>2421</v>
      </c>
      <c r="JT8" s="159" t="s">
        <v>2422</v>
      </c>
      <c r="JU8" s="159" t="s">
        <v>2394</v>
      </c>
      <c r="JV8" s="159" t="s">
        <v>2423</v>
      </c>
      <c r="JW8" s="159" t="s">
        <v>2424</v>
      </c>
      <c r="JX8" s="159" t="s">
        <v>2425</v>
      </c>
      <c r="JY8" s="159" t="s">
        <v>2426</v>
      </c>
      <c r="JZ8" s="159" t="s">
        <v>2427</v>
      </c>
      <c r="KA8" s="159" t="s">
        <v>2374</v>
      </c>
      <c r="KB8" s="159" t="s">
        <v>2428</v>
      </c>
      <c r="KC8" s="159" t="s">
        <v>2427</v>
      </c>
      <c r="KD8" s="159" t="s">
        <v>2375</v>
      </c>
      <c r="KE8" s="159" t="s">
        <v>2429</v>
      </c>
      <c r="KF8" s="159" t="s">
        <v>2430</v>
      </c>
      <c r="KG8" s="159" t="s">
        <v>2430</v>
      </c>
      <c r="KH8" s="159" t="s">
        <v>2431</v>
      </c>
      <c r="KI8" s="159" t="s">
        <v>2256</v>
      </c>
    </row>
    <row r="9" spans="1:295" ht="18" customHeight="1" x14ac:dyDescent="0.25">
      <c r="A9" s="161" t="s">
        <v>75</v>
      </c>
      <c r="B9" s="161" t="s">
        <v>769</v>
      </c>
      <c r="C9" s="162">
        <v>0</v>
      </c>
      <c r="D9" s="163">
        <v>6.2778999999999998</v>
      </c>
      <c r="E9" s="163">
        <v>-12.2536</v>
      </c>
      <c r="F9" s="163">
        <v>10.9575</v>
      </c>
      <c r="G9" s="163">
        <v>24.208300000000001</v>
      </c>
      <c r="H9" s="164"/>
      <c r="I9" s="163">
        <v>43.034799999999997</v>
      </c>
      <c r="J9" s="163">
        <v>-103.2409</v>
      </c>
      <c r="K9" s="163">
        <v>50.887999999999998</v>
      </c>
      <c r="L9" s="163">
        <v>25.6752</v>
      </c>
      <c r="M9" s="163">
        <v>24.957699999999999</v>
      </c>
      <c r="N9" s="163">
        <v>-8.8800000000000008</v>
      </c>
      <c r="O9" s="163">
        <v>-44.832999999999998</v>
      </c>
      <c r="P9" s="163">
        <v>37.4</v>
      </c>
      <c r="Q9" s="163">
        <v>10.763999999999999</v>
      </c>
      <c r="R9" s="163">
        <v>-37.4</v>
      </c>
      <c r="S9" s="163">
        <v>4.8006000000000002</v>
      </c>
      <c r="T9" s="163">
        <v>67.947999999999993</v>
      </c>
      <c r="U9" s="163">
        <v>11.982100000000001</v>
      </c>
      <c r="V9" s="163">
        <v>12.212</v>
      </c>
      <c r="W9" s="163">
        <v>20.3355</v>
      </c>
      <c r="X9" s="163">
        <v>15.313599999999999</v>
      </c>
      <c r="Y9" s="163">
        <v>5.609</v>
      </c>
      <c r="Z9" s="163">
        <v>7.3769999999999998</v>
      </c>
      <c r="AA9" s="164"/>
      <c r="AB9" s="164"/>
      <c r="AC9" s="163">
        <v>-79.33</v>
      </c>
      <c r="AD9" s="163">
        <v>-79.73</v>
      </c>
      <c r="AE9" s="164"/>
      <c r="AF9" s="163">
        <v>8.8800000000000008</v>
      </c>
      <c r="AG9" s="163">
        <v>44</v>
      </c>
      <c r="AH9" s="163">
        <v>11.836</v>
      </c>
      <c r="AI9" s="163">
        <v>0.20699999999999999</v>
      </c>
      <c r="AJ9" s="162">
        <v>-64.709999999999994</v>
      </c>
      <c r="AK9" s="163">
        <v>-64.709999999999994</v>
      </c>
      <c r="AL9" s="163">
        <v>-67.87</v>
      </c>
      <c r="AM9" s="163">
        <v>65.89</v>
      </c>
      <c r="AN9" s="163">
        <v>65.95</v>
      </c>
      <c r="AO9" s="163">
        <v>7.4706000000000001</v>
      </c>
      <c r="AP9" s="163">
        <v>15.0909</v>
      </c>
      <c r="AQ9" s="163">
        <v>63.808500000000002</v>
      </c>
      <c r="AR9" s="163">
        <v>65.970500000000001</v>
      </c>
      <c r="AS9" s="163">
        <v>41.755299999999998</v>
      </c>
      <c r="AT9" s="163">
        <v>-71.631299999999996</v>
      </c>
      <c r="AU9" s="162">
        <v>0</v>
      </c>
      <c r="AV9" s="163">
        <v>10.2211</v>
      </c>
      <c r="AW9" s="163">
        <v>9.7027000000000001</v>
      </c>
      <c r="AX9" s="163">
        <v>70.645799999999994</v>
      </c>
      <c r="AY9" s="163">
        <v>72.406599999999997</v>
      </c>
      <c r="AZ9" s="163">
        <v>-43.360199999999999</v>
      </c>
      <c r="BA9" s="163">
        <v>-45.483600000000003</v>
      </c>
      <c r="BB9" s="163">
        <v>-315.166</v>
      </c>
      <c r="BC9" s="163">
        <v>17.4267</v>
      </c>
      <c r="BD9" s="163">
        <v>-8.6</v>
      </c>
      <c r="BE9" s="163">
        <v>-8.6</v>
      </c>
      <c r="BF9" s="163">
        <v>76.112499999999997</v>
      </c>
      <c r="BG9" s="163">
        <v>2.3567999999999998</v>
      </c>
      <c r="BH9" s="163">
        <v>-5.5518000000000001</v>
      </c>
      <c r="BI9" s="164"/>
      <c r="BJ9" s="163">
        <v>-25.9724</v>
      </c>
      <c r="BK9" s="163">
        <v>6.7446999999999999</v>
      </c>
      <c r="BL9" s="164"/>
      <c r="BM9" s="163">
        <v>2.7826</v>
      </c>
      <c r="BN9" s="163">
        <v>340.61700000000002</v>
      </c>
      <c r="BO9" s="163">
        <v>61.067500000000003</v>
      </c>
      <c r="BP9" s="163">
        <v>61.281100000000002</v>
      </c>
      <c r="BQ9" s="163">
        <v>4.0502000000000002</v>
      </c>
      <c r="BR9" s="163">
        <v>493.11709999999999</v>
      </c>
      <c r="BS9" s="164"/>
      <c r="BT9" s="163">
        <v>-125.4674</v>
      </c>
      <c r="BU9" s="163">
        <v>126.22920000000001</v>
      </c>
      <c r="BV9" s="163">
        <v>85.624600000000001</v>
      </c>
      <c r="BW9" s="163">
        <v>23.26</v>
      </c>
      <c r="BX9" s="163">
        <v>24.45</v>
      </c>
      <c r="BY9" s="163">
        <v>52.51</v>
      </c>
      <c r="BZ9" s="163">
        <v>70.819999999999993</v>
      </c>
      <c r="CA9" s="163">
        <v>-103.54470000000001</v>
      </c>
      <c r="CB9" s="163">
        <v>-104.0805</v>
      </c>
      <c r="CC9" s="163">
        <v>176.5395</v>
      </c>
      <c r="CD9" s="163">
        <v>177.11689999999999</v>
      </c>
      <c r="CE9" s="163">
        <v>19.973099999999999</v>
      </c>
      <c r="CF9" s="163">
        <v>-102.26309999999999</v>
      </c>
      <c r="CG9" s="163">
        <v>-102.9278</v>
      </c>
      <c r="CH9" s="163">
        <v>-0.55189999999999995</v>
      </c>
      <c r="CI9" s="163">
        <v>-57.488100000000003</v>
      </c>
      <c r="CJ9" s="164"/>
      <c r="CK9" s="164"/>
      <c r="CL9" s="163">
        <v>75</v>
      </c>
      <c r="CM9" s="163">
        <v>115.3</v>
      </c>
      <c r="CN9" s="163">
        <v>-16.14</v>
      </c>
      <c r="CO9" s="163">
        <v>26.407900000000001</v>
      </c>
      <c r="CP9" s="163">
        <v>27.240500000000001</v>
      </c>
      <c r="CQ9" s="163">
        <v>26.863600000000002</v>
      </c>
      <c r="CR9" s="163">
        <v>49.790500000000002</v>
      </c>
      <c r="CS9" s="163">
        <v>48.825099999999999</v>
      </c>
      <c r="CT9" s="163">
        <v>-34.666899999999998</v>
      </c>
      <c r="CU9" s="163">
        <v>-56.893300000000004</v>
      </c>
      <c r="CV9" s="163">
        <v>-37.693600000000004</v>
      </c>
      <c r="CW9" s="163">
        <v>12.969099999999999</v>
      </c>
      <c r="CX9" s="163">
        <v>50.29</v>
      </c>
      <c r="CY9" s="163">
        <v>27.54</v>
      </c>
      <c r="CZ9" s="163">
        <v>34.929200000000002</v>
      </c>
      <c r="DA9" s="163">
        <v>33.256500000000003</v>
      </c>
      <c r="DB9" s="163">
        <v>24.262599999999999</v>
      </c>
      <c r="DC9" s="164"/>
      <c r="DD9" s="163">
        <v>56.844299999999997</v>
      </c>
      <c r="DE9" s="163">
        <v>57.284500000000001</v>
      </c>
      <c r="DF9" s="163">
        <v>-23.347899999999999</v>
      </c>
      <c r="DG9" s="164"/>
      <c r="DH9" s="163">
        <v>-13.145099999999999</v>
      </c>
      <c r="DI9" s="163">
        <v>-87.3</v>
      </c>
      <c r="DJ9" s="163">
        <v>-86.6</v>
      </c>
      <c r="DK9" s="163">
        <v>26.474299999999999</v>
      </c>
      <c r="DL9" s="163">
        <v>42.489600000000003</v>
      </c>
      <c r="DM9" s="163">
        <v>38.525700000000001</v>
      </c>
      <c r="DN9" s="163">
        <v>59.783900000000003</v>
      </c>
      <c r="DO9" s="163">
        <v>42.32</v>
      </c>
      <c r="DP9" s="163">
        <v>-0.39</v>
      </c>
      <c r="DQ9" s="163">
        <v>42.78</v>
      </c>
      <c r="DR9" s="163">
        <v>22.976900000000001</v>
      </c>
      <c r="DS9" s="163">
        <v>-16.28</v>
      </c>
      <c r="DT9" s="163">
        <v>-16.399999999999999</v>
      </c>
      <c r="DU9" s="163">
        <v>80.5</v>
      </c>
      <c r="DV9" s="163">
        <v>59</v>
      </c>
      <c r="DW9" s="163">
        <v>23.072700000000001</v>
      </c>
      <c r="DX9" s="163">
        <v>22.4909</v>
      </c>
      <c r="DY9" s="163">
        <v>-111.378</v>
      </c>
      <c r="DZ9" s="163">
        <v>-108.4545</v>
      </c>
      <c r="EA9" s="163">
        <v>91.807400000000001</v>
      </c>
      <c r="EB9" s="163">
        <v>51.885300000000001</v>
      </c>
      <c r="EC9" s="163">
        <v>50.152200000000001</v>
      </c>
      <c r="ED9" s="163">
        <v>50.7239</v>
      </c>
      <c r="EE9" s="163">
        <v>7.4981999999999998</v>
      </c>
      <c r="EF9" s="163">
        <v>-2.2725</v>
      </c>
      <c r="EG9" s="163">
        <v>-22.78</v>
      </c>
      <c r="EH9" s="163">
        <v>6.3037999999999998</v>
      </c>
      <c r="EI9" s="163">
        <v>-203.20179999999999</v>
      </c>
      <c r="EJ9" s="164"/>
      <c r="EK9" s="163">
        <v>-33.080199999999998</v>
      </c>
      <c r="EL9" s="163">
        <v>-30.337800000000001</v>
      </c>
      <c r="EM9" s="163">
        <v>72.069100000000006</v>
      </c>
      <c r="EN9" s="163">
        <v>-7.7213000000000003</v>
      </c>
      <c r="EO9" s="163">
        <v>-7.7374999999999998</v>
      </c>
      <c r="EP9" s="164"/>
      <c r="EQ9" s="163">
        <v>-96.938000000000002</v>
      </c>
      <c r="ER9" s="163">
        <v>-98.455399999999997</v>
      </c>
      <c r="ES9" s="163">
        <v>34.5565</v>
      </c>
      <c r="ET9" s="164"/>
      <c r="EU9" s="163">
        <v>-2.14</v>
      </c>
      <c r="EV9" s="164"/>
      <c r="EW9" s="163">
        <v>9.9454999999999991</v>
      </c>
      <c r="EX9" s="163">
        <v>-55.504300000000001</v>
      </c>
      <c r="EY9" s="163">
        <v>-28.7818</v>
      </c>
      <c r="EZ9" s="163">
        <v>-28.3521</v>
      </c>
      <c r="FA9" s="163">
        <v>8.1127000000000002</v>
      </c>
      <c r="FB9" s="163">
        <v>4.5979999999999999</v>
      </c>
      <c r="FC9" s="163">
        <v>-32.403300000000002</v>
      </c>
      <c r="FD9" s="163">
        <v>14.8186</v>
      </c>
      <c r="FE9" s="163">
        <v>15.101000000000001</v>
      </c>
      <c r="FF9" s="164"/>
      <c r="FG9" s="163">
        <v>40.675800000000002</v>
      </c>
      <c r="FH9" s="163">
        <v>41.26</v>
      </c>
      <c r="FI9" s="163">
        <v>39.792000000000002</v>
      </c>
      <c r="FJ9" s="163">
        <v>104.15779999999999</v>
      </c>
      <c r="FK9" s="163">
        <v>104.15779999999999</v>
      </c>
      <c r="FL9" s="163">
        <v>-149.8734</v>
      </c>
      <c r="FM9" s="163">
        <v>113.92959999999999</v>
      </c>
      <c r="FN9" s="163">
        <v>114.584</v>
      </c>
      <c r="FO9" s="163">
        <v>-121.11790000000001</v>
      </c>
      <c r="FP9" s="163">
        <v>-105.8982</v>
      </c>
      <c r="FQ9" s="163">
        <v>-45.518900000000002</v>
      </c>
      <c r="FR9" s="163">
        <v>-44.36</v>
      </c>
      <c r="FS9" s="163">
        <v>13.9657</v>
      </c>
      <c r="FT9" s="163">
        <v>0.86950000000000005</v>
      </c>
      <c r="FU9" s="163">
        <v>-8.7100000000000009</v>
      </c>
      <c r="FV9" s="163">
        <v>16.82</v>
      </c>
      <c r="FW9" s="163">
        <v>-46.523400000000002</v>
      </c>
      <c r="FX9" s="164"/>
      <c r="FY9" s="163">
        <v>-15.316000000000001</v>
      </c>
      <c r="FZ9" s="163">
        <v>4.4480000000000004</v>
      </c>
      <c r="GA9" s="164"/>
      <c r="GB9" s="163">
        <v>19.579999999999998</v>
      </c>
      <c r="GC9" s="163">
        <v>109.00879999999999</v>
      </c>
      <c r="GD9" s="163">
        <v>124.33920000000001</v>
      </c>
      <c r="GE9" s="163">
        <v>13.35</v>
      </c>
      <c r="GF9" s="163">
        <v>68.591300000000004</v>
      </c>
      <c r="GG9" s="163">
        <v>22.8</v>
      </c>
      <c r="GH9" s="163">
        <v>3.9295</v>
      </c>
      <c r="GI9" s="163">
        <v>-1.514</v>
      </c>
      <c r="GJ9" s="163">
        <v>-1.8523000000000001</v>
      </c>
      <c r="GK9" s="163">
        <v>1.5541</v>
      </c>
      <c r="GL9" s="164"/>
      <c r="GM9" s="164"/>
      <c r="GN9" s="163">
        <v>-16.571000000000002</v>
      </c>
      <c r="GO9" s="163">
        <v>-5.8455000000000004</v>
      </c>
      <c r="GP9" s="163">
        <v>20.931899999999999</v>
      </c>
      <c r="GQ9" s="163">
        <v>6.3548999999999998</v>
      </c>
      <c r="GR9" s="163">
        <v>54.655799999999999</v>
      </c>
      <c r="GS9" s="163">
        <v>56.568399999999997</v>
      </c>
      <c r="GT9" s="163">
        <v>-127.8929</v>
      </c>
      <c r="GU9" s="163">
        <v>-19.178899999999999</v>
      </c>
      <c r="GV9" s="163">
        <v>21.2727</v>
      </c>
      <c r="GW9" s="163">
        <v>34.639800000000001</v>
      </c>
      <c r="GX9" s="163">
        <v>12.1197</v>
      </c>
      <c r="GY9" s="163">
        <v>6.1048999999999998</v>
      </c>
      <c r="GZ9" s="163">
        <v>5.6546000000000003</v>
      </c>
      <c r="HA9" s="163">
        <v>14</v>
      </c>
      <c r="HB9" s="163">
        <v>71.439300000000003</v>
      </c>
      <c r="HC9" s="163">
        <v>72.454800000000006</v>
      </c>
      <c r="HD9" s="163">
        <v>265.7</v>
      </c>
      <c r="HE9" s="163">
        <v>-267.2491</v>
      </c>
      <c r="HF9" s="163">
        <v>-572.38570000000004</v>
      </c>
      <c r="HG9" s="163">
        <v>571.0874</v>
      </c>
      <c r="HH9" s="163">
        <v>206.58770000000001</v>
      </c>
      <c r="HI9" s="163">
        <v>-71.008799999999994</v>
      </c>
      <c r="HJ9" s="163">
        <v>-69.992900000000006</v>
      </c>
      <c r="HK9" s="163">
        <v>-65.989500000000007</v>
      </c>
      <c r="HL9" s="163">
        <v>-58.855499999999999</v>
      </c>
      <c r="HM9" s="163">
        <v>76.842299999999994</v>
      </c>
      <c r="HN9" s="163">
        <v>76.5702</v>
      </c>
      <c r="HO9" s="163">
        <v>-34.160499999999999</v>
      </c>
      <c r="HP9" s="163">
        <v>-28.092400000000001</v>
      </c>
      <c r="HQ9" s="163">
        <v>2.222</v>
      </c>
      <c r="HR9" s="163">
        <v>2.1122000000000001</v>
      </c>
      <c r="HS9" s="163">
        <v>-57.927500000000002</v>
      </c>
      <c r="HT9" s="163">
        <v>-58.1586</v>
      </c>
      <c r="HU9" s="163">
        <v>49.58</v>
      </c>
      <c r="HV9" s="163">
        <v>49.66</v>
      </c>
      <c r="HW9" s="163">
        <v>14.2</v>
      </c>
      <c r="HX9" s="163">
        <v>13.9</v>
      </c>
      <c r="HY9" s="163">
        <v>21.412800000000001</v>
      </c>
      <c r="HZ9" s="163">
        <v>32.24</v>
      </c>
      <c r="IA9" s="163">
        <v>-418.1259</v>
      </c>
      <c r="IB9" s="163">
        <v>106.65560000000001</v>
      </c>
      <c r="IC9" s="163">
        <v>106.6564</v>
      </c>
      <c r="ID9" s="163">
        <v>13.3</v>
      </c>
      <c r="IE9" s="163">
        <v>-33</v>
      </c>
      <c r="IF9" s="163">
        <v>0.1</v>
      </c>
      <c r="IG9" s="163">
        <v>0</v>
      </c>
      <c r="IH9" s="164"/>
      <c r="II9" s="164"/>
      <c r="IJ9" s="163">
        <v>-198.21420000000001</v>
      </c>
      <c r="IK9" s="163">
        <v>223.0548</v>
      </c>
      <c r="IL9" s="163">
        <v>-36.561100000000003</v>
      </c>
      <c r="IM9" s="163">
        <v>-101.33540000000001</v>
      </c>
      <c r="IN9" s="163">
        <v>-44.682899999999997</v>
      </c>
      <c r="IO9" s="163">
        <v>105.20050000000001</v>
      </c>
      <c r="IP9" s="163">
        <v>-108.74639999999999</v>
      </c>
      <c r="IQ9" s="163">
        <v>-81.98</v>
      </c>
      <c r="IR9" s="163">
        <v>205.5762</v>
      </c>
      <c r="IS9" s="163">
        <v>108.5311</v>
      </c>
      <c r="IT9" s="163">
        <v>162.41929999999999</v>
      </c>
      <c r="IU9" s="163">
        <v>159.5958</v>
      </c>
      <c r="IV9" s="163">
        <v>80.221999999999994</v>
      </c>
      <c r="IW9" s="163">
        <v>41.337200000000003</v>
      </c>
      <c r="IX9" s="163">
        <v>-202.35929999999999</v>
      </c>
      <c r="IY9" s="163">
        <v>-161.43039999999999</v>
      </c>
      <c r="IZ9" s="163">
        <v>159.40520000000001</v>
      </c>
      <c r="JA9" s="163">
        <v>-12.7622</v>
      </c>
      <c r="JB9" s="163">
        <v>32.458300000000001</v>
      </c>
      <c r="JC9" s="163">
        <v>6.48</v>
      </c>
      <c r="JD9" s="163">
        <v>1.0389999999999999</v>
      </c>
      <c r="JE9" s="163">
        <v>1.042</v>
      </c>
      <c r="JF9" s="163">
        <v>-6.64</v>
      </c>
      <c r="JG9" s="163">
        <v>-12.56</v>
      </c>
      <c r="JH9" s="164"/>
      <c r="JI9" s="163">
        <v>13.0388</v>
      </c>
      <c r="JJ9" s="163">
        <v>-20.772099999999998</v>
      </c>
      <c r="JK9" s="163">
        <v>-41.924199999999999</v>
      </c>
      <c r="JL9" s="163">
        <v>21.7</v>
      </c>
      <c r="JM9" s="163">
        <v>57.225000000000001</v>
      </c>
      <c r="JN9" s="163">
        <v>57.052</v>
      </c>
      <c r="JO9" s="163">
        <v>11.3835</v>
      </c>
      <c r="JP9" s="163">
        <v>13.6639</v>
      </c>
      <c r="JQ9" s="163">
        <v>50.094700000000003</v>
      </c>
      <c r="JR9" s="163">
        <v>50.017099999999999</v>
      </c>
      <c r="JS9" s="163">
        <v>50.544199999999996</v>
      </c>
      <c r="JT9" s="164"/>
      <c r="JU9" s="163">
        <v>35</v>
      </c>
      <c r="JV9" s="163">
        <v>22.514299999999999</v>
      </c>
      <c r="JW9" s="163">
        <v>6.41</v>
      </c>
      <c r="JX9" s="164"/>
      <c r="JY9" s="163">
        <v>-60.578699999999998</v>
      </c>
      <c r="JZ9" s="163">
        <v>84.477500000000006</v>
      </c>
      <c r="KA9" s="163">
        <v>66.699700000000007</v>
      </c>
      <c r="KB9" s="163">
        <v>-60.189</v>
      </c>
      <c r="KC9" s="163">
        <v>-82.357799999999997</v>
      </c>
      <c r="KD9" s="163">
        <v>57.38</v>
      </c>
      <c r="KE9" s="163">
        <v>25.155200000000001</v>
      </c>
      <c r="KF9" s="163">
        <v>-49.2</v>
      </c>
      <c r="KG9" s="163">
        <v>49</v>
      </c>
      <c r="KH9" s="163">
        <v>-361.1771</v>
      </c>
      <c r="KI9" s="163">
        <v>561.50459999999998</v>
      </c>
    </row>
    <row r="10" spans="1:295" ht="18" customHeight="1" x14ac:dyDescent="0.25">
      <c r="A10" s="161" t="s">
        <v>75</v>
      </c>
      <c r="B10" s="161" t="s">
        <v>770</v>
      </c>
      <c r="C10" s="165">
        <v>0</v>
      </c>
      <c r="D10" s="166">
        <v>6.0952000000000002</v>
      </c>
      <c r="E10" s="166">
        <v>-11.5693</v>
      </c>
      <c r="F10" s="166">
        <v>10.3817</v>
      </c>
      <c r="G10" s="166">
        <v>22.625399999999999</v>
      </c>
      <c r="H10" s="167"/>
      <c r="I10" s="166">
        <v>41.041499999999999</v>
      </c>
      <c r="J10" s="166">
        <v>-104.4611</v>
      </c>
      <c r="K10" s="166">
        <v>49.180700000000002</v>
      </c>
      <c r="L10" s="166">
        <v>24.6632</v>
      </c>
      <c r="M10" s="166">
        <v>24.206700000000001</v>
      </c>
      <c r="N10" s="166">
        <v>-11.1</v>
      </c>
      <c r="O10" s="166">
        <v>-24.739000000000001</v>
      </c>
      <c r="P10" s="166">
        <v>17.600000000000001</v>
      </c>
      <c r="Q10" s="166">
        <v>10.763999999999999</v>
      </c>
      <c r="R10" s="166">
        <v>-17.600000000000001</v>
      </c>
      <c r="S10" s="166">
        <v>4.7202000000000002</v>
      </c>
      <c r="T10" s="166">
        <v>70.070400000000006</v>
      </c>
      <c r="U10" s="166">
        <v>11.490600000000001</v>
      </c>
      <c r="V10" s="166">
        <v>11.4907</v>
      </c>
      <c r="W10" s="166">
        <v>19.592600000000001</v>
      </c>
      <c r="X10" s="166">
        <v>14.5021</v>
      </c>
      <c r="Y10" s="166">
        <v>5.5243000000000002</v>
      </c>
      <c r="Z10" s="166">
        <v>7.5324999999999998</v>
      </c>
      <c r="AA10" s="167"/>
      <c r="AB10" s="167"/>
      <c r="AC10" s="166">
        <v>-71.59</v>
      </c>
      <c r="AD10" s="166">
        <v>-71.53</v>
      </c>
      <c r="AE10" s="167"/>
      <c r="AF10" s="166">
        <v>11.1</v>
      </c>
      <c r="AG10" s="166">
        <v>22</v>
      </c>
      <c r="AH10" s="166">
        <v>11.473000000000001</v>
      </c>
      <c r="AI10" s="166">
        <v>0.20499999999999999</v>
      </c>
      <c r="AJ10" s="165">
        <v>-58.31</v>
      </c>
      <c r="AK10" s="166">
        <v>-58.31</v>
      </c>
      <c r="AL10" s="166">
        <v>-65.180000000000007</v>
      </c>
      <c r="AM10" s="166">
        <v>57.98</v>
      </c>
      <c r="AN10" s="166">
        <v>59.2</v>
      </c>
      <c r="AO10" s="166">
        <v>8.7866</v>
      </c>
      <c r="AP10" s="166">
        <v>14.924200000000001</v>
      </c>
      <c r="AQ10" s="166">
        <v>62.214300000000001</v>
      </c>
      <c r="AR10" s="166">
        <v>64.319100000000006</v>
      </c>
      <c r="AS10" s="166">
        <v>40.717100000000002</v>
      </c>
      <c r="AT10" s="166">
        <v>-69.1464</v>
      </c>
      <c r="AU10" s="165">
        <v>0</v>
      </c>
      <c r="AV10" s="166">
        <v>27.734300000000001</v>
      </c>
      <c r="AW10" s="166">
        <v>20.640899999999998</v>
      </c>
      <c r="AX10" s="166">
        <v>67.098500000000001</v>
      </c>
      <c r="AY10" s="166">
        <v>70.063100000000006</v>
      </c>
      <c r="AZ10" s="166">
        <v>-35.349600000000002</v>
      </c>
      <c r="BA10" s="166">
        <v>-44.606299999999997</v>
      </c>
      <c r="BB10" s="166">
        <v>-323.17989999999998</v>
      </c>
      <c r="BC10" s="166">
        <v>17.269500000000001</v>
      </c>
      <c r="BD10" s="166">
        <v>-8.5</v>
      </c>
      <c r="BE10" s="166">
        <v>-8.4</v>
      </c>
      <c r="BF10" s="166">
        <v>73.395499999999998</v>
      </c>
      <c r="BG10" s="166">
        <v>2.4213</v>
      </c>
      <c r="BH10" s="166">
        <v>-5.1308999999999996</v>
      </c>
      <c r="BI10" s="167"/>
      <c r="BJ10" s="166">
        <v>-33.6691</v>
      </c>
      <c r="BK10" s="166">
        <v>5.7076000000000002</v>
      </c>
      <c r="BL10" s="167"/>
      <c r="BM10" s="166">
        <v>2.3855</v>
      </c>
      <c r="BN10" s="166">
        <v>347.94139999999999</v>
      </c>
      <c r="BO10" s="166">
        <v>60.701300000000003</v>
      </c>
      <c r="BP10" s="166">
        <v>60.5792</v>
      </c>
      <c r="BQ10" s="166">
        <v>8.7889999999999997</v>
      </c>
      <c r="BR10" s="166">
        <v>495.7801</v>
      </c>
      <c r="BS10" s="167"/>
      <c r="BT10" s="166">
        <v>-121.7704</v>
      </c>
      <c r="BU10" s="166">
        <v>123.53400000000001</v>
      </c>
      <c r="BV10" s="166">
        <v>81.413200000000003</v>
      </c>
      <c r="BW10" s="166">
        <v>22.52</v>
      </c>
      <c r="BX10" s="166">
        <v>23.51</v>
      </c>
      <c r="BY10" s="166">
        <v>49.84</v>
      </c>
      <c r="BZ10" s="166">
        <v>67.89</v>
      </c>
      <c r="CA10" s="166">
        <v>-99.659899999999993</v>
      </c>
      <c r="CB10" s="166">
        <v>-99.659899999999993</v>
      </c>
      <c r="CC10" s="166">
        <v>171.84479999999999</v>
      </c>
      <c r="CD10" s="166">
        <v>172.649</v>
      </c>
      <c r="CE10" s="166">
        <v>23.552299999999999</v>
      </c>
      <c r="CF10" s="166">
        <v>-98.413700000000006</v>
      </c>
      <c r="CG10" s="166">
        <v>-98.898899999999998</v>
      </c>
      <c r="CH10" s="166">
        <v>5.8099999999999999E-2</v>
      </c>
      <c r="CI10" s="166">
        <v>-54.895099999999999</v>
      </c>
      <c r="CJ10" s="167"/>
      <c r="CK10" s="167"/>
      <c r="CL10" s="166">
        <v>74</v>
      </c>
      <c r="CM10" s="166">
        <v>110.7</v>
      </c>
      <c r="CN10" s="166">
        <v>-15.18</v>
      </c>
      <c r="CO10" s="166">
        <v>24.954499999999999</v>
      </c>
      <c r="CP10" s="166">
        <v>25.767900000000001</v>
      </c>
      <c r="CQ10" s="166">
        <v>25.179200000000002</v>
      </c>
      <c r="CR10" s="166">
        <v>45.013300000000001</v>
      </c>
      <c r="CS10" s="166">
        <v>44.895000000000003</v>
      </c>
      <c r="CT10" s="166">
        <v>-29.339700000000001</v>
      </c>
      <c r="CU10" s="166">
        <v>-55.200899999999997</v>
      </c>
      <c r="CV10" s="166">
        <v>-32.902099999999997</v>
      </c>
      <c r="CW10" s="166">
        <v>12.9283</v>
      </c>
      <c r="CX10" s="166">
        <v>45.95</v>
      </c>
      <c r="CY10" s="166">
        <v>25.52</v>
      </c>
      <c r="CZ10" s="166">
        <v>33.5229</v>
      </c>
      <c r="DA10" s="166">
        <v>31.498699999999999</v>
      </c>
      <c r="DB10" s="166">
        <v>22.943000000000001</v>
      </c>
      <c r="DC10" s="167"/>
      <c r="DD10" s="166">
        <v>55.164200000000001</v>
      </c>
      <c r="DE10" s="166">
        <v>54.378799999999998</v>
      </c>
      <c r="DF10" s="166">
        <v>-18.344899999999999</v>
      </c>
      <c r="DG10" s="167"/>
      <c r="DH10" s="166">
        <v>-12.556699999999999</v>
      </c>
      <c r="DI10" s="166">
        <v>-82.6</v>
      </c>
      <c r="DJ10" s="166">
        <v>-84.2</v>
      </c>
      <c r="DK10" s="166">
        <v>26.205100000000002</v>
      </c>
      <c r="DL10" s="166">
        <v>40.145899999999997</v>
      </c>
      <c r="DM10" s="166">
        <v>34.2988</v>
      </c>
      <c r="DN10" s="166">
        <v>56.854199999999999</v>
      </c>
      <c r="DO10" s="166">
        <v>39.770000000000003</v>
      </c>
      <c r="DP10" s="166">
        <v>0.21</v>
      </c>
      <c r="DQ10" s="166">
        <v>42.531999999999996</v>
      </c>
      <c r="DR10" s="166">
        <v>19.2105</v>
      </c>
      <c r="DS10" s="166">
        <v>-16.13</v>
      </c>
      <c r="DT10" s="166">
        <v>-16.07</v>
      </c>
      <c r="DU10" s="166">
        <v>77.7</v>
      </c>
      <c r="DV10" s="166">
        <v>54.91</v>
      </c>
      <c r="DW10" s="166">
        <v>19.5091</v>
      </c>
      <c r="DX10" s="166">
        <v>19.654499999999999</v>
      </c>
      <c r="DY10" s="166">
        <v>-107.5753</v>
      </c>
      <c r="DZ10" s="166">
        <v>-104.8455</v>
      </c>
      <c r="EA10" s="166">
        <v>86.131500000000003</v>
      </c>
      <c r="EB10" s="166">
        <v>46.889800000000001</v>
      </c>
      <c r="EC10" s="166">
        <v>44.860599999999998</v>
      </c>
      <c r="ED10" s="166">
        <v>46.263599999999997</v>
      </c>
      <c r="EE10" s="166">
        <v>9.9667999999999992</v>
      </c>
      <c r="EF10" s="166">
        <v>0.43919999999999998</v>
      </c>
      <c r="EG10" s="166">
        <v>-22.213000000000001</v>
      </c>
      <c r="EH10" s="166">
        <v>3.6839</v>
      </c>
      <c r="EI10" s="166">
        <v>-206.7457</v>
      </c>
      <c r="EJ10" s="167"/>
      <c r="EK10" s="166">
        <v>-32.723100000000002</v>
      </c>
      <c r="EL10" s="166">
        <v>-30.0319</v>
      </c>
      <c r="EM10" s="166">
        <v>66.300899999999999</v>
      </c>
      <c r="EN10" s="166">
        <v>3.1183000000000001</v>
      </c>
      <c r="EO10" s="166">
        <v>2.2435</v>
      </c>
      <c r="EP10" s="167"/>
      <c r="EQ10" s="166">
        <v>-101.1639</v>
      </c>
      <c r="ER10" s="166">
        <v>-102.69750000000001</v>
      </c>
      <c r="ES10" s="166">
        <v>30.454499999999999</v>
      </c>
      <c r="ET10" s="166">
        <v>0</v>
      </c>
      <c r="EU10" s="166">
        <v>-2.2599999999999998</v>
      </c>
      <c r="EV10" s="166">
        <v>0</v>
      </c>
      <c r="EW10" s="166">
        <v>13.961499999999999</v>
      </c>
      <c r="EX10" s="166">
        <v>-50.483600000000003</v>
      </c>
      <c r="EY10" s="166">
        <v>-32.729599999999998</v>
      </c>
      <c r="EZ10" s="166">
        <v>-32.2395</v>
      </c>
      <c r="FA10" s="166">
        <v>10.4108</v>
      </c>
      <c r="FB10" s="166">
        <v>0.7772</v>
      </c>
      <c r="FC10" s="166">
        <v>-29.216999999999999</v>
      </c>
      <c r="FD10" s="166">
        <v>18.3992</v>
      </c>
      <c r="FE10" s="166">
        <v>17.9819</v>
      </c>
      <c r="FF10" s="167"/>
      <c r="FG10" s="166">
        <v>40.587899999999998</v>
      </c>
      <c r="FH10" s="166">
        <v>40.959299999999999</v>
      </c>
      <c r="FI10" s="166">
        <v>39.342199999999998</v>
      </c>
      <c r="FJ10" s="166">
        <v>100.4738</v>
      </c>
      <c r="FK10" s="166">
        <v>99.804000000000002</v>
      </c>
      <c r="FL10" s="166">
        <v>-132.62540000000001</v>
      </c>
      <c r="FM10" s="166">
        <v>110.43259999999999</v>
      </c>
      <c r="FN10" s="166">
        <v>110.1438</v>
      </c>
      <c r="FO10" s="166">
        <v>-105.4328</v>
      </c>
      <c r="FP10" s="166">
        <v>-87.852000000000004</v>
      </c>
      <c r="FQ10" s="166">
        <v>-41.9739</v>
      </c>
      <c r="FR10" s="166">
        <v>-41.76</v>
      </c>
      <c r="FS10" s="166">
        <v>13.660500000000001</v>
      </c>
      <c r="FT10" s="166">
        <v>0.86819999999999997</v>
      </c>
      <c r="FU10" s="166">
        <v>-8.56</v>
      </c>
      <c r="FV10" s="166">
        <v>15.44</v>
      </c>
      <c r="FW10" s="166">
        <v>-42.649500000000003</v>
      </c>
      <c r="FX10" s="167"/>
      <c r="FY10" s="166">
        <v>-15.478999999999999</v>
      </c>
      <c r="FZ10" s="166">
        <v>4.4809999999999999</v>
      </c>
      <c r="GA10" s="167"/>
      <c r="GB10" s="166">
        <v>20.84</v>
      </c>
      <c r="GC10" s="166">
        <v>90.346999999999994</v>
      </c>
      <c r="GD10" s="166">
        <v>107.0317</v>
      </c>
      <c r="GE10" s="166">
        <v>13.93</v>
      </c>
      <c r="GF10" s="166">
        <v>72.205699999999993</v>
      </c>
      <c r="GG10" s="166">
        <v>23.1</v>
      </c>
      <c r="GH10" s="166">
        <v>-8.2955000000000005</v>
      </c>
      <c r="GI10" s="166">
        <v>-5.4749999999999996</v>
      </c>
      <c r="GJ10" s="166">
        <v>-6.3354999999999997</v>
      </c>
      <c r="GK10" s="166">
        <v>1.4548000000000001</v>
      </c>
      <c r="GL10" s="167"/>
      <c r="GM10" s="167"/>
      <c r="GN10" s="166">
        <v>-14.8475</v>
      </c>
      <c r="GO10" s="166">
        <v>-16.893999999999998</v>
      </c>
      <c r="GP10" s="166">
        <v>21.306999999999999</v>
      </c>
      <c r="GQ10" s="166">
        <v>17.569500000000001</v>
      </c>
      <c r="GR10" s="166">
        <v>59.118899999999996</v>
      </c>
      <c r="GS10" s="166">
        <v>58.418999999999997</v>
      </c>
      <c r="GT10" s="166">
        <v>-136.13589999999999</v>
      </c>
      <c r="GU10" s="166">
        <v>-18.466799999999999</v>
      </c>
      <c r="GV10" s="166">
        <v>41.393500000000003</v>
      </c>
      <c r="GW10" s="166">
        <v>7.6203000000000003</v>
      </c>
      <c r="GX10" s="166">
        <v>13.1175</v>
      </c>
      <c r="GY10" s="166">
        <v>5.4408000000000003</v>
      </c>
      <c r="GZ10" s="166">
        <v>5.0415999999999999</v>
      </c>
      <c r="HA10" s="166">
        <v>14.356199999999999</v>
      </c>
      <c r="HB10" s="166">
        <v>68.058700000000002</v>
      </c>
      <c r="HC10" s="166">
        <v>68.863100000000003</v>
      </c>
      <c r="HD10" s="166">
        <v>283.7</v>
      </c>
      <c r="HE10" s="166">
        <v>-284.02260000000001</v>
      </c>
      <c r="HF10" s="166">
        <v>-587.43650000000002</v>
      </c>
      <c r="HG10" s="166">
        <v>592.77470000000005</v>
      </c>
      <c r="HH10" s="166">
        <v>200.6678</v>
      </c>
      <c r="HI10" s="166">
        <v>-67.946399999999997</v>
      </c>
      <c r="HJ10" s="166">
        <v>-67.697599999999994</v>
      </c>
      <c r="HK10" s="166">
        <v>-66.140799999999999</v>
      </c>
      <c r="HL10" s="166">
        <v>-59.543700000000001</v>
      </c>
      <c r="HM10" s="166">
        <v>79.158299999999997</v>
      </c>
      <c r="HN10" s="166">
        <v>79.0732</v>
      </c>
      <c r="HO10" s="167"/>
      <c r="HP10" s="166">
        <v>-38.651400000000002</v>
      </c>
      <c r="HQ10" s="166">
        <v>2.2109999999999999</v>
      </c>
      <c r="HR10" s="166">
        <v>1.9693000000000001</v>
      </c>
      <c r="HS10" s="166">
        <v>-50.886099999999999</v>
      </c>
      <c r="HT10" s="166">
        <v>-50.596600000000002</v>
      </c>
      <c r="HU10" s="166">
        <v>49.9</v>
      </c>
      <c r="HV10" s="166">
        <v>49.28</v>
      </c>
      <c r="HW10" s="166">
        <v>12</v>
      </c>
      <c r="HX10" s="166">
        <v>10.9</v>
      </c>
      <c r="HY10" s="166">
        <v>21.577300000000001</v>
      </c>
      <c r="HZ10" s="166">
        <v>31.84</v>
      </c>
      <c r="IA10" s="166">
        <v>-406.82249999999999</v>
      </c>
      <c r="IB10" s="166">
        <v>103.21420000000001</v>
      </c>
      <c r="IC10" s="166">
        <v>102.9616</v>
      </c>
      <c r="ID10" s="166">
        <v>12.8</v>
      </c>
      <c r="IE10" s="166">
        <v>-36.5</v>
      </c>
      <c r="IF10" s="166">
        <v>-1</v>
      </c>
      <c r="IG10" s="166">
        <v>-0.9</v>
      </c>
      <c r="IH10" s="167"/>
      <c r="II10" s="167"/>
      <c r="IJ10" s="166">
        <v>-203.66319999999999</v>
      </c>
      <c r="IK10" s="166">
        <v>228.23650000000001</v>
      </c>
      <c r="IL10" s="166">
        <v>-52.204700000000003</v>
      </c>
      <c r="IM10" s="166">
        <v>-118.2169</v>
      </c>
      <c r="IN10" s="166">
        <v>-53.7699</v>
      </c>
      <c r="IO10" s="166">
        <v>115.52079999999999</v>
      </c>
      <c r="IP10" s="166">
        <v>-117.806</v>
      </c>
      <c r="IQ10" s="166">
        <v>-74.601600000000005</v>
      </c>
      <c r="IR10" s="166">
        <v>211.40549999999999</v>
      </c>
      <c r="IS10" s="166">
        <v>122.20610000000001</v>
      </c>
      <c r="IT10" s="166">
        <v>159.03489999999999</v>
      </c>
      <c r="IU10" s="166">
        <v>157.31270000000001</v>
      </c>
      <c r="IV10" s="166">
        <v>75.283299999999997</v>
      </c>
      <c r="IW10" s="166">
        <v>65.092299999999994</v>
      </c>
      <c r="IX10" s="166">
        <v>-213.83109999999999</v>
      </c>
      <c r="IY10" s="166">
        <v>-148.45609999999999</v>
      </c>
      <c r="IZ10" s="166">
        <v>148.64590000000001</v>
      </c>
      <c r="JA10" s="166">
        <v>-12.259600000000001</v>
      </c>
      <c r="JB10" s="166">
        <v>33.752200000000002</v>
      </c>
      <c r="JC10" s="166">
        <v>7.28</v>
      </c>
      <c r="JD10" s="166">
        <v>1.1399999999999999</v>
      </c>
      <c r="JE10" s="166">
        <v>1.139</v>
      </c>
      <c r="JF10" s="166">
        <v>-6.88</v>
      </c>
      <c r="JG10" s="166">
        <v>-12</v>
      </c>
      <c r="JH10" s="167"/>
      <c r="JI10" s="166">
        <v>12.101900000000001</v>
      </c>
      <c r="JJ10" s="166">
        <v>-20.0977</v>
      </c>
      <c r="JK10" s="166">
        <v>-42.189700000000002</v>
      </c>
      <c r="JL10" s="166">
        <v>22.7</v>
      </c>
      <c r="JM10" s="166">
        <v>56.462000000000003</v>
      </c>
      <c r="JN10" s="166">
        <v>55.188000000000002</v>
      </c>
      <c r="JO10" s="166">
        <v>11.281000000000001</v>
      </c>
      <c r="JP10" s="166">
        <v>13.536300000000001</v>
      </c>
      <c r="JQ10" s="166">
        <v>51.347799999999999</v>
      </c>
      <c r="JR10" s="166">
        <v>51.1096</v>
      </c>
      <c r="JS10" s="166">
        <v>50.665500000000002</v>
      </c>
      <c r="JT10" s="167"/>
      <c r="JU10" s="166">
        <v>36.4</v>
      </c>
      <c r="JV10" s="166">
        <v>22.517499999999998</v>
      </c>
      <c r="JW10" s="166">
        <v>6.09</v>
      </c>
      <c r="JX10" s="167"/>
      <c r="JY10" s="166">
        <v>-63.134399999999999</v>
      </c>
      <c r="JZ10" s="166">
        <v>86.145300000000006</v>
      </c>
      <c r="KA10" s="166">
        <v>67.854600000000005</v>
      </c>
      <c r="KB10" s="166">
        <v>-62.036299999999997</v>
      </c>
      <c r="KC10" s="166">
        <v>-83.7517</v>
      </c>
      <c r="KD10" s="166">
        <v>58.592300000000002</v>
      </c>
      <c r="KE10" s="166">
        <v>25.016300000000001</v>
      </c>
      <c r="KF10" s="166">
        <v>-50.4</v>
      </c>
      <c r="KG10" s="166">
        <v>50.5</v>
      </c>
      <c r="KH10" s="166">
        <v>-371.40780000000001</v>
      </c>
      <c r="KI10" s="166">
        <v>564.61980000000005</v>
      </c>
    </row>
    <row r="11" spans="1:295" ht="18" customHeight="1" x14ac:dyDescent="0.25">
      <c r="A11" s="161" t="s">
        <v>75</v>
      </c>
      <c r="B11" s="161" t="s">
        <v>771</v>
      </c>
      <c r="C11" s="165">
        <v>0</v>
      </c>
      <c r="D11" s="166">
        <v>5.6478000000000002</v>
      </c>
      <c r="E11" s="166">
        <v>-11.2417</v>
      </c>
      <c r="F11" s="166">
        <v>10.138999999999999</v>
      </c>
      <c r="G11" s="166">
        <v>22.3018</v>
      </c>
      <c r="H11" s="167"/>
      <c r="I11" s="166">
        <v>39.503700000000002</v>
      </c>
      <c r="J11" s="166">
        <v>-102.24160000000001</v>
      </c>
      <c r="K11" s="166">
        <v>47.1188</v>
      </c>
      <c r="L11" s="166">
        <v>23.755299999999998</v>
      </c>
      <c r="M11" s="166">
        <v>23.1081</v>
      </c>
      <c r="N11" s="166">
        <v>-8.8800000000000008</v>
      </c>
      <c r="O11" s="166">
        <v>-22.553999999999998</v>
      </c>
      <c r="P11" s="166">
        <v>15.4</v>
      </c>
      <c r="Q11" s="166">
        <v>9.1080000000000005</v>
      </c>
      <c r="R11" s="166">
        <v>-15.4</v>
      </c>
      <c r="S11" s="166">
        <v>4.3856999999999999</v>
      </c>
      <c r="T11" s="166">
        <v>68.473200000000006</v>
      </c>
      <c r="U11" s="166">
        <v>11.0093</v>
      </c>
      <c r="V11" s="166">
        <v>11.355600000000001</v>
      </c>
      <c r="W11" s="166">
        <v>18.549900000000001</v>
      </c>
      <c r="X11" s="166">
        <v>15.098100000000001</v>
      </c>
      <c r="Y11" s="166">
        <v>5.8536000000000001</v>
      </c>
      <c r="Z11" s="166">
        <v>7.0304000000000002</v>
      </c>
      <c r="AA11" s="167"/>
      <c r="AB11" s="167"/>
      <c r="AC11" s="166">
        <v>-69.62</v>
      </c>
      <c r="AD11" s="166">
        <v>-69.16</v>
      </c>
      <c r="AE11" s="167"/>
      <c r="AF11" s="166">
        <v>8.8800000000000008</v>
      </c>
      <c r="AG11" s="166">
        <v>19.8</v>
      </c>
      <c r="AH11" s="166">
        <v>11.412000000000001</v>
      </c>
      <c r="AI11" s="166">
        <v>0.20300000000000001</v>
      </c>
      <c r="AJ11" s="165">
        <v>-56.16</v>
      </c>
      <c r="AK11" s="166">
        <v>-56.16</v>
      </c>
      <c r="AL11" s="166">
        <v>-64.599999999999994</v>
      </c>
      <c r="AM11" s="166">
        <v>57.19</v>
      </c>
      <c r="AN11" s="166">
        <v>57</v>
      </c>
      <c r="AO11" s="166">
        <v>8.2066999999999997</v>
      </c>
      <c r="AP11" s="166">
        <v>14.8544</v>
      </c>
      <c r="AQ11" s="166">
        <v>60.952199999999998</v>
      </c>
      <c r="AR11" s="166">
        <v>62.884099999999997</v>
      </c>
      <c r="AS11" s="166">
        <v>37.005400000000002</v>
      </c>
      <c r="AT11" s="166">
        <v>-70.500600000000006</v>
      </c>
      <c r="AU11" s="165">
        <v>0</v>
      </c>
      <c r="AV11" s="166">
        <v>32.767299999999999</v>
      </c>
      <c r="AW11" s="166">
        <v>32.545000000000002</v>
      </c>
      <c r="AX11" s="166">
        <v>63.361400000000003</v>
      </c>
      <c r="AY11" s="166">
        <v>62.335099999999997</v>
      </c>
      <c r="AZ11" s="166">
        <v>-21.883199999999999</v>
      </c>
      <c r="BA11" s="166">
        <v>-26.9299</v>
      </c>
      <c r="BB11" s="166">
        <v>-318.8374</v>
      </c>
      <c r="BC11" s="166">
        <v>17.3977</v>
      </c>
      <c r="BD11" s="166">
        <v>-8.6999999999999993</v>
      </c>
      <c r="BE11" s="166">
        <v>-8.6999999999999993</v>
      </c>
      <c r="BF11" s="166">
        <v>72.950999999999993</v>
      </c>
      <c r="BG11" s="166">
        <v>2.4655</v>
      </c>
      <c r="BH11" s="166">
        <v>-5.3163999999999998</v>
      </c>
      <c r="BI11" s="167"/>
      <c r="BJ11" s="166">
        <v>-31.828099999999999</v>
      </c>
      <c r="BK11" s="166">
        <v>5.3254999999999999</v>
      </c>
      <c r="BL11" s="167"/>
      <c r="BM11" s="166">
        <v>2.2761</v>
      </c>
      <c r="BN11" s="166">
        <v>349.34530000000001</v>
      </c>
      <c r="BO11" s="166">
        <v>55.818300000000001</v>
      </c>
      <c r="BP11" s="166">
        <v>55.360599999999998</v>
      </c>
      <c r="BQ11" s="166">
        <v>5.6803999999999997</v>
      </c>
      <c r="BR11" s="166">
        <v>474.74450000000002</v>
      </c>
      <c r="BS11" s="167"/>
      <c r="BT11" s="166">
        <v>-113.26</v>
      </c>
      <c r="BU11" s="166">
        <v>114.91500000000001</v>
      </c>
      <c r="BV11" s="166">
        <v>78.279600000000002</v>
      </c>
      <c r="BW11" s="166">
        <v>21.64</v>
      </c>
      <c r="BX11" s="166">
        <v>22.69</v>
      </c>
      <c r="BY11" s="166">
        <v>48.33</v>
      </c>
      <c r="BZ11" s="166">
        <v>66.489999999999995</v>
      </c>
      <c r="CA11" s="166">
        <v>-97.650599999999997</v>
      </c>
      <c r="CB11" s="166">
        <v>-98.588200000000001</v>
      </c>
      <c r="CC11" s="166">
        <v>170.18129999999999</v>
      </c>
      <c r="CD11" s="166">
        <v>170.19139999999999</v>
      </c>
      <c r="CE11" s="166">
        <v>24.9772</v>
      </c>
      <c r="CF11" s="166">
        <v>-92.509299999999996</v>
      </c>
      <c r="CG11" s="166">
        <v>-92.998800000000003</v>
      </c>
      <c r="CH11" s="166">
        <v>-4.0568</v>
      </c>
      <c r="CI11" s="166">
        <v>-52.5625</v>
      </c>
      <c r="CJ11" s="167"/>
      <c r="CK11" s="167"/>
      <c r="CL11" s="166">
        <v>72</v>
      </c>
      <c r="CM11" s="166">
        <v>104.9</v>
      </c>
      <c r="CN11" s="166">
        <v>-14.93</v>
      </c>
      <c r="CO11" s="166">
        <v>25.921299999999999</v>
      </c>
      <c r="CP11" s="166">
        <v>26.752199999999998</v>
      </c>
      <c r="CQ11" s="166">
        <v>26.4847</v>
      </c>
      <c r="CR11" s="166">
        <v>44.441000000000003</v>
      </c>
      <c r="CS11" s="166">
        <v>43.675199999999997</v>
      </c>
      <c r="CT11" s="166">
        <v>-31.0565</v>
      </c>
      <c r="CU11" s="166">
        <v>-51.331499999999998</v>
      </c>
      <c r="CV11" s="166">
        <v>-34.424100000000003</v>
      </c>
      <c r="CW11" s="166">
        <v>12.3438</v>
      </c>
      <c r="CX11" s="166">
        <v>44.02</v>
      </c>
      <c r="CY11" s="166">
        <v>24.44</v>
      </c>
      <c r="CZ11" s="166">
        <v>32.116700000000002</v>
      </c>
      <c r="DA11" s="166">
        <v>30.619800000000001</v>
      </c>
      <c r="DB11" s="166">
        <v>22.412099999999999</v>
      </c>
      <c r="DC11" s="167"/>
      <c r="DD11" s="166">
        <v>53.620899999999999</v>
      </c>
      <c r="DE11" s="166">
        <v>52.224800000000002</v>
      </c>
      <c r="DF11" s="166">
        <v>-18.9816</v>
      </c>
      <c r="DG11" s="167"/>
      <c r="DH11" s="166">
        <v>-12.227600000000001</v>
      </c>
      <c r="DI11" s="166">
        <v>-79.900000000000006</v>
      </c>
      <c r="DJ11" s="166">
        <v>-81.8</v>
      </c>
      <c r="DK11" s="167"/>
      <c r="DL11" s="166">
        <v>38.388100000000001</v>
      </c>
      <c r="DM11" s="166">
        <v>31.481000000000002</v>
      </c>
      <c r="DN11" s="166">
        <v>54.5105</v>
      </c>
      <c r="DO11" s="166">
        <v>38.159999999999997</v>
      </c>
      <c r="DP11" s="166">
        <v>0.8</v>
      </c>
      <c r="DQ11" s="166">
        <v>41.23</v>
      </c>
      <c r="DR11" s="166">
        <v>18.060400000000001</v>
      </c>
      <c r="DS11" s="166">
        <v>-15.73</v>
      </c>
      <c r="DT11" s="166">
        <v>-15.84</v>
      </c>
      <c r="DU11" s="166">
        <v>74.08</v>
      </c>
      <c r="DV11" s="166">
        <v>51.91</v>
      </c>
      <c r="DW11" s="166">
        <v>20.399999999999999</v>
      </c>
      <c r="DX11" s="166">
        <v>19.363600000000002</v>
      </c>
      <c r="DY11" s="166">
        <v>-106.06229999999999</v>
      </c>
      <c r="DZ11" s="166">
        <v>-103.0455</v>
      </c>
      <c r="EA11" s="166">
        <v>83.140799999999999</v>
      </c>
      <c r="EB11" s="166">
        <v>43.823700000000002</v>
      </c>
      <c r="EC11" s="166">
        <v>41.761800000000001</v>
      </c>
      <c r="ED11" s="166">
        <v>43.006300000000003</v>
      </c>
      <c r="EE11" s="166">
        <v>9.2835999999999999</v>
      </c>
      <c r="EF11" s="166">
        <v>0.16769999999999999</v>
      </c>
      <c r="EG11" s="166">
        <v>-21.811</v>
      </c>
      <c r="EH11" s="166">
        <v>5.0477999999999996</v>
      </c>
      <c r="EI11" s="166">
        <v>-200.994</v>
      </c>
      <c r="EJ11" s="167"/>
      <c r="EK11" s="166">
        <v>-32.344999999999999</v>
      </c>
      <c r="EL11" s="166">
        <v>-29.7394</v>
      </c>
      <c r="EM11" s="166">
        <v>66.068399999999997</v>
      </c>
      <c r="EN11" s="166">
        <v>-1.4766999999999999</v>
      </c>
      <c r="EO11" s="166">
        <v>-1.7910999999999999</v>
      </c>
      <c r="EP11" s="167"/>
      <c r="EQ11" s="166">
        <v>-97.490799999999993</v>
      </c>
      <c r="ER11" s="166">
        <v>-98.3917</v>
      </c>
      <c r="ES11" s="166">
        <v>30.945</v>
      </c>
      <c r="ET11" s="167"/>
      <c r="EU11" s="166">
        <v>-2.21</v>
      </c>
      <c r="EV11" s="167"/>
      <c r="EW11" s="166">
        <v>13.683</v>
      </c>
      <c r="EX11" s="166">
        <v>-58.539099999999998</v>
      </c>
      <c r="EY11" s="166">
        <v>-33.381700000000002</v>
      </c>
      <c r="EZ11" s="166">
        <v>-32.519500000000001</v>
      </c>
      <c r="FA11" s="166">
        <v>11.4594</v>
      </c>
      <c r="FB11" s="166">
        <v>1.4305000000000001</v>
      </c>
      <c r="FC11" s="166">
        <v>-29.5672</v>
      </c>
      <c r="FD11" s="166">
        <v>18.212199999999999</v>
      </c>
      <c r="FE11" s="166">
        <v>17.805</v>
      </c>
      <c r="FF11" s="167"/>
      <c r="FG11" s="166">
        <v>40.050400000000003</v>
      </c>
      <c r="FH11" s="166">
        <v>41.665799999999997</v>
      </c>
      <c r="FI11" s="166">
        <v>39.176699999999997</v>
      </c>
      <c r="FJ11" s="166">
        <v>99.636499999999998</v>
      </c>
      <c r="FK11" s="166">
        <v>98.464299999999994</v>
      </c>
      <c r="FL11" s="166">
        <v>-143.845</v>
      </c>
      <c r="FM11" s="166">
        <v>107.7848</v>
      </c>
      <c r="FN11" s="166">
        <v>108.75109999999999</v>
      </c>
      <c r="FO11" s="166">
        <v>-107.2317</v>
      </c>
      <c r="FP11" s="166">
        <v>-90.4345</v>
      </c>
      <c r="FQ11" s="166">
        <v>-48.939300000000003</v>
      </c>
      <c r="FR11" s="166">
        <v>-39.65</v>
      </c>
      <c r="FS11" s="166">
        <v>18.579999999999998</v>
      </c>
      <c r="FT11" s="166">
        <v>0.8206</v>
      </c>
      <c r="FU11" s="166">
        <v>-12.08</v>
      </c>
      <c r="FV11" s="166">
        <v>16.68</v>
      </c>
      <c r="FW11" s="166">
        <v>-48.604300000000002</v>
      </c>
      <c r="FX11" s="167"/>
      <c r="FY11" s="166">
        <v>-15.651999999999999</v>
      </c>
      <c r="FZ11" s="166">
        <v>4.33</v>
      </c>
      <c r="GA11" s="167"/>
      <c r="GB11" s="166">
        <v>21.05</v>
      </c>
      <c r="GC11" s="166">
        <v>91.336200000000005</v>
      </c>
      <c r="GD11" s="166">
        <v>109.0365</v>
      </c>
      <c r="GE11" s="166">
        <v>14.18</v>
      </c>
      <c r="GF11" s="166">
        <v>73.382000000000005</v>
      </c>
      <c r="GG11" s="166">
        <v>25</v>
      </c>
      <c r="GH11" s="166">
        <v>-6.5814000000000004</v>
      </c>
      <c r="GI11" s="166">
        <v>-5.8141999999999996</v>
      </c>
      <c r="GJ11" s="166">
        <v>-6.3547000000000002</v>
      </c>
      <c r="GK11" s="166">
        <v>1.3720000000000001</v>
      </c>
      <c r="GL11" s="167"/>
      <c r="GM11" s="167"/>
      <c r="GN11" s="166">
        <v>-15.2163</v>
      </c>
      <c r="GO11" s="166">
        <v>-14.838699999999999</v>
      </c>
      <c r="GP11" s="166">
        <v>21.742599999999999</v>
      </c>
      <c r="GQ11" s="166">
        <v>15.259399999999999</v>
      </c>
      <c r="GR11" s="166">
        <v>58.423499999999997</v>
      </c>
      <c r="GS11" s="166">
        <v>59.525100000000002</v>
      </c>
      <c r="GT11" s="166">
        <v>-129.8415</v>
      </c>
      <c r="GU11" s="166">
        <v>-17.664400000000001</v>
      </c>
      <c r="GV11" s="166">
        <v>40.854599999999998</v>
      </c>
      <c r="GW11" s="166">
        <v>8.7406000000000006</v>
      </c>
      <c r="GX11" s="166">
        <v>11.7044</v>
      </c>
      <c r="GY11" s="166">
        <v>5.0599999999999996</v>
      </c>
      <c r="GZ11" s="166">
        <v>4.6090999999999998</v>
      </c>
      <c r="HA11" s="166">
        <v>13.0008</v>
      </c>
      <c r="HB11" s="166">
        <v>66.455200000000005</v>
      </c>
      <c r="HC11" s="166">
        <v>67.212900000000005</v>
      </c>
      <c r="HD11" s="166">
        <v>242.6</v>
      </c>
      <c r="HE11" s="166">
        <v>-245.49619999999999</v>
      </c>
      <c r="HF11" s="166">
        <v>-541.54390000000001</v>
      </c>
      <c r="HG11" s="166">
        <v>539.33420000000001</v>
      </c>
      <c r="HH11" s="166">
        <v>184.0958</v>
      </c>
      <c r="HI11" s="166">
        <v>-65.460899999999995</v>
      </c>
      <c r="HJ11" s="166">
        <v>-65.224699999999999</v>
      </c>
      <c r="HK11" s="166">
        <v>-67.7804</v>
      </c>
      <c r="HL11" s="166">
        <v>-61.189300000000003</v>
      </c>
      <c r="HM11" s="166">
        <v>80.564099999999996</v>
      </c>
      <c r="HN11" s="166">
        <v>78.026499999999999</v>
      </c>
      <c r="HO11" s="167"/>
      <c r="HP11" s="167"/>
      <c r="HQ11" s="166">
        <v>1.2332000000000001</v>
      </c>
      <c r="HR11" s="166">
        <v>0.38729999999999998</v>
      </c>
      <c r="HS11" s="166">
        <v>-49.597099999999998</v>
      </c>
      <c r="HT11" s="166">
        <v>-49.863799999999998</v>
      </c>
      <c r="HU11" s="166">
        <v>48.31</v>
      </c>
      <c r="HV11" s="166">
        <v>48.89</v>
      </c>
      <c r="HW11" s="166">
        <v>11.1</v>
      </c>
      <c r="HX11" s="166">
        <v>11.3</v>
      </c>
      <c r="HY11" s="166">
        <v>21.391500000000001</v>
      </c>
      <c r="HZ11" s="166">
        <v>30.24</v>
      </c>
      <c r="IA11" s="166">
        <v>-405.84469999999999</v>
      </c>
      <c r="IB11" s="166">
        <v>105.60599999999999</v>
      </c>
      <c r="IC11" s="166">
        <v>105.16670000000001</v>
      </c>
      <c r="ID11" s="166">
        <v>12.7</v>
      </c>
      <c r="IE11" s="166">
        <v>-35.9</v>
      </c>
      <c r="IF11" s="166">
        <v>-0.2</v>
      </c>
      <c r="IG11" s="166">
        <v>-0.2</v>
      </c>
      <c r="IH11" s="166">
        <v>1.8995</v>
      </c>
      <c r="II11" s="166">
        <v>1.4858</v>
      </c>
      <c r="IJ11" s="166">
        <v>-176.85650000000001</v>
      </c>
      <c r="IK11" s="166">
        <v>220.2038</v>
      </c>
      <c r="IL11" s="166">
        <v>-59.841299999999997</v>
      </c>
      <c r="IM11" s="166">
        <v>-114.63890000000001</v>
      </c>
      <c r="IN11" s="166">
        <v>-51.782600000000002</v>
      </c>
      <c r="IO11" s="166">
        <v>123.9833</v>
      </c>
      <c r="IP11" s="166">
        <v>-126.5177</v>
      </c>
      <c r="IQ11" s="166">
        <v>-76.216300000000004</v>
      </c>
      <c r="IR11" s="166">
        <v>217.32769999999999</v>
      </c>
      <c r="IS11" s="166">
        <v>124.5078</v>
      </c>
      <c r="IT11" s="166">
        <v>157.46729999999999</v>
      </c>
      <c r="IU11" s="166">
        <v>155.08969999999999</v>
      </c>
      <c r="IV11" s="166">
        <v>72.977000000000004</v>
      </c>
      <c r="IW11" s="166">
        <v>58.408799999999999</v>
      </c>
      <c r="IX11" s="166">
        <v>-216.1908</v>
      </c>
      <c r="IY11" s="166">
        <v>-150.3544</v>
      </c>
      <c r="IZ11" s="166">
        <v>149.0359</v>
      </c>
      <c r="JA11" s="166">
        <v>-12.471</v>
      </c>
      <c r="JB11" s="166">
        <v>35.089399999999998</v>
      </c>
      <c r="JC11" s="166">
        <v>7.52</v>
      </c>
      <c r="JD11" s="166">
        <v>1.2170000000000001</v>
      </c>
      <c r="JE11" s="166">
        <v>1.22</v>
      </c>
      <c r="JF11" s="166">
        <v>-7.44</v>
      </c>
      <c r="JG11" s="166">
        <v>-12.4</v>
      </c>
      <c r="JH11" s="167"/>
      <c r="JI11" s="166">
        <v>12.803800000000001</v>
      </c>
      <c r="JJ11" s="166">
        <v>-20.448599999999999</v>
      </c>
      <c r="JK11" s="166">
        <v>-42.482599999999998</v>
      </c>
      <c r="JL11" s="166">
        <v>22.7</v>
      </c>
      <c r="JM11" s="166">
        <v>55.088999999999999</v>
      </c>
      <c r="JN11" s="166">
        <v>57.527000000000001</v>
      </c>
      <c r="JO11" s="167"/>
      <c r="JP11" s="167"/>
      <c r="JQ11" s="166">
        <v>51.318600000000004</v>
      </c>
      <c r="JR11" s="166">
        <v>50.898699999999998</v>
      </c>
      <c r="JS11" s="166">
        <v>51.694699999999997</v>
      </c>
      <c r="JT11" s="167"/>
      <c r="JU11" s="166">
        <v>36.700000000000003</v>
      </c>
      <c r="JV11" s="166">
        <v>23.046700000000001</v>
      </c>
      <c r="JW11" s="166">
        <v>5.82</v>
      </c>
      <c r="JX11" s="167"/>
      <c r="JY11" s="166">
        <v>-63.1509</v>
      </c>
      <c r="JZ11" s="166">
        <v>84.858099999999993</v>
      </c>
      <c r="KA11" s="166">
        <v>68.828699999999998</v>
      </c>
      <c r="KB11" s="166">
        <v>-62.642000000000003</v>
      </c>
      <c r="KC11" s="166">
        <v>-83.883200000000002</v>
      </c>
      <c r="KD11" s="166">
        <v>60.140900000000002</v>
      </c>
      <c r="KE11" s="166">
        <v>24.346499999999999</v>
      </c>
      <c r="KF11" s="166">
        <v>-51.4</v>
      </c>
      <c r="KG11" s="166">
        <v>50.7</v>
      </c>
      <c r="KH11" s="166">
        <v>-347.61160000000001</v>
      </c>
      <c r="KI11" s="166">
        <v>546.51980000000003</v>
      </c>
    </row>
    <row r="12" spans="1:295" ht="18" customHeight="1" x14ac:dyDescent="0.25">
      <c r="A12" s="161" t="s">
        <v>75</v>
      </c>
      <c r="B12" s="161" t="s">
        <v>772</v>
      </c>
      <c r="C12" s="165">
        <v>0</v>
      </c>
      <c r="D12" s="166">
        <v>5.3471000000000002</v>
      </c>
      <c r="E12" s="166">
        <v>-11.013199999999999</v>
      </c>
      <c r="F12" s="166">
        <v>9.5137999999999998</v>
      </c>
      <c r="G12" s="166">
        <v>22.738199999999999</v>
      </c>
      <c r="H12" s="167"/>
      <c r="I12" s="166">
        <v>38.630200000000002</v>
      </c>
      <c r="J12" s="166">
        <v>-99.579899999999995</v>
      </c>
      <c r="K12" s="166">
        <v>46.1113</v>
      </c>
      <c r="L12" s="166">
        <v>23.199300000000001</v>
      </c>
      <c r="M12" s="166">
        <v>22.5763</v>
      </c>
      <c r="N12" s="166">
        <v>-6.66</v>
      </c>
      <c r="O12" s="166">
        <v>-22.641999999999999</v>
      </c>
      <c r="P12" s="166">
        <v>15.4</v>
      </c>
      <c r="Q12" s="166">
        <v>9.1080000000000005</v>
      </c>
      <c r="R12" s="166">
        <v>-15.4</v>
      </c>
      <c r="S12" s="166">
        <v>4.4866999999999999</v>
      </c>
      <c r="T12" s="166">
        <v>67.689800000000005</v>
      </c>
      <c r="U12" s="166">
        <v>11.315200000000001</v>
      </c>
      <c r="V12" s="166">
        <v>11.0595</v>
      </c>
      <c r="W12" s="166">
        <v>17.984100000000002</v>
      </c>
      <c r="X12" s="166">
        <v>15.3264</v>
      </c>
      <c r="Y12" s="166">
        <v>5.6993</v>
      </c>
      <c r="Z12" s="166">
        <v>7.2835999999999999</v>
      </c>
      <c r="AA12" s="167"/>
      <c r="AB12" s="167"/>
      <c r="AC12" s="166">
        <v>-67.84</v>
      </c>
      <c r="AD12" s="166">
        <v>-68.34</v>
      </c>
      <c r="AE12" s="167"/>
      <c r="AF12" s="166">
        <v>6.66</v>
      </c>
      <c r="AG12" s="166">
        <v>22</v>
      </c>
      <c r="AH12" s="166">
        <v>11.249000000000001</v>
      </c>
      <c r="AI12" s="166">
        <v>0.20100000000000001</v>
      </c>
      <c r="AJ12" s="165">
        <v>-51.8</v>
      </c>
      <c r="AK12" s="166">
        <v>-51.8</v>
      </c>
      <c r="AL12" s="166">
        <v>-71.63</v>
      </c>
      <c r="AM12" s="166">
        <v>51.84</v>
      </c>
      <c r="AN12" s="166">
        <v>51.6</v>
      </c>
      <c r="AO12" s="166">
        <v>7.8718000000000004</v>
      </c>
      <c r="AP12" s="166">
        <v>15.1053</v>
      </c>
      <c r="AQ12" s="166">
        <v>59.805999999999997</v>
      </c>
      <c r="AR12" s="166">
        <v>61.488799999999998</v>
      </c>
      <c r="AS12" s="166">
        <v>36.453600000000002</v>
      </c>
      <c r="AT12" s="166">
        <v>-59.905200000000001</v>
      </c>
      <c r="AU12" s="165">
        <v>0</v>
      </c>
      <c r="AV12" s="166">
        <v>8.2424999999999997</v>
      </c>
      <c r="AW12" s="166">
        <v>8.0059000000000005</v>
      </c>
      <c r="AX12" s="166">
        <v>64.0779</v>
      </c>
      <c r="AY12" s="166">
        <v>64.904700000000005</v>
      </c>
      <c r="AZ12" s="166">
        <v>-44.849899999999998</v>
      </c>
      <c r="BA12" s="166">
        <v>-48.424199999999999</v>
      </c>
      <c r="BB12" s="166">
        <v>-286.73469999999998</v>
      </c>
      <c r="BC12" s="166">
        <v>17.425899999999999</v>
      </c>
      <c r="BD12" s="166">
        <v>-8.6</v>
      </c>
      <c r="BE12" s="166">
        <v>-8.6</v>
      </c>
      <c r="BF12" s="166">
        <v>63.876300000000001</v>
      </c>
      <c r="BG12" s="166">
        <v>0</v>
      </c>
      <c r="BH12" s="166">
        <v>-5.431</v>
      </c>
      <c r="BI12" s="167"/>
      <c r="BJ12" s="166">
        <v>-22.0334</v>
      </c>
      <c r="BK12" s="166">
        <v>4.6734</v>
      </c>
      <c r="BL12" s="167"/>
      <c r="BM12" s="166">
        <v>2.6573000000000002</v>
      </c>
      <c r="BN12" s="166">
        <v>314.5847</v>
      </c>
      <c r="BO12" s="166">
        <v>52.857999999999997</v>
      </c>
      <c r="BP12" s="166">
        <v>52.888599999999997</v>
      </c>
      <c r="BQ12" s="166">
        <v>21.851400000000002</v>
      </c>
      <c r="BR12" s="166">
        <v>451.17200000000003</v>
      </c>
      <c r="BS12" s="167"/>
      <c r="BT12" s="166">
        <v>-116.3777</v>
      </c>
      <c r="BU12" s="166">
        <v>117.6653</v>
      </c>
      <c r="BV12" s="166">
        <v>76.223799999999997</v>
      </c>
      <c r="BW12" s="166">
        <v>22.06</v>
      </c>
      <c r="BX12" s="166">
        <v>22.17</v>
      </c>
      <c r="BY12" s="166">
        <v>46.31</v>
      </c>
      <c r="BZ12" s="166">
        <v>65.19</v>
      </c>
      <c r="CA12" s="166">
        <v>-96.311000000000007</v>
      </c>
      <c r="CB12" s="166">
        <v>-96.578900000000004</v>
      </c>
      <c r="CC12" s="166">
        <v>169.93629999999999</v>
      </c>
      <c r="CD12" s="166">
        <v>169.86359999999999</v>
      </c>
      <c r="CE12" s="166">
        <v>26.0822</v>
      </c>
      <c r="CF12" s="166">
        <v>-90.433599999999998</v>
      </c>
      <c r="CG12" s="166">
        <v>-91.136499999999998</v>
      </c>
      <c r="CH12" s="166">
        <v>-10.110799999999999</v>
      </c>
      <c r="CI12" s="166">
        <v>-50.7194</v>
      </c>
      <c r="CJ12" s="167"/>
      <c r="CK12" s="167"/>
      <c r="CL12" s="166">
        <v>73</v>
      </c>
      <c r="CM12" s="166">
        <v>100.8</v>
      </c>
      <c r="CN12" s="166">
        <v>-14.41</v>
      </c>
      <c r="CO12" s="166">
        <v>25.103400000000001</v>
      </c>
      <c r="CP12" s="166">
        <v>25.861499999999999</v>
      </c>
      <c r="CQ12" s="166">
        <v>25.3687</v>
      </c>
      <c r="CR12" s="166">
        <v>40.784599999999998</v>
      </c>
      <c r="CS12" s="166">
        <v>40.203000000000003</v>
      </c>
      <c r="CT12" s="166">
        <v>-27.4742</v>
      </c>
      <c r="CU12" s="166">
        <v>-50.119500000000002</v>
      </c>
      <c r="CV12" s="166">
        <v>-31.002199999999998</v>
      </c>
      <c r="CW12" s="166">
        <v>11.9701</v>
      </c>
      <c r="CX12" s="166">
        <v>41.36</v>
      </c>
      <c r="CY12" s="166">
        <v>23.08</v>
      </c>
      <c r="CZ12" s="166">
        <v>31.179200000000002</v>
      </c>
      <c r="DA12" s="166">
        <v>29.301500000000001</v>
      </c>
      <c r="DB12" s="166">
        <v>21.4146</v>
      </c>
      <c r="DC12" s="167"/>
      <c r="DD12" s="166">
        <v>50.743099999999998</v>
      </c>
      <c r="DE12" s="166">
        <v>50.357399999999998</v>
      </c>
      <c r="DF12" s="166">
        <v>-12.723599999999999</v>
      </c>
      <c r="DG12" s="167"/>
      <c r="DH12" s="166">
        <v>-11.6401</v>
      </c>
      <c r="DI12" s="166">
        <v>-77.5</v>
      </c>
      <c r="DJ12" s="166">
        <v>-77.2</v>
      </c>
      <c r="DK12" s="166">
        <v>25.941500000000001</v>
      </c>
      <c r="DL12" s="166">
        <v>37.216200000000001</v>
      </c>
      <c r="DM12" s="166">
        <v>28.6631</v>
      </c>
      <c r="DN12" s="166">
        <v>52.752699999999997</v>
      </c>
      <c r="DO12" s="166">
        <v>36.97</v>
      </c>
      <c r="DP12" s="166">
        <v>1.4</v>
      </c>
      <c r="DQ12" s="166">
        <v>42.299500000000002</v>
      </c>
      <c r="DR12" s="166">
        <v>12.216900000000001</v>
      </c>
      <c r="DS12" s="166">
        <v>-15.49</v>
      </c>
      <c r="DT12" s="166">
        <v>-15.71</v>
      </c>
      <c r="DU12" s="166">
        <v>72.3</v>
      </c>
      <c r="DV12" s="166">
        <v>49.02</v>
      </c>
      <c r="DW12" s="166">
        <v>13.1455</v>
      </c>
      <c r="DX12" s="166">
        <v>12.7273</v>
      </c>
      <c r="DY12" s="166">
        <v>-107.74120000000001</v>
      </c>
      <c r="DZ12" s="166">
        <v>-104.5</v>
      </c>
      <c r="EA12" s="166">
        <v>85.578699999999998</v>
      </c>
      <c r="EB12" s="166">
        <v>0.69240000000000002</v>
      </c>
      <c r="EC12" s="166">
        <v>47.8536</v>
      </c>
      <c r="ED12" s="166">
        <v>48.337800000000001</v>
      </c>
      <c r="EE12" s="166">
        <v>7.1215999999999999</v>
      </c>
      <c r="EF12" s="166">
        <v>-1.7310000000000001</v>
      </c>
      <c r="EG12" s="166">
        <v>-21.635999999999999</v>
      </c>
      <c r="EH12" s="166">
        <v>0</v>
      </c>
      <c r="EI12" s="166">
        <v>-156.03720000000001</v>
      </c>
      <c r="EJ12" s="167"/>
      <c r="EK12" s="166">
        <v>-32.2883</v>
      </c>
      <c r="EL12" s="166">
        <v>-29.6755</v>
      </c>
      <c r="EM12" s="166">
        <v>66.751099999999994</v>
      </c>
      <c r="EN12" s="166">
        <v>4.6513999999999998</v>
      </c>
      <c r="EO12" s="166">
        <v>4.5617000000000001</v>
      </c>
      <c r="EP12" s="167"/>
      <c r="EQ12" s="166">
        <v>-94.557699999999997</v>
      </c>
      <c r="ER12" s="166">
        <v>-96.873900000000006</v>
      </c>
      <c r="ES12" s="166">
        <v>32.531300000000002</v>
      </c>
      <c r="ET12" s="167"/>
      <c r="EU12" s="166">
        <v>-2.25</v>
      </c>
      <c r="EV12" s="167"/>
      <c r="EW12" s="166">
        <v>13.375400000000001</v>
      </c>
      <c r="EX12" s="166">
        <v>-44.947600000000001</v>
      </c>
      <c r="EY12" s="166">
        <v>-30.514600000000002</v>
      </c>
      <c r="EZ12" s="166">
        <v>-29.849599999999999</v>
      </c>
      <c r="FA12" s="166">
        <v>6.4379</v>
      </c>
      <c r="FB12" s="166">
        <v>3.5543999999999998</v>
      </c>
      <c r="FC12" s="166">
        <v>-31.610199999999999</v>
      </c>
      <c r="FD12" s="166">
        <v>17.523599999999998</v>
      </c>
      <c r="FE12" s="166">
        <v>17.4207</v>
      </c>
      <c r="FF12" s="167"/>
      <c r="FG12" s="166">
        <v>40.733600000000003</v>
      </c>
      <c r="FH12" s="166">
        <v>40.7333</v>
      </c>
      <c r="FI12" s="166">
        <v>39.445599999999999</v>
      </c>
      <c r="FJ12" s="166">
        <v>97.292100000000005</v>
      </c>
      <c r="FK12" s="166">
        <v>97.794499999999999</v>
      </c>
      <c r="FL12" s="166">
        <v>-144.84970000000001</v>
      </c>
      <c r="FM12" s="166">
        <v>109.904</v>
      </c>
      <c r="FN12" s="166">
        <v>110.3121</v>
      </c>
      <c r="FO12" s="166">
        <v>-109.898</v>
      </c>
      <c r="FP12" s="166">
        <v>-92.165599999999998</v>
      </c>
      <c r="FQ12" s="166">
        <v>-47.621000000000002</v>
      </c>
      <c r="FR12" s="166">
        <v>-39.270000000000003</v>
      </c>
      <c r="FS12" s="166">
        <v>18.5702</v>
      </c>
      <c r="FT12" s="166">
        <v>0.77549999999999997</v>
      </c>
      <c r="FU12" s="166">
        <v>-12.12</v>
      </c>
      <c r="FV12" s="166">
        <v>16.899999999999999</v>
      </c>
      <c r="FW12" s="166">
        <v>-47.302399999999999</v>
      </c>
      <c r="FX12" s="167"/>
      <c r="FY12" s="167"/>
      <c r="FZ12" s="166">
        <v>4.3570000000000002</v>
      </c>
      <c r="GA12" s="167"/>
      <c r="GB12" s="166">
        <v>22.12</v>
      </c>
      <c r="GC12" s="166">
        <v>94.631200000000007</v>
      </c>
      <c r="GD12" s="166">
        <v>112.00660000000001</v>
      </c>
      <c r="GE12" s="166">
        <v>14.39</v>
      </c>
      <c r="GF12" s="166">
        <v>73.920699999999997</v>
      </c>
      <c r="GG12" s="166">
        <v>23</v>
      </c>
      <c r="GH12" s="166">
        <v>-5.8662999999999998</v>
      </c>
      <c r="GI12" s="166">
        <v>-5.6970999999999998</v>
      </c>
      <c r="GJ12" s="166">
        <v>-6.3516000000000004</v>
      </c>
      <c r="GK12" s="166">
        <v>1.2976000000000001</v>
      </c>
      <c r="GL12" s="167"/>
      <c r="GM12" s="167"/>
      <c r="GN12" s="166">
        <v>-16.217199999999998</v>
      </c>
      <c r="GO12" s="166">
        <v>-13.432499999999999</v>
      </c>
      <c r="GP12" s="166">
        <v>20.312200000000001</v>
      </c>
      <c r="GQ12" s="166">
        <v>13.868600000000001</v>
      </c>
      <c r="GR12" s="166">
        <v>55.730699999999999</v>
      </c>
      <c r="GS12" s="166">
        <v>58.694899999999997</v>
      </c>
      <c r="GT12" s="166">
        <v>-128.55699999999999</v>
      </c>
      <c r="GU12" s="166">
        <v>-17.483699999999999</v>
      </c>
      <c r="GV12" s="166">
        <v>39.923200000000001</v>
      </c>
      <c r="GW12" s="166">
        <v>10.053699999999999</v>
      </c>
      <c r="GX12" s="166">
        <v>11.977399999999999</v>
      </c>
      <c r="GY12" s="166">
        <v>4.7168999999999999</v>
      </c>
      <c r="GZ12" s="166">
        <v>4.3137999999999996</v>
      </c>
      <c r="HA12" s="166">
        <v>13.1501</v>
      </c>
      <c r="HB12" s="166">
        <v>77.213200000000001</v>
      </c>
      <c r="HC12" s="166">
        <v>78.744399999999999</v>
      </c>
      <c r="HD12" s="166">
        <v>269</v>
      </c>
      <c r="HE12" s="166">
        <v>-271.03030000000001</v>
      </c>
      <c r="HF12" s="166">
        <v>-577.65449999999998</v>
      </c>
      <c r="HG12" s="166">
        <v>584.71550000000002</v>
      </c>
      <c r="HH12" s="166">
        <v>243.26159999999999</v>
      </c>
      <c r="HI12" s="166">
        <v>-76.205699999999993</v>
      </c>
      <c r="HJ12" s="166">
        <v>-74.480199999999996</v>
      </c>
      <c r="HK12" s="166">
        <v>-66.974800000000002</v>
      </c>
      <c r="HL12" s="166">
        <v>-60.168199999999999</v>
      </c>
      <c r="HM12" s="166">
        <v>78.278199999999998</v>
      </c>
      <c r="HN12" s="166">
        <v>78.410899999999998</v>
      </c>
      <c r="HO12" s="166">
        <v>-45.698399999999999</v>
      </c>
      <c r="HP12" s="167"/>
      <c r="HQ12" s="166">
        <v>3.1229</v>
      </c>
      <c r="HR12" s="166">
        <v>3.0790000000000002</v>
      </c>
      <c r="HS12" s="166">
        <v>-48.7943</v>
      </c>
      <c r="HT12" s="166">
        <v>-49.3294</v>
      </c>
      <c r="HU12" s="166">
        <v>62.77</v>
      </c>
      <c r="HV12" s="166">
        <v>62.04</v>
      </c>
      <c r="HW12" s="166">
        <v>9.4</v>
      </c>
      <c r="HX12" s="166">
        <v>9.5</v>
      </c>
      <c r="HY12" s="166">
        <v>21.412800000000001</v>
      </c>
      <c r="HZ12" s="166">
        <v>30.48</v>
      </c>
      <c r="IA12" s="166">
        <v>-400.92669999999998</v>
      </c>
      <c r="IB12" s="166">
        <v>104.1617</v>
      </c>
      <c r="IC12" s="166">
        <v>104.9196</v>
      </c>
      <c r="ID12" s="166">
        <v>12.8</v>
      </c>
      <c r="IE12" s="166">
        <v>-39.299999999999997</v>
      </c>
      <c r="IF12" s="166">
        <v>-1.8</v>
      </c>
      <c r="IG12" s="166">
        <v>-1.8</v>
      </c>
      <c r="IH12" s="167"/>
      <c r="II12" s="167"/>
      <c r="IJ12" s="166">
        <v>-239.35900000000001</v>
      </c>
      <c r="IK12" s="166">
        <v>176.4811</v>
      </c>
      <c r="IL12" s="166">
        <v>0</v>
      </c>
      <c r="IM12" s="166">
        <v>-45.284100000000002</v>
      </c>
      <c r="IN12" s="166">
        <v>-44.502299999999998</v>
      </c>
      <c r="IO12" s="166">
        <v>53.692700000000002</v>
      </c>
      <c r="IP12" s="166">
        <v>-59.540399999999998</v>
      </c>
      <c r="IQ12" s="166">
        <v>-30.0886</v>
      </c>
      <c r="IR12" s="166">
        <v>167.6018</v>
      </c>
      <c r="IS12" s="166">
        <v>57.354399999999998</v>
      </c>
      <c r="IT12" s="166">
        <v>142.54259999999999</v>
      </c>
      <c r="IU12" s="166">
        <v>144.29499999999999</v>
      </c>
      <c r="IV12" s="166">
        <v>27.328299999999999</v>
      </c>
      <c r="IW12" s="166">
        <v>7.4618000000000002</v>
      </c>
      <c r="IX12" s="166">
        <v>-168.1259</v>
      </c>
      <c r="IY12" s="166">
        <v>-156.7577</v>
      </c>
      <c r="IZ12" s="166">
        <v>157.5239</v>
      </c>
      <c r="JA12" s="166">
        <v>-12.023300000000001</v>
      </c>
      <c r="JB12" s="166">
        <v>36.499699999999997</v>
      </c>
      <c r="JC12" s="166">
        <v>6.96</v>
      </c>
      <c r="JD12" s="166">
        <v>1.266</v>
      </c>
      <c r="JE12" s="166">
        <v>1.2509999999999999</v>
      </c>
      <c r="JF12" s="166">
        <v>-8.08</v>
      </c>
      <c r="JG12" s="166">
        <v>-12.32</v>
      </c>
      <c r="JH12" s="167"/>
      <c r="JI12" s="166">
        <v>13.9483</v>
      </c>
      <c r="JJ12" s="166">
        <v>-21.971499999999999</v>
      </c>
      <c r="JK12" s="166">
        <v>-42.217100000000002</v>
      </c>
      <c r="JL12" s="166">
        <v>22.7</v>
      </c>
      <c r="JM12" s="166">
        <v>53.938000000000002</v>
      </c>
      <c r="JN12" s="166">
        <v>53.31</v>
      </c>
      <c r="JO12" s="166">
        <v>11.2934</v>
      </c>
      <c r="JP12" s="167"/>
      <c r="JQ12" s="166">
        <v>51.3065</v>
      </c>
      <c r="JR12" s="166">
        <v>51.117100000000001</v>
      </c>
      <c r="JS12" s="166">
        <v>50.838099999999997</v>
      </c>
      <c r="JT12" s="167"/>
      <c r="JU12" s="166">
        <v>39.799999999999997</v>
      </c>
      <c r="JV12" s="166">
        <v>23.447600000000001</v>
      </c>
      <c r="JW12" s="166">
        <v>5.73</v>
      </c>
      <c r="JX12" s="167"/>
      <c r="JY12" s="166">
        <v>-62.410600000000002</v>
      </c>
      <c r="JZ12" s="166">
        <v>85.086799999999997</v>
      </c>
      <c r="KA12" s="166">
        <v>68.769300000000001</v>
      </c>
      <c r="KB12" s="166">
        <v>-61.851500000000001</v>
      </c>
      <c r="KC12" s="166">
        <v>-84.551699999999997</v>
      </c>
      <c r="KD12" s="166">
        <v>59.794600000000003</v>
      </c>
      <c r="KE12" s="166">
        <v>24.282299999999999</v>
      </c>
      <c r="KF12" s="166">
        <v>-53.6</v>
      </c>
      <c r="KG12" s="166">
        <v>53.5</v>
      </c>
      <c r="KH12" s="166">
        <v>-327.12479999999999</v>
      </c>
      <c r="KI12" s="166">
        <v>526.71730000000002</v>
      </c>
    </row>
    <row r="13" spans="1:295" ht="18" customHeight="1" x14ac:dyDescent="0.25">
      <c r="A13" s="161" t="s">
        <v>75</v>
      </c>
      <c r="B13" s="161" t="s">
        <v>773</v>
      </c>
      <c r="C13" s="165">
        <v>0</v>
      </c>
      <c r="D13" s="166">
        <v>4.8545999999999996</v>
      </c>
      <c r="E13" s="166">
        <v>-10.472</v>
      </c>
      <c r="F13" s="166">
        <v>9.3768999999999991</v>
      </c>
      <c r="G13" s="166">
        <v>21.694099999999999</v>
      </c>
      <c r="H13" s="167"/>
      <c r="I13" s="166">
        <v>37.871000000000002</v>
      </c>
      <c r="J13" s="166">
        <v>-97.060500000000005</v>
      </c>
      <c r="K13" s="166">
        <v>45.068100000000001</v>
      </c>
      <c r="L13" s="166">
        <v>22.8933</v>
      </c>
      <c r="M13" s="166">
        <v>22.1479</v>
      </c>
      <c r="N13" s="166">
        <v>-6.66</v>
      </c>
      <c r="O13" s="166">
        <v>-22.149000000000001</v>
      </c>
      <c r="P13" s="166">
        <v>15.4</v>
      </c>
      <c r="Q13" s="166">
        <v>9.1080000000000005</v>
      </c>
      <c r="R13" s="166">
        <v>-15.4</v>
      </c>
      <c r="S13" s="166">
        <v>4.5549999999999997</v>
      </c>
      <c r="T13" s="166">
        <v>65.192800000000005</v>
      </c>
      <c r="U13" s="166">
        <v>10.9278</v>
      </c>
      <c r="V13" s="166">
        <v>10.9521</v>
      </c>
      <c r="W13" s="166">
        <v>18.116599999999998</v>
      </c>
      <c r="X13" s="166">
        <v>15.1319</v>
      </c>
      <c r="Y13" s="166">
        <v>5.7590000000000003</v>
      </c>
      <c r="Z13" s="166">
        <v>7.5763999999999996</v>
      </c>
      <c r="AA13" s="167"/>
      <c r="AB13" s="167"/>
      <c r="AC13" s="166">
        <v>-67.2</v>
      </c>
      <c r="AD13" s="166">
        <v>-67.48</v>
      </c>
      <c r="AE13" s="167"/>
      <c r="AF13" s="166">
        <v>6.66</v>
      </c>
      <c r="AG13" s="166">
        <v>19.8</v>
      </c>
      <c r="AH13" s="166">
        <v>10.254</v>
      </c>
      <c r="AI13" s="166">
        <v>0.19600000000000001</v>
      </c>
      <c r="AJ13" s="165">
        <v>-51.18</v>
      </c>
      <c r="AK13" s="166">
        <v>-51.18</v>
      </c>
      <c r="AL13" s="166">
        <v>-71.91</v>
      </c>
      <c r="AM13" s="166">
        <v>51.2</v>
      </c>
      <c r="AN13" s="166">
        <v>51.75</v>
      </c>
      <c r="AO13" s="166">
        <v>8.0121000000000002</v>
      </c>
      <c r="AP13" s="166">
        <v>15.167299999999999</v>
      </c>
      <c r="AQ13" s="166">
        <v>58.807299999999998</v>
      </c>
      <c r="AR13" s="166">
        <v>60.440100000000001</v>
      </c>
      <c r="AS13" s="166">
        <v>36.154499999999999</v>
      </c>
      <c r="AT13" s="166">
        <v>-58.0764</v>
      </c>
      <c r="AU13" s="165">
        <v>0</v>
      </c>
      <c r="AV13" s="166">
        <v>9.5314999999999994</v>
      </c>
      <c r="AW13" s="166">
        <v>9.8201999999999998</v>
      </c>
      <c r="AX13" s="166">
        <v>62.937100000000001</v>
      </c>
      <c r="AY13" s="166">
        <v>63.288200000000003</v>
      </c>
      <c r="AZ13" s="166">
        <v>-44.243299999999998</v>
      </c>
      <c r="BA13" s="166">
        <v>-46.793799999999997</v>
      </c>
      <c r="BB13" s="166">
        <v>-281.63630000000001</v>
      </c>
      <c r="BC13" s="166">
        <v>17.1892</v>
      </c>
      <c r="BD13" s="166">
        <v>-8.5</v>
      </c>
      <c r="BE13" s="166">
        <v>-8.5</v>
      </c>
      <c r="BF13" s="166">
        <v>61.978299999999997</v>
      </c>
      <c r="BG13" s="167"/>
      <c r="BH13" s="166">
        <v>-5.5316000000000001</v>
      </c>
      <c r="BI13" s="167"/>
      <c r="BJ13" s="166">
        <v>-19.758600000000001</v>
      </c>
      <c r="BK13" s="166">
        <v>4.5968</v>
      </c>
      <c r="BL13" s="166">
        <v>7.4569999999999999</v>
      </c>
      <c r="BM13" s="166">
        <v>5.1223999999999998</v>
      </c>
      <c r="BN13" s="166">
        <v>308.8777</v>
      </c>
      <c r="BO13" s="166">
        <v>51.5152</v>
      </c>
      <c r="BP13" s="166">
        <v>51.271099999999997</v>
      </c>
      <c r="BQ13" s="166">
        <v>0</v>
      </c>
      <c r="BR13" s="166">
        <v>459.68970000000002</v>
      </c>
      <c r="BS13" s="167"/>
      <c r="BT13" s="166">
        <v>-113.5535</v>
      </c>
      <c r="BU13" s="166">
        <v>115.9602</v>
      </c>
      <c r="BV13" s="166">
        <v>75.116100000000003</v>
      </c>
      <c r="BW13" s="166">
        <v>21.87</v>
      </c>
      <c r="BX13" s="166">
        <v>22.09</v>
      </c>
      <c r="BY13" s="166">
        <v>45.37</v>
      </c>
      <c r="BZ13" s="166">
        <v>63.86</v>
      </c>
      <c r="CA13" s="166">
        <v>-94.971400000000003</v>
      </c>
      <c r="CB13" s="166">
        <v>-94.301599999999993</v>
      </c>
      <c r="CC13" s="166">
        <v>166.69149999999999</v>
      </c>
      <c r="CD13" s="166">
        <v>167.99619999999999</v>
      </c>
      <c r="CE13" s="166">
        <v>25.389900000000001</v>
      </c>
      <c r="CF13" s="166">
        <v>-89.665800000000004</v>
      </c>
      <c r="CG13" s="166">
        <v>-89.627700000000004</v>
      </c>
      <c r="CH13" s="166">
        <v>-8.8965999999999994</v>
      </c>
      <c r="CI13" s="166">
        <v>-49.927399999999999</v>
      </c>
      <c r="CJ13" s="167"/>
      <c r="CK13" s="167"/>
      <c r="CL13" s="166">
        <v>70.900000000000006</v>
      </c>
      <c r="CM13" s="166">
        <v>100.3</v>
      </c>
      <c r="CN13" s="166">
        <v>-14.5</v>
      </c>
      <c r="CO13" s="166">
        <v>24.384499999999999</v>
      </c>
      <c r="CP13" s="166">
        <v>24.970199999999998</v>
      </c>
      <c r="CQ13" s="166">
        <v>24.4512</v>
      </c>
      <c r="CR13" s="166">
        <v>38.234000000000002</v>
      </c>
      <c r="CS13" s="166">
        <v>38.020000000000003</v>
      </c>
      <c r="CT13" s="166">
        <v>-25.1021</v>
      </c>
      <c r="CU13" s="166">
        <v>-49.849800000000002</v>
      </c>
      <c r="CV13" s="166">
        <v>-27.266400000000001</v>
      </c>
      <c r="CW13" s="166">
        <v>11.581300000000001</v>
      </c>
      <c r="CX13" s="166">
        <v>40.97</v>
      </c>
      <c r="CY13" s="166">
        <v>23.02</v>
      </c>
      <c r="CZ13" s="166">
        <v>30.241700000000002</v>
      </c>
      <c r="DA13" s="166">
        <v>28.568999999999999</v>
      </c>
      <c r="DB13" s="166">
        <v>20.907800000000002</v>
      </c>
      <c r="DC13" s="167"/>
      <c r="DD13" s="166">
        <v>50.033200000000001</v>
      </c>
      <c r="DE13" s="166">
        <v>49.464199999999998</v>
      </c>
      <c r="DF13" s="166">
        <v>-12.6753</v>
      </c>
      <c r="DG13" s="167"/>
      <c r="DH13" s="166">
        <v>-11.4194</v>
      </c>
      <c r="DI13" s="166">
        <v>-75.2</v>
      </c>
      <c r="DJ13" s="166">
        <v>-74.8</v>
      </c>
      <c r="DK13" s="166">
        <v>25.666799999999999</v>
      </c>
      <c r="DL13" s="166">
        <v>36.923200000000001</v>
      </c>
      <c r="DM13" s="166">
        <v>57.781100000000002</v>
      </c>
      <c r="DN13" s="166">
        <v>52.752699999999997</v>
      </c>
      <c r="DO13" s="166">
        <v>0</v>
      </c>
      <c r="DP13" s="166">
        <v>3.14</v>
      </c>
      <c r="DQ13" s="166">
        <v>40.857999999999997</v>
      </c>
      <c r="DR13" s="166">
        <v>12.683199999999999</v>
      </c>
      <c r="DS13" s="166">
        <v>-15.41</v>
      </c>
      <c r="DT13" s="166">
        <v>-15.63</v>
      </c>
      <c r="DU13" s="166">
        <v>69.78</v>
      </c>
      <c r="DV13" s="166">
        <v>47.47</v>
      </c>
      <c r="DW13" s="166">
        <v>13.454499999999999</v>
      </c>
      <c r="DX13" s="166">
        <v>13.072699999999999</v>
      </c>
      <c r="DY13" s="166">
        <v>-104.98050000000001</v>
      </c>
      <c r="DZ13" s="166">
        <v>-102.9545</v>
      </c>
      <c r="EA13" s="166">
        <v>81.455500000000001</v>
      </c>
      <c r="EB13" s="167"/>
      <c r="EC13" s="166">
        <v>44.022100000000002</v>
      </c>
      <c r="ED13" s="166">
        <v>44.962800000000001</v>
      </c>
      <c r="EE13" s="166">
        <v>8.8244000000000007</v>
      </c>
      <c r="EF13" s="166">
        <v>1.0618000000000001</v>
      </c>
      <c r="EG13" s="166">
        <v>-21.344999999999999</v>
      </c>
      <c r="EH13" s="166">
        <v>0</v>
      </c>
      <c r="EI13" s="166">
        <v>-137.5891</v>
      </c>
      <c r="EJ13" s="167"/>
      <c r="EK13" s="166">
        <v>-32.625900000000001</v>
      </c>
      <c r="EL13" s="166">
        <v>-30.03</v>
      </c>
      <c r="EM13" s="166">
        <v>65.857600000000005</v>
      </c>
      <c r="EN13" s="166">
        <v>6.1787999999999998</v>
      </c>
      <c r="EO13" s="166">
        <v>5.7884000000000002</v>
      </c>
      <c r="EP13" s="167"/>
      <c r="EQ13" s="166">
        <v>-95.627700000000004</v>
      </c>
      <c r="ER13" s="167"/>
      <c r="ES13" s="166">
        <v>30.5763</v>
      </c>
      <c r="ET13" s="167"/>
      <c r="EU13" s="166">
        <v>-2.41</v>
      </c>
      <c r="EV13" s="167"/>
      <c r="EW13" s="166">
        <v>13.234999999999999</v>
      </c>
      <c r="EX13" s="166">
        <v>-41.943600000000004</v>
      </c>
      <c r="EY13" s="166">
        <v>-30.438199999999998</v>
      </c>
      <c r="EZ13" s="166">
        <v>-29.969200000000001</v>
      </c>
      <c r="FA13" s="166">
        <v>6.5019</v>
      </c>
      <c r="FB13" s="166">
        <v>0.60160000000000002</v>
      </c>
      <c r="FC13" s="166">
        <v>-30.143599999999999</v>
      </c>
      <c r="FD13" s="166">
        <v>18.362200000000001</v>
      </c>
      <c r="FE13" s="166">
        <v>18.2728</v>
      </c>
      <c r="FF13" s="167"/>
      <c r="FG13" s="166">
        <v>40.429900000000004</v>
      </c>
      <c r="FH13" s="166">
        <v>39.847099999999998</v>
      </c>
      <c r="FI13" s="166">
        <v>37.810699999999997</v>
      </c>
      <c r="FJ13" s="166">
        <v>94.110500000000002</v>
      </c>
      <c r="FK13" s="166">
        <v>95.282600000000002</v>
      </c>
      <c r="FL13" s="166">
        <v>-140.66329999999999</v>
      </c>
      <c r="FM13" s="166">
        <v>107.99639999999999</v>
      </c>
      <c r="FN13" s="166">
        <v>107.43470000000001</v>
      </c>
      <c r="FO13" s="166">
        <v>-112.0835</v>
      </c>
      <c r="FP13" s="166">
        <v>-93.519499999999994</v>
      </c>
      <c r="FQ13" s="166">
        <v>-45.203899999999997</v>
      </c>
      <c r="FR13" s="166">
        <v>-40.369999999999997</v>
      </c>
      <c r="FS13" s="166">
        <v>17.168800000000001</v>
      </c>
      <c r="FT13" s="166">
        <v>0.74980000000000002</v>
      </c>
      <c r="FU13" s="166">
        <v>-11.06</v>
      </c>
      <c r="FV13" s="166">
        <v>17.55</v>
      </c>
      <c r="FW13" s="166">
        <v>-46.411799999999999</v>
      </c>
      <c r="FX13" s="167"/>
      <c r="FY13" s="167"/>
      <c r="FZ13" s="166">
        <v>4.5309999999999997</v>
      </c>
      <c r="GA13" s="167"/>
      <c r="GB13" s="166">
        <v>21.36</v>
      </c>
      <c r="GC13" s="166">
        <v>96.631399999999999</v>
      </c>
      <c r="GD13" s="166">
        <v>112.1527</v>
      </c>
      <c r="GE13" s="166">
        <v>13.6</v>
      </c>
      <c r="GF13" s="166">
        <v>71.447400000000002</v>
      </c>
      <c r="GG13" s="166">
        <v>22.4</v>
      </c>
      <c r="GH13" s="166">
        <v>-6.3494000000000002</v>
      </c>
      <c r="GI13" s="166">
        <v>-5.3902000000000001</v>
      </c>
      <c r="GJ13" s="166">
        <v>-5.9939999999999998</v>
      </c>
      <c r="GK13" s="166">
        <v>1.2603</v>
      </c>
      <c r="GL13" s="167"/>
      <c r="GM13" s="167"/>
      <c r="GN13" s="166">
        <v>-15.228</v>
      </c>
      <c r="GO13" s="166">
        <v>-13.8063</v>
      </c>
      <c r="GP13" s="166">
        <v>20.697099999999999</v>
      </c>
      <c r="GQ13" s="166">
        <v>14.178000000000001</v>
      </c>
      <c r="GR13" s="166">
        <v>57.171300000000002</v>
      </c>
      <c r="GS13" s="166">
        <v>59.608699999999999</v>
      </c>
      <c r="GT13" s="166">
        <v>-127.52030000000001</v>
      </c>
      <c r="GU13" s="166">
        <v>-16.675999999999998</v>
      </c>
      <c r="GV13" s="166">
        <v>39.733499999999999</v>
      </c>
      <c r="GW13" s="166">
        <v>11.754200000000001</v>
      </c>
      <c r="GX13" s="167"/>
      <c r="GY13" s="166">
        <v>4.4630000000000001</v>
      </c>
      <c r="GZ13" s="166">
        <v>4.0185000000000004</v>
      </c>
      <c r="HA13" s="166">
        <v>13.679</v>
      </c>
      <c r="HB13" s="166">
        <v>81.808800000000005</v>
      </c>
      <c r="HC13" s="166">
        <v>81.794499999999999</v>
      </c>
      <c r="HD13" s="166">
        <v>272.39999999999998</v>
      </c>
      <c r="HE13" s="166">
        <v>-269.40699999999998</v>
      </c>
      <c r="HF13" s="166">
        <v>-579.92439999999999</v>
      </c>
      <c r="HG13" s="167"/>
      <c r="HH13" s="166">
        <v>263.22320000000002</v>
      </c>
      <c r="HI13" s="166">
        <v>-79.974199999999996</v>
      </c>
      <c r="HJ13" s="166">
        <v>-78.732900000000001</v>
      </c>
      <c r="HK13" s="166">
        <v>-66.286500000000004</v>
      </c>
      <c r="HL13" s="166">
        <v>-59.953299999999999</v>
      </c>
      <c r="HM13" s="166">
        <v>79.630899999999997</v>
      </c>
      <c r="HN13" s="166">
        <v>82.786199999999994</v>
      </c>
      <c r="HO13" s="167"/>
      <c r="HP13" s="166">
        <v>-46.899299999999997</v>
      </c>
      <c r="HQ13" s="166">
        <v>3.09</v>
      </c>
      <c r="HR13" s="166">
        <v>2.3978000000000002</v>
      </c>
      <c r="HS13" s="166">
        <v>-48.867899999999999</v>
      </c>
      <c r="HT13" s="166">
        <v>-48.689799999999998</v>
      </c>
      <c r="HU13" s="166">
        <v>65.06</v>
      </c>
      <c r="HV13" s="166">
        <v>64.900000000000006</v>
      </c>
      <c r="HW13" s="166">
        <v>11.2</v>
      </c>
      <c r="HX13" s="166">
        <v>12.9</v>
      </c>
      <c r="HY13" s="166">
        <v>21.391500000000001</v>
      </c>
      <c r="HZ13" s="166">
        <v>29.92</v>
      </c>
      <c r="IA13" s="166">
        <v>-399.34089999999998</v>
      </c>
      <c r="IB13" s="166">
        <v>101.85429999999999</v>
      </c>
      <c r="IC13" s="166">
        <v>101.3989</v>
      </c>
      <c r="ID13" s="166">
        <v>12.2</v>
      </c>
      <c r="IE13" s="166">
        <v>-37.1</v>
      </c>
      <c r="IF13" s="166">
        <v>-1.9</v>
      </c>
      <c r="IG13" s="166">
        <v>-1.9</v>
      </c>
      <c r="IH13" s="167"/>
      <c r="II13" s="166">
        <v>1.6027</v>
      </c>
      <c r="IJ13" s="166">
        <v>-257.62040000000002</v>
      </c>
      <c r="IK13" s="166">
        <v>158.98929999999999</v>
      </c>
      <c r="IL13" s="165">
        <v>0</v>
      </c>
      <c r="IM13" s="166">
        <v>-29.884799999999998</v>
      </c>
      <c r="IN13" s="166">
        <v>-48.604599999999998</v>
      </c>
      <c r="IO13" s="166">
        <v>37.465600000000002</v>
      </c>
      <c r="IP13" s="166">
        <v>-39.656700000000001</v>
      </c>
      <c r="IQ13" s="166">
        <v>-17.599599999999999</v>
      </c>
      <c r="IR13" s="166">
        <v>163.02250000000001</v>
      </c>
      <c r="IS13" s="166">
        <v>42.493099999999998</v>
      </c>
      <c r="IT13" s="166">
        <v>141.33930000000001</v>
      </c>
      <c r="IU13" s="166">
        <v>139.83860000000001</v>
      </c>
      <c r="IV13" s="166">
        <v>16.095800000000001</v>
      </c>
      <c r="IW13" s="166">
        <v>-5.5910000000000002</v>
      </c>
      <c r="IX13" s="166">
        <v>-161.0222</v>
      </c>
      <c r="IY13" s="166">
        <v>-160.05950000000001</v>
      </c>
      <c r="IZ13" s="166">
        <v>161.28720000000001</v>
      </c>
      <c r="JA13" s="166">
        <v>-12.2348</v>
      </c>
      <c r="JB13" s="166">
        <v>37.001199999999997</v>
      </c>
      <c r="JC13" s="166">
        <v>7.84</v>
      </c>
      <c r="JD13" s="166">
        <v>1.2829999999999999</v>
      </c>
      <c r="JE13" s="166">
        <v>1.2749999999999999</v>
      </c>
      <c r="JF13" s="166">
        <v>-8.16</v>
      </c>
      <c r="JG13" s="166">
        <v>-12.72</v>
      </c>
      <c r="JH13" s="167"/>
      <c r="JI13" s="166">
        <v>13.1273</v>
      </c>
      <c r="JJ13" s="166">
        <v>-22.352900000000002</v>
      </c>
      <c r="JK13" s="166">
        <v>-42.363599999999998</v>
      </c>
      <c r="JL13" s="166">
        <v>23.2</v>
      </c>
      <c r="JM13" s="166">
        <v>55.591999999999999</v>
      </c>
      <c r="JN13" s="166">
        <v>58.158999999999999</v>
      </c>
      <c r="JO13" s="167"/>
      <c r="JP13" s="167"/>
      <c r="JQ13" s="166">
        <v>51.684699999999999</v>
      </c>
      <c r="JR13" s="166">
        <v>51.213299999999997</v>
      </c>
      <c r="JS13" s="166">
        <v>53.970500000000001</v>
      </c>
      <c r="JT13" s="167"/>
      <c r="JU13" s="166">
        <v>39.6</v>
      </c>
      <c r="JV13" s="166">
        <v>23.445399999999999</v>
      </c>
      <c r="JW13" s="166">
        <v>5.61</v>
      </c>
      <c r="JX13" s="167"/>
      <c r="JY13" s="166">
        <v>-61.619599999999998</v>
      </c>
      <c r="JZ13" s="166">
        <v>83.917400000000001</v>
      </c>
      <c r="KA13" s="166">
        <v>67.259799999999998</v>
      </c>
      <c r="KB13" s="166">
        <v>-61.623600000000003</v>
      </c>
      <c r="KC13" s="166">
        <v>-82.978700000000003</v>
      </c>
      <c r="KD13" s="166">
        <v>58.951599999999999</v>
      </c>
      <c r="KE13" s="166">
        <v>23.778199999999998</v>
      </c>
      <c r="KF13" s="166">
        <v>-52.3</v>
      </c>
      <c r="KG13" s="166">
        <v>53.2</v>
      </c>
      <c r="KH13" s="166">
        <v>-307.76659999999998</v>
      </c>
      <c r="KI13" s="166">
        <v>508.64499999999998</v>
      </c>
    </row>
    <row r="14" spans="1:295" ht="18" customHeight="1" x14ac:dyDescent="0.25">
      <c r="A14" s="161" t="s">
        <v>75</v>
      </c>
      <c r="B14" s="161" t="s">
        <v>774</v>
      </c>
      <c r="C14" s="165">
        <v>0</v>
      </c>
      <c r="D14" s="166">
        <v>5.3838999999999997</v>
      </c>
      <c r="E14" s="166">
        <v>-10.7675</v>
      </c>
      <c r="F14" s="166">
        <v>9.1701999999999995</v>
      </c>
      <c r="G14" s="166">
        <v>20.8231</v>
      </c>
      <c r="H14" s="167"/>
      <c r="I14" s="166">
        <v>37.345599999999997</v>
      </c>
      <c r="J14" s="166">
        <v>-95.929400000000001</v>
      </c>
      <c r="K14" s="166">
        <v>44.570099999999996</v>
      </c>
      <c r="L14" s="166">
        <v>22.263300000000001</v>
      </c>
      <c r="M14" s="166">
        <v>21.800699999999999</v>
      </c>
      <c r="N14" s="166">
        <v>-4.4400000000000004</v>
      </c>
      <c r="O14" s="166">
        <v>-20.867000000000001</v>
      </c>
      <c r="P14" s="167"/>
      <c r="Q14" s="166">
        <v>9.1080000000000005</v>
      </c>
      <c r="R14" s="167"/>
      <c r="S14" s="166">
        <v>4.8177000000000003</v>
      </c>
      <c r="T14" s="166">
        <v>64.999799999999993</v>
      </c>
      <c r="U14" s="166">
        <v>10.936</v>
      </c>
      <c r="V14" s="166">
        <v>11.090400000000001</v>
      </c>
      <c r="W14" s="166">
        <v>18.1309</v>
      </c>
      <c r="X14" s="166">
        <v>15.263999999999999</v>
      </c>
      <c r="Y14" s="166">
        <v>5.8932000000000002</v>
      </c>
      <c r="Z14" s="166">
        <v>7.3731999999999998</v>
      </c>
      <c r="AA14" s="167"/>
      <c r="AB14" s="167"/>
      <c r="AC14" s="166">
        <v>-67.180000000000007</v>
      </c>
      <c r="AD14" s="166">
        <v>-67.06</v>
      </c>
      <c r="AE14" s="167"/>
      <c r="AF14" s="166">
        <v>4.4400000000000004</v>
      </c>
      <c r="AG14" s="166">
        <v>19.8</v>
      </c>
      <c r="AH14" s="166">
        <v>10.52</v>
      </c>
      <c r="AI14" s="166">
        <v>0.20200000000000001</v>
      </c>
      <c r="AJ14" s="165">
        <v>-53.48</v>
      </c>
      <c r="AK14" s="166">
        <v>-53.48</v>
      </c>
      <c r="AL14" s="166">
        <v>-69.34</v>
      </c>
      <c r="AM14" s="166">
        <v>54</v>
      </c>
      <c r="AN14" s="166">
        <v>53.4</v>
      </c>
      <c r="AO14" s="166">
        <v>6.9538000000000002</v>
      </c>
      <c r="AP14" s="166">
        <v>15.570399999999999</v>
      </c>
      <c r="AQ14" s="166">
        <v>58.422400000000003</v>
      </c>
      <c r="AR14" s="166">
        <v>60.332500000000003</v>
      </c>
      <c r="AS14" s="166">
        <v>34.783099999999997</v>
      </c>
      <c r="AT14" s="166">
        <v>-62.097700000000003</v>
      </c>
      <c r="AU14" s="165">
        <v>0</v>
      </c>
      <c r="AV14" s="166">
        <v>30.3079</v>
      </c>
      <c r="AW14" s="166">
        <v>30.588699999999999</v>
      </c>
      <c r="AX14" s="166">
        <v>59.381799999999998</v>
      </c>
      <c r="AY14" s="166">
        <v>60.390700000000002</v>
      </c>
      <c r="AZ14" s="166">
        <v>-31.214500000000001</v>
      </c>
      <c r="BA14" s="166">
        <v>-32.142499999999998</v>
      </c>
      <c r="BB14" s="166">
        <v>-299.649</v>
      </c>
      <c r="BC14" s="166">
        <v>17.686299999999999</v>
      </c>
      <c r="BD14" s="166">
        <v>-8.6999999999999993</v>
      </c>
      <c r="BE14" s="166">
        <v>-8.6</v>
      </c>
      <c r="BF14" s="166">
        <v>64.153199999999998</v>
      </c>
      <c r="BG14" s="167"/>
      <c r="BH14" s="166">
        <v>-5.4683000000000002</v>
      </c>
      <c r="BI14" s="167"/>
      <c r="BJ14" s="166">
        <v>-20.616599999999998</v>
      </c>
      <c r="BK14" s="166">
        <v>4.2398999999999996</v>
      </c>
      <c r="BL14" s="166">
        <v>7.7721999999999998</v>
      </c>
      <c r="BM14" s="166">
        <v>5.2146999999999997</v>
      </c>
      <c r="BN14" s="166">
        <v>324.86939999999998</v>
      </c>
      <c r="BO14" s="166">
        <v>47.669899999999998</v>
      </c>
      <c r="BP14" s="166">
        <v>47.364699999999999</v>
      </c>
      <c r="BQ14" s="167"/>
      <c r="BR14" s="166">
        <v>461.0514</v>
      </c>
      <c r="BS14" s="167"/>
      <c r="BT14" s="166">
        <v>-112.62649999999999</v>
      </c>
      <c r="BU14" s="166">
        <v>113.4579</v>
      </c>
      <c r="BV14" s="166">
        <v>73.100200000000001</v>
      </c>
      <c r="BW14" s="166">
        <v>21.45</v>
      </c>
      <c r="BX14" s="166">
        <v>21.71</v>
      </c>
      <c r="BY14" s="166">
        <v>44.51</v>
      </c>
      <c r="BZ14" s="166">
        <v>63.15</v>
      </c>
      <c r="CA14" s="166">
        <v>-94.837400000000002</v>
      </c>
      <c r="CB14" s="166">
        <v>-94.435599999999994</v>
      </c>
      <c r="CC14" s="166">
        <v>166.80869999999999</v>
      </c>
      <c r="CD14" s="166">
        <v>166.88570000000001</v>
      </c>
      <c r="CE14" s="166">
        <v>26.028099999999998</v>
      </c>
      <c r="CF14" s="166">
        <v>-88.246799999999993</v>
      </c>
      <c r="CG14" s="166">
        <v>-87.537999999999997</v>
      </c>
      <c r="CH14" s="166">
        <v>-9.9939999999999998</v>
      </c>
      <c r="CI14" s="166">
        <v>-49.681199999999997</v>
      </c>
      <c r="CJ14" s="167"/>
      <c r="CK14" s="167"/>
      <c r="CL14" s="166">
        <v>70.8</v>
      </c>
      <c r="CM14" s="166">
        <v>97.2</v>
      </c>
      <c r="CN14" s="166">
        <v>-14.26</v>
      </c>
      <c r="CO14" s="166">
        <v>24.363</v>
      </c>
      <c r="CP14" s="166">
        <v>24.931899999999999</v>
      </c>
      <c r="CQ14" s="166">
        <v>24.4434</v>
      </c>
      <c r="CR14" s="166">
        <v>36.614100000000001</v>
      </c>
      <c r="CS14" s="166">
        <v>35.115600000000001</v>
      </c>
      <c r="CT14" s="166">
        <v>-22.023800000000001</v>
      </c>
      <c r="CU14" s="166">
        <v>-49.228999999999999</v>
      </c>
      <c r="CV14" s="166">
        <v>-25.285599999999999</v>
      </c>
      <c r="CW14" s="166">
        <v>11.415699999999999</v>
      </c>
      <c r="CX14" s="166">
        <v>39.549999999999997</v>
      </c>
      <c r="CY14" s="166">
        <v>22.24</v>
      </c>
      <c r="CZ14" s="166">
        <v>30.241700000000002</v>
      </c>
      <c r="DA14" s="166">
        <v>28.568999999999999</v>
      </c>
      <c r="DB14" s="166">
        <v>21.151700000000002</v>
      </c>
      <c r="DC14" s="167"/>
      <c r="DD14" s="166">
        <v>49.577300000000001</v>
      </c>
      <c r="DE14" s="166">
        <v>49.493299999999998</v>
      </c>
      <c r="DF14" s="166">
        <v>-13.582599999999999</v>
      </c>
      <c r="DG14" s="167"/>
      <c r="DH14" s="166">
        <v>-11.5335</v>
      </c>
      <c r="DI14" s="166">
        <v>-72.900000000000006</v>
      </c>
      <c r="DJ14" s="167"/>
      <c r="DK14" s="167"/>
      <c r="DL14" s="166">
        <v>36.337299999999999</v>
      </c>
      <c r="DM14" s="166">
        <v>56.841900000000003</v>
      </c>
      <c r="DN14" s="166">
        <v>51.580800000000004</v>
      </c>
      <c r="DO14" s="167"/>
      <c r="DP14" s="166">
        <v>3.38</v>
      </c>
      <c r="DQ14" s="166">
        <v>40.021000000000001</v>
      </c>
      <c r="DR14" s="166">
        <v>11.543200000000001</v>
      </c>
      <c r="DS14" s="166">
        <v>-15.42</v>
      </c>
      <c r="DT14" s="166">
        <v>-15.64</v>
      </c>
      <c r="DU14" s="166">
        <v>68.23</v>
      </c>
      <c r="DV14" s="166">
        <v>46.48</v>
      </c>
      <c r="DW14" s="166">
        <v>12.1273</v>
      </c>
      <c r="DX14" s="166">
        <v>12.563599999999999</v>
      </c>
      <c r="DY14" s="166">
        <v>-105.3527</v>
      </c>
      <c r="DZ14" s="166">
        <v>-102.13639999999999</v>
      </c>
      <c r="EA14" s="166">
        <v>79.338399999999993</v>
      </c>
      <c r="EB14" s="167"/>
      <c r="EC14" s="166">
        <v>42.184699999999999</v>
      </c>
      <c r="ED14" s="166">
        <v>42.999699999999997</v>
      </c>
      <c r="EE14" s="166">
        <v>8.0336999999999996</v>
      </c>
      <c r="EF14" s="166">
        <v>1.9651000000000001</v>
      </c>
      <c r="EG14" s="166">
        <v>-20.896000000000001</v>
      </c>
      <c r="EH14" s="167"/>
      <c r="EI14" s="166">
        <v>-133.68620000000001</v>
      </c>
      <c r="EJ14" s="167"/>
      <c r="EK14" s="166">
        <v>-31.7685</v>
      </c>
      <c r="EL14" s="166">
        <v>-29.3461</v>
      </c>
      <c r="EM14" s="166">
        <v>66.721900000000005</v>
      </c>
      <c r="EN14" s="166">
        <v>7.2458</v>
      </c>
      <c r="EO14" s="166">
        <v>6.5237999999999996</v>
      </c>
      <c r="EP14" s="167"/>
      <c r="EQ14" s="166">
        <v>-95.633499999999998</v>
      </c>
      <c r="ER14" s="167"/>
      <c r="ES14" s="166">
        <v>30.110700000000001</v>
      </c>
      <c r="ET14" s="166">
        <v>0</v>
      </c>
      <c r="EU14" s="166">
        <v>-2.1800000000000002</v>
      </c>
      <c r="EV14" s="166">
        <v>0</v>
      </c>
      <c r="EW14" s="167"/>
      <c r="EX14" s="166">
        <v>-39.551600000000001</v>
      </c>
      <c r="EY14" s="166">
        <v>-31.1693</v>
      </c>
      <c r="EZ14" s="166">
        <v>-30.5884</v>
      </c>
      <c r="FA14" s="166">
        <v>6.7857000000000003</v>
      </c>
      <c r="FB14" s="166">
        <v>0</v>
      </c>
      <c r="FC14" s="166">
        <v>-31.7636</v>
      </c>
      <c r="FD14" s="166">
        <v>18.454000000000001</v>
      </c>
      <c r="FE14" s="166">
        <v>18.143899999999999</v>
      </c>
      <c r="FF14" s="167"/>
      <c r="FG14" s="166">
        <v>39.3797</v>
      </c>
      <c r="FH14" s="166">
        <v>40.100999999999999</v>
      </c>
      <c r="FI14" s="166">
        <v>38.522100000000002</v>
      </c>
      <c r="FJ14" s="166">
        <v>94.445400000000006</v>
      </c>
      <c r="FK14" s="166">
        <v>94.445400000000006</v>
      </c>
      <c r="FL14" s="166">
        <v>-140.83080000000001</v>
      </c>
      <c r="FM14" s="166">
        <v>106.9492</v>
      </c>
      <c r="FN14" s="166">
        <v>107.69070000000001</v>
      </c>
      <c r="FO14" s="166">
        <v>-110.8779</v>
      </c>
      <c r="FP14" s="166">
        <v>-95.016300000000001</v>
      </c>
      <c r="FQ14" s="166">
        <v>-41.4026</v>
      </c>
      <c r="FR14" s="166">
        <v>-41.87</v>
      </c>
      <c r="FS14" s="166">
        <v>14.0047</v>
      </c>
      <c r="FT14" s="166">
        <v>0.74980000000000002</v>
      </c>
      <c r="FU14" s="166">
        <v>-8.82</v>
      </c>
      <c r="FV14" s="166">
        <v>17.579999999999998</v>
      </c>
      <c r="FW14" s="166">
        <v>-42.325000000000003</v>
      </c>
      <c r="FX14" s="167"/>
      <c r="FY14" s="166">
        <v>-15.808999999999999</v>
      </c>
      <c r="FZ14" s="166">
        <v>4.3499999999999996</v>
      </c>
      <c r="GA14" s="167"/>
      <c r="GB14" s="166">
        <v>21.36</v>
      </c>
      <c r="GC14" s="166">
        <v>97.384299999999996</v>
      </c>
      <c r="GD14" s="166">
        <v>111.9288</v>
      </c>
      <c r="GE14" s="166">
        <v>13.75</v>
      </c>
      <c r="GF14" s="166">
        <v>70.542599999999993</v>
      </c>
      <c r="GG14" s="166">
        <v>21.5</v>
      </c>
      <c r="GH14" s="166">
        <v>-6.4009999999999998</v>
      </c>
      <c r="GI14" s="166">
        <v>-5.6111000000000004</v>
      </c>
      <c r="GJ14" s="166">
        <v>-5.7668999999999997</v>
      </c>
      <c r="GK14" s="166">
        <v>1.2356</v>
      </c>
      <c r="GL14" s="167"/>
      <c r="GM14" s="167"/>
      <c r="GN14" s="166">
        <v>-14.681100000000001</v>
      </c>
      <c r="GO14" s="166">
        <v>-13.0116</v>
      </c>
      <c r="GP14" s="166">
        <v>20.977699999999999</v>
      </c>
      <c r="GQ14" s="166">
        <v>13.901999999999999</v>
      </c>
      <c r="GR14" s="166">
        <v>56.896099999999997</v>
      </c>
      <c r="GS14" s="166">
        <v>58.488700000000001</v>
      </c>
      <c r="GT14" s="166">
        <v>-129.60849999999999</v>
      </c>
      <c r="GU14" s="166">
        <v>-16.622</v>
      </c>
      <c r="GV14" s="166">
        <v>39.462299999999999</v>
      </c>
      <c r="GW14" s="166">
        <v>13.559699999999999</v>
      </c>
      <c r="GX14" s="166">
        <v>14.71</v>
      </c>
      <c r="GY14" s="166">
        <v>4.3262999999999998</v>
      </c>
      <c r="GZ14" s="166">
        <v>3.9447000000000001</v>
      </c>
      <c r="HA14" s="166">
        <v>12</v>
      </c>
      <c r="HB14" s="166">
        <v>79.732900000000001</v>
      </c>
      <c r="HC14" s="166">
        <v>80.818899999999999</v>
      </c>
      <c r="HD14" s="166">
        <v>266.10000000000002</v>
      </c>
      <c r="HE14" s="166">
        <v>-265.2072</v>
      </c>
      <c r="HF14" s="166">
        <v>-578.87249999999995</v>
      </c>
      <c r="HG14" s="166">
        <v>580.51139999999998</v>
      </c>
      <c r="HH14" s="166">
        <v>265.20609999999999</v>
      </c>
      <c r="HI14" s="166">
        <v>-79.5334</v>
      </c>
      <c r="HJ14" s="166">
        <v>-78.242199999999997</v>
      </c>
      <c r="HK14" s="166">
        <v>-67.598399999999998</v>
      </c>
      <c r="HL14" s="166">
        <v>-60.332299999999996</v>
      </c>
      <c r="HM14" s="166">
        <v>79.272199999999998</v>
      </c>
      <c r="HN14" s="166">
        <v>78.028499999999994</v>
      </c>
      <c r="HO14" s="167"/>
      <c r="HP14" s="167"/>
      <c r="HQ14" s="166">
        <v>5.4740000000000002</v>
      </c>
      <c r="HR14" s="166">
        <v>4.6609999999999996</v>
      </c>
      <c r="HS14" s="166">
        <v>-47.879899999999999</v>
      </c>
      <c r="HT14" s="166">
        <v>-47.791600000000003</v>
      </c>
      <c r="HU14" s="166">
        <v>65.319999999999993</v>
      </c>
      <c r="HV14" s="166">
        <v>65.150000000000006</v>
      </c>
      <c r="HW14" s="166">
        <v>10.1</v>
      </c>
      <c r="HX14" s="166">
        <v>10.199999999999999</v>
      </c>
      <c r="HY14" s="166">
        <v>21.372199999999999</v>
      </c>
      <c r="HZ14" s="166">
        <v>29.6</v>
      </c>
      <c r="IA14" s="166">
        <v>-403.4631</v>
      </c>
      <c r="IB14" s="166">
        <v>108.1478</v>
      </c>
      <c r="IC14" s="166">
        <v>106.86409999999999</v>
      </c>
      <c r="ID14" s="166">
        <v>12.7</v>
      </c>
      <c r="IE14" s="166">
        <v>-41</v>
      </c>
      <c r="IF14" s="166">
        <v>-4.5</v>
      </c>
      <c r="IG14" s="166">
        <v>-4.5</v>
      </c>
      <c r="IH14" s="167"/>
      <c r="II14" s="167"/>
      <c r="IJ14" s="166">
        <v>-261.3938</v>
      </c>
      <c r="IK14" s="166">
        <v>156.09540000000001</v>
      </c>
      <c r="IL14" s="165">
        <v>0</v>
      </c>
      <c r="IM14" s="166">
        <v>-32.8078</v>
      </c>
      <c r="IN14" s="166">
        <v>-51.149500000000003</v>
      </c>
      <c r="IO14" s="166">
        <v>37.760100000000001</v>
      </c>
      <c r="IP14" s="166">
        <v>-40.006399999999999</v>
      </c>
      <c r="IQ14" s="166">
        <v>-20.208300000000001</v>
      </c>
      <c r="IR14" s="166">
        <v>160.97989999999999</v>
      </c>
      <c r="IS14" s="166">
        <v>44.029400000000003</v>
      </c>
      <c r="IT14" s="166">
        <v>139.45349999999999</v>
      </c>
      <c r="IU14" s="166">
        <v>140.684</v>
      </c>
      <c r="IV14" s="166">
        <v>19.686199999999999</v>
      </c>
      <c r="IW14" s="166">
        <v>-0.47610000000000002</v>
      </c>
      <c r="IX14" s="166">
        <v>-159.1771</v>
      </c>
      <c r="IY14" s="166">
        <v>-157.12629999999999</v>
      </c>
      <c r="IZ14" s="166">
        <v>156.8784</v>
      </c>
      <c r="JA14" s="166">
        <v>-12.523199999999999</v>
      </c>
      <c r="JB14" s="166">
        <v>35.926699999999997</v>
      </c>
      <c r="JC14" s="166">
        <v>7.76</v>
      </c>
      <c r="JD14" s="166">
        <v>1.2629999999999999</v>
      </c>
      <c r="JE14" s="166">
        <v>1.2589999999999999</v>
      </c>
      <c r="JF14" s="166">
        <v>-8.48</v>
      </c>
      <c r="JG14" s="166">
        <v>-12.96</v>
      </c>
      <c r="JH14" s="167"/>
      <c r="JI14" s="166">
        <v>13.508800000000001</v>
      </c>
      <c r="JJ14" s="166">
        <v>-22.587900000000001</v>
      </c>
      <c r="JK14" s="166">
        <v>-42.9221</v>
      </c>
      <c r="JL14" s="166">
        <v>23.2</v>
      </c>
      <c r="JM14" s="166">
        <v>55.917000000000002</v>
      </c>
      <c r="JN14" s="166">
        <v>55.018999999999998</v>
      </c>
      <c r="JO14" s="167"/>
      <c r="JP14" s="167"/>
      <c r="JQ14" s="166">
        <v>50.582099999999997</v>
      </c>
      <c r="JR14" s="166">
        <v>50.770099999999999</v>
      </c>
      <c r="JS14" s="166">
        <v>51.357300000000002</v>
      </c>
      <c r="JT14" s="167"/>
      <c r="JU14" s="166">
        <v>42.5</v>
      </c>
      <c r="JV14" s="166">
        <v>23.420200000000001</v>
      </c>
      <c r="JW14" s="166">
        <v>5.51</v>
      </c>
      <c r="JX14" s="167"/>
      <c r="JY14" s="166">
        <v>-64.653899999999993</v>
      </c>
      <c r="JZ14" s="166">
        <v>85.688000000000002</v>
      </c>
      <c r="KA14" s="166">
        <v>68.063199999999995</v>
      </c>
      <c r="KB14" s="166">
        <v>-63.634999999999998</v>
      </c>
      <c r="KC14" s="166">
        <v>-83.627700000000004</v>
      </c>
      <c r="KD14" s="166">
        <v>60.186700000000002</v>
      </c>
      <c r="KE14" s="166">
        <v>24.032599999999999</v>
      </c>
      <c r="KF14" s="166">
        <v>-55.6</v>
      </c>
      <c r="KG14" s="166">
        <v>55.5</v>
      </c>
      <c r="KH14" s="166">
        <v>-304.81720000000001</v>
      </c>
      <c r="KI14" s="166">
        <v>506.43610000000001</v>
      </c>
    </row>
    <row r="15" spans="1:295" ht="18" customHeight="1" x14ac:dyDescent="0.25">
      <c r="A15" s="161" t="s">
        <v>75</v>
      </c>
      <c r="B15" s="161" t="s">
        <v>775</v>
      </c>
      <c r="C15" s="165">
        <v>0</v>
      </c>
      <c r="D15" s="166">
        <v>5.0118999999999998</v>
      </c>
      <c r="E15" s="166">
        <v>-10.777699999999999</v>
      </c>
      <c r="F15" s="166">
        <v>9.0814000000000004</v>
      </c>
      <c r="G15" s="166">
        <v>20.4727</v>
      </c>
      <c r="H15" s="167"/>
      <c r="I15" s="166">
        <v>36.986899999999999</v>
      </c>
      <c r="J15" s="166">
        <v>-94.956400000000002</v>
      </c>
      <c r="K15" s="166">
        <v>44.103999999999999</v>
      </c>
      <c r="L15" s="166">
        <v>22.3033</v>
      </c>
      <c r="M15" s="166">
        <v>21.7654</v>
      </c>
      <c r="N15" s="166">
        <v>-6.66</v>
      </c>
      <c r="O15" s="166">
        <v>-21.06</v>
      </c>
      <c r="P15" s="166">
        <v>15.4</v>
      </c>
      <c r="Q15" s="166">
        <v>9.1080000000000005</v>
      </c>
      <c r="R15" s="166">
        <v>-15.4</v>
      </c>
      <c r="S15" s="166">
        <v>4.9184000000000001</v>
      </c>
      <c r="T15" s="166">
        <v>64.127200000000002</v>
      </c>
      <c r="U15" s="166">
        <v>10.7135</v>
      </c>
      <c r="V15" s="166">
        <v>10.9518</v>
      </c>
      <c r="W15" s="166">
        <v>18.096900000000002</v>
      </c>
      <c r="X15" s="166">
        <v>15.248200000000001</v>
      </c>
      <c r="Y15" s="166">
        <v>5.9002999999999997</v>
      </c>
      <c r="Z15" s="166">
        <v>7.4820000000000002</v>
      </c>
      <c r="AA15" s="167"/>
      <c r="AB15" s="167"/>
      <c r="AC15" s="166">
        <v>-67.36</v>
      </c>
      <c r="AD15" s="166">
        <v>-67.06</v>
      </c>
      <c r="AE15" s="167"/>
      <c r="AF15" s="166">
        <v>4.4400000000000004</v>
      </c>
      <c r="AG15" s="166">
        <v>19.8</v>
      </c>
      <c r="AH15" s="166">
        <v>10.721</v>
      </c>
      <c r="AI15" s="166">
        <v>0.2</v>
      </c>
      <c r="AJ15" s="165">
        <v>-53.33</v>
      </c>
      <c r="AK15" s="166">
        <v>-53.33</v>
      </c>
      <c r="AL15" s="166">
        <v>-63.91</v>
      </c>
      <c r="AM15" s="166">
        <v>53.42</v>
      </c>
      <c r="AN15" s="166">
        <v>54.15</v>
      </c>
      <c r="AO15" s="166">
        <v>7.6557000000000004</v>
      </c>
      <c r="AP15" s="166">
        <v>14.915800000000001</v>
      </c>
      <c r="AQ15" s="166">
        <v>57.429900000000004</v>
      </c>
      <c r="AR15" s="166">
        <v>59.952500000000001</v>
      </c>
      <c r="AS15" s="166">
        <v>34.978900000000003</v>
      </c>
      <c r="AT15" s="166">
        <v>-62.570500000000003</v>
      </c>
      <c r="AU15" s="165">
        <v>0</v>
      </c>
      <c r="AV15" s="166">
        <v>29.490600000000001</v>
      </c>
      <c r="AW15" s="166">
        <v>30.159500000000001</v>
      </c>
      <c r="AX15" s="166">
        <v>58.523400000000002</v>
      </c>
      <c r="AY15" s="166">
        <v>62.240499999999997</v>
      </c>
      <c r="AZ15" s="166">
        <v>-31.329799999999999</v>
      </c>
      <c r="BA15" s="166">
        <v>-30.962299999999999</v>
      </c>
      <c r="BB15" s="166">
        <v>-298.0616</v>
      </c>
      <c r="BC15" s="166">
        <v>17.771000000000001</v>
      </c>
      <c r="BD15" s="166">
        <v>-8.8000000000000007</v>
      </c>
      <c r="BE15" s="166">
        <v>-8.8000000000000007</v>
      </c>
      <c r="BF15" s="166">
        <v>65.960300000000004</v>
      </c>
      <c r="BG15" s="167"/>
      <c r="BH15" s="166">
        <v>-5.5373999999999999</v>
      </c>
      <c r="BI15" s="167"/>
      <c r="BJ15" s="166">
        <v>-23.562000000000001</v>
      </c>
      <c r="BK15" s="166">
        <v>3.4782000000000002</v>
      </c>
      <c r="BL15" s="166">
        <v>7.9922000000000004</v>
      </c>
      <c r="BM15" s="166">
        <v>5.4001000000000001</v>
      </c>
      <c r="BN15" s="166">
        <v>324.3811</v>
      </c>
      <c r="BO15" s="166">
        <v>43.610900000000001</v>
      </c>
      <c r="BP15" s="166">
        <v>43.397300000000001</v>
      </c>
      <c r="BQ15" s="167"/>
      <c r="BR15" s="166">
        <v>458.9452</v>
      </c>
      <c r="BS15" s="167"/>
      <c r="BT15" s="166">
        <v>-117.3789</v>
      </c>
      <c r="BU15" s="166">
        <v>119.3545</v>
      </c>
      <c r="BV15" s="166">
        <v>72.112200000000001</v>
      </c>
      <c r="BW15" s="166">
        <v>20.95</v>
      </c>
      <c r="BX15" s="166">
        <v>21.19</v>
      </c>
      <c r="BY15" s="166">
        <v>44.06</v>
      </c>
      <c r="BZ15" s="166">
        <v>62.47</v>
      </c>
      <c r="CA15" s="166">
        <v>-93.497900000000001</v>
      </c>
      <c r="CB15" s="166">
        <v>-92.426199999999994</v>
      </c>
      <c r="CC15" s="167"/>
      <c r="CD15" s="166">
        <v>168.56899999999999</v>
      </c>
      <c r="CE15" s="166">
        <v>26.2194</v>
      </c>
      <c r="CF15" s="166">
        <v>-87.036799999999999</v>
      </c>
      <c r="CG15" s="166">
        <v>-87.658500000000004</v>
      </c>
      <c r="CH15" s="166">
        <v>-8.5715000000000003</v>
      </c>
      <c r="CI15" s="166">
        <v>-48.423299999999998</v>
      </c>
      <c r="CJ15" s="167"/>
      <c r="CK15" s="167"/>
      <c r="CL15" s="166">
        <v>70.599999999999994</v>
      </c>
      <c r="CM15" s="166">
        <v>96.9</v>
      </c>
      <c r="CN15" s="166">
        <v>-14.04</v>
      </c>
      <c r="CO15" s="166">
        <v>24.002500000000001</v>
      </c>
      <c r="CP15" s="166">
        <v>24.466999999999999</v>
      </c>
      <c r="CQ15" s="166">
        <v>23.996099999999998</v>
      </c>
      <c r="CR15" s="166">
        <v>34.442100000000003</v>
      </c>
      <c r="CS15" s="166">
        <v>34.219200000000001</v>
      </c>
      <c r="CT15" s="166">
        <v>-23.6431</v>
      </c>
      <c r="CU15" s="166">
        <v>-45.305300000000003</v>
      </c>
      <c r="CV15" s="166">
        <v>-27.7422</v>
      </c>
      <c r="CW15" s="166">
        <v>11.2667</v>
      </c>
      <c r="CX15" s="166">
        <v>38.69</v>
      </c>
      <c r="CY15" s="166">
        <v>21.97</v>
      </c>
      <c r="CZ15" s="166">
        <v>30.241700000000002</v>
      </c>
      <c r="DA15" s="166">
        <v>28.568999999999999</v>
      </c>
      <c r="DB15" s="166">
        <v>21.153300000000002</v>
      </c>
      <c r="DC15" s="167"/>
      <c r="DD15" s="166">
        <v>48.638800000000003</v>
      </c>
      <c r="DE15" s="166">
        <v>48.264400000000002</v>
      </c>
      <c r="DF15" s="166">
        <v>-11.210599999999999</v>
      </c>
      <c r="DG15" s="167"/>
      <c r="DH15" s="166">
        <v>-11.5456</v>
      </c>
      <c r="DI15" s="167"/>
      <c r="DJ15" s="166">
        <v>-74.5</v>
      </c>
      <c r="DK15" s="167"/>
      <c r="DL15" s="167"/>
      <c r="DM15" s="166">
        <v>55.9026</v>
      </c>
      <c r="DN15" s="166">
        <v>51.580800000000004</v>
      </c>
      <c r="DO15" s="167"/>
      <c r="DP15" s="166">
        <v>3.52</v>
      </c>
      <c r="DQ15" s="166">
        <v>41.198999999999998</v>
      </c>
      <c r="DR15" s="166">
        <v>10.5243</v>
      </c>
      <c r="DS15" s="166">
        <v>-15.49</v>
      </c>
      <c r="DT15" s="166">
        <v>-15.68</v>
      </c>
      <c r="DU15" s="166">
        <v>68.72</v>
      </c>
      <c r="DV15" s="166">
        <v>45.95</v>
      </c>
      <c r="DW15" s="166">
        <v>11.436400000000001</v>
      </c>
      <c r="DX15" s="166">
        <v>10.672700000000001</v>
      </c>
      <c r="DY15" s="166">
        <v>-104.3477</v>
      </c>
      <c r="DZ15" s="166">
        <v>-102.0364</v>
      </c>
      <c r="EA15" s="166">
        <v>78.926299999999998</v>
      </c>
      <c r="EB15" s="167"/>
      <c r="EC15" s="166">
        <v>41.003</v>
      </c>
      <c r="ED15" s="166">
        <v>42.120399999999997</v>
      </c>
      <c r="EE15" s="166">
        <v>10.2835</v>
      </c>
      <c r="EF15" s="166">
        <v>3.2561</v>
      </c>
      <c r="EG15" s="166">
        <v>-20.742999999999999</v>
      </c>
      <c r="EH15" s="167"/>
      <c r="EI15" s="166">
        <v>-114.4226</v>
      </c>
      <c r="EJ15" s="167"/>
      <c r="EK15" s="166">
        <v>-32.176299999999998</v>
      </c>
      <c r="EL15" s="166">
        <v>-29.297499999999999</v>
      </c>
      <c r="EM15" s="166">
        <v>65.211200000000005</v>
      </c>
      <c r="EN15" s="166">
        <v>8.8443000000000005</v>
      </c>
      <c r="EO15" s="166">
        <v>8.4145000000000003</v>
      </c>
      <c r="EP15" s="167"/>
      <c r="EQ15" s="166">
        <v>-95.650400000000005</v>
      </c>
      <c r="ER15" s="166">
        <v>-96.853700000000003</v>
      </c>
      <c r="ES15" s="166">
        <v>28.611599999999999</v>
      </c>
      <c r="ET15" s="167"/>
      <c r="EU15" s="166">
        <v>-2.29</v>
      </c>
      <c r="EV15" s="167"/>
      <c r="EW15" s="166">
        <v>12.960900000000001</v>
      </c>
      <c r="EX15" s="166">
        <v>-35.916499999999999</v>
      </c>
      <c r="EY15" s="166">
        <v>-31.698499999999999</v>
      </c>
      <c r="EZ15" s="166">
        <v>-30.878699999999998</v>
      </c>
      <c r="FA15" s="166">
        <v>6.9565999999999999</v>
      </c>
      <c r="FB15" s="166">
        <v>-0.61480000000000001</v>
      </c>
      <c r="FC15" s="166">
        <v>-29.515799999999999</v>
      </c>
      <c r="FD15" s="166">
        <v>19.1144</v>
      </c>
      <c r="FE15" s="166">
        <v>18.8947</v>
      </c>
      <c r="FF15" s="167"/>
      <c r="FG15" s="166">
        <v>39.021599999999999</v>
      </c>
      <c r="FH15" s="166">
        <v>39.824800000000003</v>
      </c>
      <c r="FI15" s="166">
        <v>38.307400000000001</v>
      </c>
      <c r="FJ15" s="166">
        <v>93.440600000000003</v>
      </c>
      <c r="FK15" s="166">
        <v>93.105699999999999</v>
      </c>
      <c r="FL15" s="166">
        <v>-139.82599999999999</v>
      </c>
      <c r="FM15" s="166">
        <v>106.9816</v>
      </c>
      <c r="FN15" s="166">
        <v>107.246</v>
      </c>
      <c r="FO15" s="166">
        <v>-109.733</v>
      </c>
      <c r="FP15" s="166">
        <v>-94.7333</v>
      </c>
      <c r="FQ15" s="166">
        <v>-42.662399999999998</v>
      </c>
      <c r="FR15" s="166">
        <v>-41.57</v>
      </c>
      <c r="FS15" s="166">
        <v>13.9681</v>
      </c>
      <c r="FT15" s="166">
        <v>0.76080000000000003</v>
      </c>
      <c r="FU15" s="166">
        <v>-8.84</v>
      </c>
      <c r="FV15" s="166">
        <v>16.559999999999999</v>
      </c>
      <c r="FW15" s="166">
        <v>-42.796700000000001</v>
      </c>
      <c r="FX15" s="167"/>
      <c r="FY15" s="167"/>
      <c r="FZ15" s="166">
        <v>4.3460000000000001</v>
      </c>
      <c r="GA15" s="167"/>
      <c r="GB15" s="166">
        <v>21.91</v>
      </c>
      <c r="GC15" s="166">
        <v>95.896199999999993</v>
      </c>
      <c r="GD15" s="166">
        <v>111.3282</v>
      </c>
      <c r="GE15" s="167"/>
      <c r="GF15" s="166">
        <v>71.951599999999999</v>
      </c>
      <c r="GG15" s="166">
        <v>22.7</v>
      </c>
      <c r="GH15" s="166">
        <v>-6.1696999999999997</v>
      </c>
      <c r="GI15" s="166">
        <v>-5.2721</v>
      </c>
      <c r="GJ15" s="166">
        <v>-5.7038000000000002</v>
      </c>
      <c r="GK15" s="166">
        <v>1.1927000000000001</v>
      </c>
      <c r="GL15" s="167"/>
      <c r="GM15" s="167"/>
      <c r="GN15" s="167"/>
      <c r="GO15" s="166">
        <v>-13.5045</v>
      </c>
      <c r="GP15" s="166">
        <v>21.416699999999999</v>
      </c>
      <c r="GQ15" s="166">
        <v>13.9154</v>
      </c>
      <c r="GR15" s="166">
        <v>58.230200000000004</v>
      </c>
      <c r="GS15" s="166">
        <v>59.621699999999997</v>
      </c>
      <c r="GT15" s="166">
        <v>-129.4521</v>
      </c>
      <c r="GU15" s="166">
        <v>-16.7197</v>
      </c>
      <c r="GV15" s="166">
        <v>39.634500000000003</v>
      </c>
      <c r="GW15" s="166">
        <v>12.3325</v>
      </c>
      <c r="GX15" s="166">
        <v>10.7889</v>
      </c>
      <c r="GY15" s="166">
        <v>4.3262999999999998</v>
      </c>
      <c r="GZ15" s="166">
        <v>3.9340999999999999</v>
      </c>
      <c r="HA15" s="167"/>
      <c r="HB15" s="166">
        <v>83.595299999999995</v>
      </c>
      <c r="HC15" s="166">
        <v>84.895600000000002</v>
      </c>
      <c r="HD15" s="166">
        <v>272.39999999999998</v>
      </c>
      <c r="HE15" s="166">
        <v>-272.9486</v>
      </c>
      <c r="HF15" s="166">
        <v>-588.51980000000003</v>
      </c>
      <c r="HG15" s="166">
        <v>587.06230000000005</v>
      </c>
      <c r="HH15" s="166">
        <v>289.22460000000001</v>
      </c>
      <c r="HI15" s="166">
        <v>-83.473100000000002</v>
      </c>
      <c r="HJ15" s="166">
        <v>-82.077600000000004</v>
      </c>
      <c r="HK15" s="166">
        <v>-67.307900000000004</v>
      </c>
      <c r="HL15" s="166">
        <v>-59.907499999999999</v>
      </c>
      <c r="HM15" s="166">
        <v>78.235699999999994</v>
      </c>
      <c r="HN15" s="166">
        <v>76.815700000000007</v>
      </c>
      <c r="HO15" s="167"/>
      <c r="HP15" s="167"/>
      <c r="HQ15" s="166">
        <v>4.7709000000000001</v>
      </c>
      <c r="HR15" s="166">
        <v>3.9249000000000001</v>
      </c>
      <c r="HS15" s="166">
        <v>-47.9465</v>
      </c>
      <c r="HT15" s="166">
        <v>-47.8185</v>
      </c>
      <c r="HU15" s="166">
        <v>74.430000000000007</v>
      </c>
      <c r="HV15" s="166">
        <v>73.78</v>
      </c>
      <c r="HW15" s="166">
        <v>11.3</v>
      </c>
      <c r="HX15" s="166">
        <v>9.6999999999999993</v>
      </c>
      <c r="HY15" s="167"/>
      <c r="HZ15" s="166">
        <v>29.6</v>
      </c>
      <c r="IA15" s="166">
        <v>-387.79559999999998</v>
      </c>
      <c r="IB15" s="166">
        <v>101.7602</v>
      </c>
      <c r="IC15" s="166">
        <v>101.51009999999999</v>
      </c>
      <c r="ID15" s="167"/>
      <c r="IE15" s="166">
        <v>-38.700000000000003</v>
      </c>
      <c r="IF15" s="166">
        <v>-2.8</v>
      </c>
      <c r="IG15" s="166">
        <v>-2.7</v>
      </c>
      <c r="IH15" s="167"/>
      <c r="II15" s="167"/>
      <c r="IJ15" s="166">
        <v>-283.95690000000002</v>
      </c>
      <c r="IK15" s="166">
        <v>142.1756</v>
      </c>
      <c r="IL15" s="166">
        <v>33.3035</v>
      </c>
      <c r="IM15" s="166">
        <v>-2.3679000000000001</v>
      </c>
      <c r="IN15" s="166">
        <v>-43.7483</v>
      </c>
      <c r="IO15" s="166">
        <v>4.1271000000000004</v>
      </c>
      <c r="IP15" s="166">
        <v>-9.5879999999999992</v>
      </c>
      <c r="IQ15" s="166">
        <v>10.4095</v>
      </c>
      <c r="IR15" s="166">
        <v>143.02029999999999</v>
      </c>
      <c r="IS15" s="166">
        <v>10.4716</v>
      </c>
      <c r="IT15" s="166">
        <v>134.43940000000001</v>
      </c>
      <c r="IU15" s="166">
        <v>133.76779999999999</v>
      </c>
      <c r="IV15" s="166">
        <v>-10.6814</v>
      </c>
      <c r="IW15" s="166">
        <v>-26.610199999999999</v>
      </c>
      <c r="IX15" s="166">
        <v>-139.3169</v>
      </c>
      <c r="IY15" s="166">
        <v>-165.26089999999999</v>
      </c>
      <c r="IZ15" s="166">
        <v>165.14250000000001</v>
      </c>
      <c r="JA15" s="166">
        <v>-12.5754</v>
      </c>
      <c r="JB15" s="166">
        <v>36.491199999999999</v>
      </c>
      <c r="JC15" s="166">
        <v>7.52</v>
      </c>
      <c r="JD15" s="166">
        <v>1.2509999999999999</v>
      </c>
      <c r="JE15" s="166">
        <v>1.252</v>
      </c>
      <c r="JF15" s="166">
        <v>-7.04</v>
      </c>
      <c r="JG15" s="166">
        <v>-12.48</v>
      </c>
      <c r="JH15" s="167"/>
      <c r="JI15" s="166">
        <v>13.478300000000001</v>
      </c>
      <c r="JJ15" s="166">
        <v>-23.1434</v>
      </c>
      <c r="JK15" s="166">
        <v>-42.568100000000001</v>
      </c>
      <c r="JL15" s="166">
        <v>22.9</v>
      </c>
      <c r="JM15" s="166">
        <v>57.308999999999997</v>
      </c>
      <c r="JN15" s="166">
        <v>54.445</v>
      </c>
      <c r="JO15" s="166">
        <v>11.2974</v>
      </c>
      <c r="JP15" s="166">
        <v>13.5665</v>
      </c>
      <c r="JQ15" s="166">
        <v>50.751100000000001</v>
      </c>
      <c r="JR15" s="166">
        <v>49.7545</v>
      </c>
      <c r="JS15" s="166">
        <v>50.107799999999997</v>
      </c>
      <c r="JT15" s="167"/>
      <c r="JU15" s="166">
        <v>40.1</v>
      </c>
      <c r="JV15" s="166">
        <v>23.334199999999999</v>
      </c>
      <c r="JW15" s="166">
        <v>5.5</v>
      </c>
      <c r="JX15" s="167"/>
      <c r="JY15" s="166">
        <v>-61.8108</v>
      </c>
      <c r="JZ15" s="166">
        <v>85.905600000000007</v>
      </c>
      <c r="KA15" s="166">
        <v>68.305300000000003</v>
      </c>
      <c r="KB15" s="166">
        <v>-60.8872</v>
      </c>
      <c r="KC15" s="166">
        <v>-84.770899999999997</v>
      </c>
      <c r="KD15" s="166">
        <v>59.983400000000003</v>
      </c>
      <c r="KE15" s="166">
        <v>24.0412</v>
      </c>
      <c r="KF15" s="166">
        <v>-54.7</v>
      </c>
      <c r="KG15" s="166">
        <v>53.9</v>
      </c>
      <c r="KH15" s="166">
        <v>-294.60599999999999</v>
      </c>
      <c r="KI15" s="166">
        <v>496.8698</v>
      </c>
    </row>
    <row r="16" spans="1:295" ht="18" customHeight="1" x14ac:dyDescent="0.25">
      <c r="A16" s="161" t="s">
        <v>75</v>
      </c>
      <c r="B16" s="161" t="s">
        <v>776</v>
      </c>
      <c r="C16" s="168">
        <v>0</v>
      </c>
      <c r="D16" s="169">
        <v>4.9939999999999998</v>
      </c>
      <c r="E16" s="169">
        <v>-11.0722</v>
      </c>
      <c r="F16" s="169">
        <v>9.0936000000000003</v>
      </c>
      <c r="G16" s="169">
        <v>21.968499999999999</v>
      </c>
      <c r="H16" s="170"/>
      <c r="I16" s="169">
        <v>36.302</v>
      </c>
      <c r="J16" s="169">
        <v>-96.903700000000001</v>
      </c>
      <c r="K16" s="169">
        <v>44.216799999999999</v>
      </c>
      <c r="L16" s="169">
        <v>22.4253</v>
      </c>
      <c r="M16" s="169">
        <v>22.043199999999999</v>
      </c>
      <c r="N16" s="169">
        <v>-6.66</v>
      </c>
      <c r="O16" s="169">
        <v>-21.428000000000001</v>
      </c>
      <c r="P16" s="169">
        <v>15.4</v>
      </c>
      <c r="Q16" s="169">
        <v>9.1080000000000005</v>
      </c>
      <c r="R16" s="169">
        <v>-15.4</v>
      </c>
      <c r="S16" s="169">
        <v>4.7343999999999999</v>
      </c>
      <c r="T16" s="169">
        <v>64.665400000000005</v>
      </c>
      <c r="U16" s="169">
        <v>10.8642</v>
      </c>
      <c r="V16" s="169">
        <v>11.012499999999999</v>
      </c>
      <c r="W16" s="169">
        <v>18.392700000000001</v>
      </c>
      <c r="X16" s="169">
        <v>15.162000000000001</v>
      </c>
      <c r="Y16" s="169">
        <v>5.8619000000000003</v>
      </c>
      <c r="Z16" s="169">
        <v>7.48</v>
      </c>
      <c r="AA16" s="170"/>
      <c r="AB16" s="170"/>
      <c r="AC16" s="169">
        <v>-67.819999999999993</v>
      </c>
      <c r="AD16" s="169">
        <v>-67.94</v>
      </c>
      <c r="AE16" s="170"/>
      <c r="AF16" s="169">
        <v>6.66</v>
      </c>
      <c r="AG16" s="169">
        <v>19.8</v>
      </c>
      <c r="AH16" s="169">
        <v>10.558999999999999</v>
      </c>
      <c r="AI16" s="169">
        <v>0.20300000000000001</v>
      </c>
      <c r="AJ16" s="168">
        <v>-49.47</v>
      </c>
      <c r="AK16" s="169">
        <v>-49.47</v>
      </c>
      <c r="AL16" s="169">
        <v>-70.75</v>
      </c>
      <c r="AM16" s="169">
        <v>49.54</v>
      </c>
      <c r="AN16" s="169">
        <v>50.09</v>
      </c>
      <c r="AO16" s="169">
        <v>7.7248000000000001</v>
      </c>
      <c r="AP16" s="169">
        <v>14.8713</v>
      </c>
      <c r="AQ16" s="169">
        <v>57.358499999999999</v>
      </c>
      <c r="AR16" s="169">
        <v>59.178699999999999</v>
      </c>
      <c r="AS16" s="169">
        <v>36.418999999999997</v>
      </c>
      <c r="AT16" s="169">
        <v>-58.3705</v>
      </c>
      <c r="AU16" s="168">
        <v>0</v>
      </c>
      <c r="AV16" s="169">
        <v>9.0364000000000004</v>
      </c>
      <c r="AW16" s="169">
        <v>9.7956000000000003</v>
      </c>
      <c r="AX16" s="169">
        <v>62.490600000000001</v>
      </c>
      <c r="AY16" s="169">
        <v>63.302399999999999</v>
      </c>
      <c r="AZ16" s="169">
        <v>-44.590200000000003</v>
      </c>
      <c r="BA16" s="169">
        <v>-48.959099999999999</v>
      </c>
      <c r="BB16" s="169">
        <v>-275.1001</v>
      </c>
      <c r="BC16" s="169">
        <v>18.065899999999999</v>
      </c>
      <c r="BD16" s="169">
        <v>-8.9</v>
      </c>
      <c r="BE16" s="169">
        <v>-8.9</v>
      </c>
      <c r="BF16" s="169">
        <v>62.058799999999998</v>
      </c>
      <c r="BG16" s="170"/>
      <c r="BH16" s="169">
        <v>-5.0479000000000003</v>
      </c>
      <c r="BI16" s="170"/>
      <c r="BJ16" s="169">
        <v>-21.347200000000001</v>
      </c>
      <c r="BK16" s="169">
        <v>3.9258999999999999</v>
      </c>
      <c r="BL16" s="169">
        <v>8.1928000000000001</v>
      </c>
      <c r="BM16" s="169">
        <v>5.3803999999999998</v>
      </c>
      <c r="BN16" s="169">
        <v>302.1026</v>
      </c>
      <c r="BO16" s="169">
        <v>44.892699999999998</v>
      </c>
      <c r="BP16" s="169">
        <v>44.923200000000001</v>
      </c>
      <c r="BQ16" s="170"/>
      <c r="BR16" s="169">
        <v>445.46050000000002</v>
      </c>
      <c r="BS16" s="170"/>
      <c r="BT16" s="169">
        <v>-117.43640000000001</v>
      </c>
      <c r="BU16" s="169">
        <v>119.68129999999999</v>
      </c>
      <c r="BV16" s="169">
        <v>72.092299999999994</v>
      </c>
      <c r="BW16" s="169">
        <v>20.79</v>
      </c>
      <c r="BX16" s="169">
        <v>20.87</v>
      </c>
      <c r="BY16" s="169">
        <v>44.51</v>
      </c>
      <c r="BZ16" s="170"/>
      <c r="CA16" s="169">
        <v>-91.220600000000005</v>
      </c>
      <c r="CB16" s="169">
        <v>-91.086600000000004</v>
      </c>
      <c r="CC16" s="169">
        <v>165.09350000000001</v>
      </c>
      <c r="CD16" s="169">
        <v>166.66589999999999</v>
      </c>
      <c r="CE16" s="169">
        <v>25.895800000000001</v>
      </c>
      <c r="CF16" s="169">
        <v>-86.683700000000002</v>
      </c>
      <c r="CG16" s="169">
        <v>-86.631399999999999</v>
      </c>
      <c r="CH16" s="169">
        <v>-8.5159000000000002</v>
      </c>
      <c r="CI16" s="169">
        <v>-47.006100000000004</v>
      </c>
      <c r="CJ16" s="170"/>
      <c r="CK16" s="170"/>
      <c r="CL16" s="169">
        <v>69.5</v>
      </c>
      <c r="CM16" s="169">
        <v>95.3</v>
      </c>
      <c r="CN16" s="169">
        <v>-13.98</v>
      </c>
      <c r="CO16" s="169">
        <v>24.4971</v>
      </c>
      <c r="CP16" s="169">
        <v>24.8003</v>
      </c>
      <c r="CQ16" s="169">
        <v>23.856300000000001</v>
      </c>
      <c r="CR16" s="169">
        <v>36.518599999999999</v>
      </c>
      <c r="CS16" s="169">
        <v>35.835700000000003</v>
      </c>
      <c r="CT16" s="169">
        <v>-25.494800000000001</v>
      </c>
      <c r="CU16" s="169">
        <v>-46.022799999999997</v>
      </c>
      <c r="CV16" s="169">
        <v>-29.6036</v>
      </c>
      <c r="CW16" s="169">
        <v>10.8453</v>
      </c>
      <c r="CX16" s="169">
        <v>39.020000000000003</v>
      </c>
      <c r="CY16" s="169">
        <v>22.04</v>
      </c>
      <c r="CZ16" s="169">
        <v>29.7729</v>
      </c>
      <c r="DA16" s="169">
        <v>27.9831</v>
      </c>
      <c r="DB16" s="169">
        <v>20.758700000000001</v>
      </c>
      <c r="DC16" s="170"/>
      <c r="DD16" s="169">
        <v>47.802199999999999</v>
      </c>
      <c r="DE16" s="169">
        <v>46.970199999999998</v>
      </c>
      <c r="DF16" s="169">
        <v>-9.9625000000000004</v>
      </c>
      <c r="DG16" s="170"/>
      <c r="DH16" s="169">
        <v>-11.417400000000001</v>
      </c>
      <c r="DI16" s="170"/>
      <c r="DJ16" s="169">
        <v>-71.900000000000006</v>
      </c>
      <c r="DK16" s="170"/>
      <c r="DL16" s="169">
        <v>35.751300000000001</v>
      </c>
      <c r="DM16" s="170"/>
      <c r="DN16" s="169">
        <v>51.580800000000004</v>
      </c>
      <c r="DO16" s="170"/>
      <c r="DP16" s="169">
        <v>3.62</v>
      </c>
      <c r="DQ16" s="169">
        <v>40.485999999999997</v>
      </c>
      <c r="DR16" s="169">
        <v>8.3230000000000004</v>
      </c>
      <c r="DS16" s="169">
        <v>-15.23</v>
      </c>
      <c r="DT16" s="169">
        <v>-15.54</v>
      </c>
      <c r="DU16" s="169">
        <v>67.239999999999995</v>
      </c>
      <c r="DV16" s="169">
        <v>45.96</v>
      </c>
      <c r="DW16" s="169">
        <v>8.9273000000000007</v>
      </c>
      <c r="DX16" s="169">
        <v>10.4909</v>
      </c>
      <c r="DY16" s="169">
        <v>-104.0685</v>
      </c>
      <c r="DZ16" s="169">
        <v>-101.43640000000001</v>
      </c>
      <c r="EA16" s="169">
        <v>76.941199999999995</v>
      </c>
      <c r="EB16" s="170"/>
      <c r="EC16" s="169">
        <v>41.314500000000002</v>
      </c>
      <c r="ED16" s="169">
        <v>42.157600000000002</v>
      </c>
      <c r="EE16" s="169">
        <v>9.4428999999999998</v>
      </c>
      <c r="EF16" s="169">
        <v>3.5779999999999998</v>
      </c>
      <c r="EG16" s="169">
        <v>-20.622</v>
      </c>
      <c r="EH16" s="170"/>
      <c r="EI16" s="169">
        <v>-112.5641</v>
      </c>
      <c r="EJ16" s="170"/>
      <c r="EK16" s="169">
        <v>-31.9574</v>
      </c>
      <c r="EL16" s="169">
        <v>-29.564</v>
      </c>
      <c r="EM16" s="169">
        <v>66.501000000000005</v>
      </c>
      <c r="EN16" s="169">
        <v>6.3078000000000003</v>
      </c>
      <c r="EO16" s="169">
        <v>6.4044999999999996</v>
      </c>
      <c r="EP16" s="170"/>
      <c r="EQ16" s="169">
        <v>-94.662499999999994</v>
      </c>
      <c r="ER16" s="169">
        <v>-96.775199999999998</v>
      </c>
      <c r="ES16" s="169">
        <v>28.8782</v>
      </c>
      <c r="ET16" s="170"/>
      <c r="EU16" s="169">
        <v>-2.25</v>
      </c>
      <c r="EV16" s="170"/>
      <c r="EW16" s="169">
        <v>13.246700000000001</v>
      </c>
      <c r="EX16" s="169">
        <v>-41.917999999999999</v>
      </c>
      <c r="EY16" s="169">
        <v>-32.112000000000002</v>
      </c>
      <c r="EZ16" s="169">
        <v>-31.939</v>
      </c>
      <c r="FA16" s="169">
        <v>7.3567</v>
      </c>
      <c r="FB16" s="169">
        <v>-2.4418000000000002</v>
      </c>
      <c r="FC16" s="169">
        <v>-30.8262</v>
      </c>
      <c r="FD16" s="169">
        <v>19.2012</v>
      </c>
      <c r="FE16" s="169">
        <v>19.2624</v>
      </c>
      <c r="FF16" s="170"/>
      <c r="FG16" s="169">
        <v>40.502499999999998</v>
      </c>
      <c r="FH16" s="169">
        <v>40.418500000000002</v>
      </c>
      <c r="FI16" s="169">
        <v>37.900700000000001</v>
      </c>
      <c r="FJ16" s="169">
        <v>91.933499999999995</v>
      </c>
      <c r="FK16" s="169">
        <v>91.766099999999994</v>
      </c>
      <c r="FL16" s="169">
        <v>-135.3047</v>
      </c>
      <c r="FM16" s="169">
        <v>106.27630000000001</v>
      </c>
      <c r="FN16" s="169">
        <v>105.20189999999999</v>
      </c>
      <c r="FO16" s="169">
        <v>-109.4487</v>
      </c>
      <c r="FP16" s="169">
        <v>-94.357799999999997</v>
      </c>
      <c r="FQ16" s="169">
        <v>-39.2346</v>
      </c>
      <c r="FR16" s="169">
        <v>-38.46</v>
      </c>
      <c r="FS16" s="169">
        <v>13.9681</v>
      </c>
      <c r="FT16" s="169">
        <v>0.76329999999999998</v>
      </c>
      <c r="FU16" s="169">
        <v>-8.74</v>
      </c>
      <c r="FV16" s="169">
        <v>16.61</v>
      </c>
      <c r="FW16" s="169">
        <v>-39.290300000000002</v>
      </c>
      <c r="FX16" s="170"/>
      <c r="FY16" s="170"/>
      <c r="FZ16" s="169">
        <v>4.3319999999999999</v>
      </c>
      <c r="GA16" s="170"/>
      <c r="GB16" s="169">
        <v>24.51</v>
      </c>
      <c r="GC16" s="169">
        <v>96.255899999999997</v>
      </c>
      <c r="GD16" s="169">
        <v>110.16459999999999</v>
      </c>
      <c r="GE16" s="169">
        <v>13.59</v>
      </c>
      <c r="GF16" s="169">
        <v>73.814499999999995</v>
      </c>
      <c r="GG16" s="169">
        <v>23.3</v>
      </c>
      <c r="GH16" s="169">
        <v>-5.4663000000000004</v>
      </c>
      <c r="GI16" s="169">
        <v>-5.34</v>
      </c>
      <c r="GJ16" s="169">
        <v>-5.7746000000000004</v>
      </c>
      <c r="GK16" s="169">
        <v>1.2575000000000001</v>
      </c>
      <c r="GL16" s="170"/>
      <c r="GM16" s="170"/>
      <c r="GN16" s="170"/>
      <c r="GO16" s="169">
        <v>-12.5822</v>
      </c>
      <c r="GP16" s="169">
        <v>21.3292</v>
      </c>
      <c r="GQ16" s="169">
        <v>13.2784</v>
      </c>
      <c r="GR16" s="169">
        <v>58.8658</v>
      </c>
      <c r="GS16" s="169">
        <v>59.515900000000002</v>
      </c>
      <c r="GT16" s="169">
        <v>-126.9461</v>
      </c>
      <c r="GU16" s="169">
        <v>-16.395299999999999</v>
      </c>
      <c r="GV16" s="169">
        <v>39.663400000000003</v>
      </c>
      <c r="GW16" s="169">
        <v>12.0336</v>
      </c>
      <c r="GX16" s="169">
        <v>12.862399999999999</v>
      </c>
      <c r="GY16" s="169">
        <v>4.2969999999999997</v>
      </c>
      <c r="GZ16" s="169">
        <v>3.8603000000000001</v>
      </c>
      <c r="HA16" s="169">
        <v>14</v>
      </c>
      <c r="HB16" s="169">
        <v>85.845200000000006</v>
      </c>
      <c r="HC16" s="169">
        <v>88.532799999999995</v>
      </c>
      <c r="HD16" s="169">
        <v>275.3</v>
      </c>
      <c r="HE16" s="169">
        <v>-273.2518</v>
      </c>
      <c r="HF16" s="169">
        <v>-584.02530000000002</v>
      </c>
      <c r="HG16" s="169">
        <v>590.64610000000005</v>
      </c>
      <c r="HH16" s="169">
        <v>288.1669</v>
      </c>
      <c r="HI16" s="169">
        <v>-86.28</v>
      </c>
      <c r="HJ16" s="169">
        <v>-84.294600000000003</v>
      </c>
      <c r="HK16" s="169">
        <v>-63.312800000000003</v>
      </c>
      <c r="HL16" s="169">
        <v>-56.213799999999999</v>
      </c>
      <c r="HM16" s="169">
        <v>78.130899999999997</v>
      </c>
      <c r="HN16" s="169">
        <v>77.613</v>
      </c>
      <c r="HO16" s="169">
        <v>-54.270099999999999</v>
      </c>
      <c r="HP16" s="169">
        <v>-54.154299999999999</v>
      </c>
      <c r="HQ16" s="169">
        <v>5.6277999999999997</v>
      </c>
      <c r="HR16" s="169">
        <v>4.8037999999999998</v>
      </c>
      <c r="HS16" s="169">
        <v>-49.6554</v>
      </c>
      <c r="HT16" s="169">
        <v>-49.2502</v>
      </c>
      <c r="HU16" s="169">
        <v>75.489999999999995</v>
      </c>
      <c r="HV16" s="169">
        <v>74.95</v>
      </c>
      <c r="HW16" s="169">
        <v>10.9</v>
      </c>
      <c r="HX16" s="169">
        <v>11.6</v>
      </c>
      <c r="HY16" s="169">
        <v>21.412800000000001</v>
      </c>
      <c r="HZ16" s="169">
        <v>30.72</v>
      </c>
      <c r="IA16" s="169">
        <v>-399.35559999999998</v>
      </c>
      <c r="IB16" s="169">
        <v>104.97410000000001</v>
      </c>
      <c r="IC16" s="169">
        <v>103.4605</v>
      </c>
      <c r="ID16" s="169">
        <v>12.8</v>
      </c>
      <c r="IE16" s="169">
        <v>-37.700000000000003</v>
      </c>
      <c r="IF16" s="169">
        <v>-3.7</v>
      </c>
      <c r="IG16" s="169">
        <v>-3.6</v>
      </c>
      <c r="IH16" s="169">
        <v>1.7555000000000001</v>
      </c>
      <c r="II16" s="170"/>
      <c r="IJ16" s="169">
        <v>-284.03059999999999</v>
      </c>
      <c r="IK16" s="169">
        <v>132.8049</v>
      </c>
      <c r="IL16" s="169">
        <v>44.465400000000002</v>
      </c>
      <c r="IM16" s="169">
        <v>16.799199999999999</v>
      </c>
      <c r="IN16" s="169">
        <v>-35.329099999999997</v>
      </c>
      <c r="IO16" s="169">
        <v>-8.7482000000000006</v>
      </c>
      <c r="IP16" s="169">
        <v>5.1776999999999997</v>
      </c>
      <c r="IQ16" s="169">
        <v>5.9290000000000003</v>
      </c>
      <c r="IR16" s="169">
        <v>131.86269999999999</v>
      </c>
      <c r="IS16" s="169">
        <v>-3.9047999999999998</v>
      </c>
      <c r="IT16" s="169">
        <v>137.62370000000001</v>
      </c>
      <c r="IU16" s="169">
        <v>133.07320000000001</v>
      </c>
      <c r="IV16" s="169">
        <v>-13.213100000000001</v>
      </c>
      <c r="IW16" s="169">
        <v>-42.711799999999997</v>
      </c>
      <c r="IX16" s="169">
        <v>-135.19229999999999</v>
      </c>
      <c r="IY16" s="169">
        <v>-172.946</v>
      </c>
      <c r="IZ16" s="169">
        <v>174.07339999999999</v>
      </c>
      <c r="JA16" s="169">
        <v>-12.471</v>
      </c>
      <c r="JB16" s="169">
        <v>37.053600000000003</v>
      </c>
      <c r="JC16" s="169">
        <v>7.92</v>
      </c>
      <c r="JD16" s="169">
        <v>1.24</v>
      </c>
      <c r="JE16" s="169">
        <v>1.242</v>
      </c>
      <c r="JF16" s="169">
        <v>-8.48</v>
      </c>
      <c r="JG16" s="169">
        <v>-12.64</v>
      </c>
      <c r="JH16" s="170"/>
      <c r="JI16" s="169">
        <v>13.389799999999999</v>
      </c>
      <c r="JJ16" s="169">
        <v>-20.711099999999998</v>
      </c>
      <c r="JK16" s="169">
        <v>-42.775599999999997</v>
      </c>
      <c r="JL16" s="169">
        <v>21</v>
      </c>
      <c r="JM16" s="169">
        <v>53.125</v>
      </c>
      <c r="JN16" s="169">
        <v>53.07</v>
      </c>
      <c r="JO16" s="170"/>
      <c r="JP16" s="170"/>
      <c r="JQ16" s="169">
        <v>50.620800000000003</v>
      </c>
      <c r="JR16" s="169">
        <v>50.481499999999997</v>
      </c>
      <c r="JS16" s="169">
        <v>49.855499999999999</v>
      </c>
      <c r="JT16" s="170"/>
      <c r="JU16" s="169">
        <v>38.9</v>
      </c>
      <c r="JV16" s="169">
        <v>23.1006</v>
      </c>
      <c r="JW16" s="169">
        <v>5.45</v>
      </c>
      <c r="JX16" s="170"/>
      <c r="JY16" s="169">
        <v>-57.1402</v>
      </c>
      <c r="JZ16" s="169">
        <v>83.082099999999997</v>
      </c>
      <c r="KA16" s="169">
        <v>64.9863</v>
      </c>
      <c r="KB16" s="169">
        <v>-56.621400000000001</v>
      </c>
      <c r="KC16" s="169">
        <v>-81.067099999999996</v>
      </c>
      <c r="KD16" s="169">
        <v>55.4739</v>
      </c>
      <c r="KE16" s="169">
        <v>25.829899999999999</v>
      </c>
      <c r="KF16" s="169">
        <v>-52.6</v>
      </c>
      <c r="KG16" s="169">
        <v>53.7</v>
      </c>
      <c r="KH16" s="169">
        <v>-289.49090000000001</v>
      </c>
      <c r="KI16" s="169">
        <v>489.38060000000002</v>
      </c>
    </row>
    <row r="17" spans="1:295" ht="18" customHeight="1" x14ac:dyDescent="0.25">
      <c r="A17" s="161" t="s">
        <v>75</v>
      </c>
      <c r="B17" s="161" t="s">
        <v>777</v>
      </c>
      <c r="C17" s="162">
        <v>0</v>
      </c>
      <c r="D17" s="163">
        <v>5.0049999999999999</v>
      </c>
      <c r="E17" s="163">
        <v>-11.226000000000001</v>
      </c>
      <c r="F17" s="163">
        <v>8.9082000000000008</v>
      </c>
      <c r="G17" s="163">
        <v>18.505299999999998</v>
      </c>
      <c r="H17" s="164"/>
      <c r="I17" s="163">
        <v>36.751600000000003</v>
      </c>
      <c r="J17" s="163">
        <v>-95.587999999999994</v>
      </c>
      <c r="K17" s="163">
        <v>43.441099999999999</v>
      </c>
      <c r="L17" s="163">
        <v>22.039300000000001</v>
      </c>
      <c r="M17" s="163">
        <v>21.735800000000001</v>
      </c>
      <c r="N17" s="163">
        <v>-2.2200000000000002</v>
      </c>
      <c r="O17" s="163">
        <v>-26.161999999999999</v>
      </c>
      <c r="P17" s="163">
        <v>19.8</v>
      </c>
      <c r="Q17" s="163">
        <v>9.9359999999999999</v>
      </c>
      <c r="R17" s="163">
        <v>-19.8</v>
      </c>
      <c r="S17" s="163">
        <v>4.7552000000000003</v>
      </c>
      <c r="T17" s="163">
        <v>62.762</v>
      </c>
      <c r="U17" s="163">
        <v>11.198499999999999</v>
      </c>
      <c r="V17" s="163">
        <v>11.3718</v>
      </c>
      <c r="W17" s="163">
        <v>18.676200000000001</v>
      </c>
      <c r="X17" s="163">
        <v>15.6073</v>
      </c>
      <c r="Y17" s="163">
        <v>5.8334999999999999</v>
      </c>
      <c r="Z17" s="163">
        <v>7.2991000000000001</v>
      </c>
      <c r="AA17" s="164"/>
      <c r="AB17" s="164"/>
      <c r="AC17" s="163">
        <v>-64.92</v>
      </c>
      <c r="AD17" s="163">
        <v>-64.989999999999995</v>
      </c>
      <c r="AE17" s="164"/>
      <c r="AF17" s="163">
        <v>2.2200000000000002</v>
      </c>
      <c r="AG17" s="163">
        <v>24.2</v>
      </c>
      <c r="AH17" s="163">
        <v>10.443</v>
      </c>
      <c r="AI17" s="163">
        <v>0.2</v>
      </c>
      <c r="AJ17" s="162">
        <v>-49.35</v>
      </c>
      <c r="AK17" s="163">
        <v>-49.35</v>
      </c>
      <c r="AL17" s="163">
        <v>-69.900000000000006</v>
      </c>
      <c r="AM17" s="163">
        <v>48.02</v>
      </c>
      <c r="AN17" s="163">
        <v>47.63</v>
      </c>
      <c r="AO17" s="163">
        <v>7.8384</v>
      </c>
      <c r="AP17" s="163">
        <v>14.916399999999999</v>
      </c>
      <c r="AQ17" s="163">
        <v>56.3504</v>
      </c>
      <c r="AR17" s="163">
        <v>58.470599999999997</v>
      </c>
      <c r="AS17" s="163">
        <v>36.3782</v>
      </c>
      <c r="AT17" s="163">
        <v>-61.270600000000002</v>
      </c>
      <c r="AU17" s="162">
        <v>0</v>
      </c>
      <c r="AV17" s="163">
        <v>30.747699999999998</v>
      </c>
      <c r="AW17" s="163">
        <v>21.163799999999998</v>
      </c>
      <c r="AX17" s="163">
        <v>58.831800000000001</v>
      </c>
      <c r="AY17" s="163">
        <v>60.686199999999999</v>
      </c>
      <c r="AZ17" s="163">
        <v>-23.243099999999998</v>
      </c>
      <c r="BA17" s="163">
        <v>-33.143099999999997</v>
      </c>
      <c r="BB17" s="163">
        <v>-303.21230000000003</v>
      </c>
      <c r="BC17" s="163">
        <v>18.4649</v>
      </c>
      <c r="BD17" s="163">
        <v>-9.1</v>
      </c>
      <c r="BE17" s="163">
        <v>-9.1</v>
      </c>
      <c r="BF17" s="163">
        <v>66.194100000000006</v>
      </c>
      <c r="BG17" s="164"/>
      <c r="BH17" s="163">
        <v>-4.4859</v>
      </c>
      <c r="BI17" s="164"/>
      <c r="BJ17" s="163">
        <v>-31.468900000000001</v>
      </c>
      <c r="BK17" s="163">
        <v>3.4371</v>
      </c>
      <c r="BL17" s="163">
        <v>0</v>
      </c>
      <c r="BM17" s="163">
        <v>2.9003000000000001</v>
      </c>
      <c r="BN17" s="163">
        <v>337.50409999999999</v>
      </c>
      <c r="BO17" s="163">
        <v>45.228400000000001</v>
      </c>
      <c r="BP17" s="163">
        <v>45.32</v>
      </c>
      <c r="BQ17" s="164"/>
      <c r="BR17" s="163">
        <v>460.56349999999998</v>
      </c>
      <c r="BS17" s="164"/>
      <c r="BT17" s="163">
        <v>-117.8995</v>
      </c>
      <c r="BU17" s="163">
        <v>120.1044</v>
      </c>
      <c r="BV17" s="163">
        <v>73.090199999999996</v>
      </c>
      <c r="BW17" s="163">
        <v>20.88</v>
      </c>
      <c r="BX17" s="163">
        <v>21.27</v>
      </c>
      <c r="BY17" s="163">
        <v>44.93</v>
      </c>
      <c r="BZ17" s="163">
        <v>63.14</v>
      </c>
      <c r="CA17" s="163">
        <v>-88.139600000000002</v>
      </c>
      <c r="CB17" s="163">
        <v>-87.603800000000007</v>
      </c>
      <c r="CC17" s="163">
        <v>162.678</v>
      </c>
      <c r="CD17" s="163">
        <v>164.58330000000001</v>
      </c>
      <c r="CE17" s="163">
        <v>26.6799</v>
      </c>
      <c r="CF17" s="163">
        <v>-87.548000000000002</v>
      </c>
      <c r="CG17" s="163">
        <v>-88.407499999999999</v>
      </c>
      <c r="CH17" s="163">
        <v>-6.5820999999999996</v>
      </c>
      <c r="CI17" s="163">
        <v>-48.692900000000002</v>
      </c>
      <c r="CJ17" s="164"/>
      <c r="CK17" s="164"/>
      <c r="CL17" s="163">
        <v>68.7</v>
      </c>
      <c r="CM17" s="163">
        <v>97.5</v>
      </c>
      <c r="CN17" s="163">
        <v>-13.43</v>
      </c>
      <c r="CO17" s="163">
        <v>23.684200000000001</v>
      </c>
      <c r="CP17" s="163">
        <v>24.2043</v>
      </c>
      <c r="CQ17" s="163">
        <v>23.717199999999998</v>
      </c>
      <c r="CR17" s="163">
        <v>35.502200000000002</v>
      </c>
      <c r="CS17" s="163">
        <v>35.215699999999998</v>
      </c>
      <c r="CT17" s="163">
        <v>-21.327000000000002</v>
      </c>
      <c r="CU17" s="163">
        <v>-49.009900000000002</v>
      </c>
      <c r="CV17" s="163">
        <v>-25.302199999999999</v>
      </c>
      <c r="CW17" s="163">
        <v>11.4551</v>
      </c>
      <c r="CX17" s="163">
        <v>38.53</v>
      </c>
      <c r="CY17" s="163">
        <v>21.88</v>
      </c>
      <c r="CZ17" s="164"/>
      <c r="DA17" s="163">
        <v>28.2761</v>
      </c>
      <c r="DB17" s="163">
        <v>20.855799999999999</v>
      </c>
      <c r="DC17" s="164"/>
      <c r="DD17" s="163">
        <v>49.015599999999999</v>
      </c>
      <c r="DE17" s="163">
        <v>48.4587</v>
      </c>
      <c r="DF17" s="163">
        <v>-11.712999999999999</v>
      </c>
      <c r="DG17" s="164"/>
      <c r="DH17" s="163">
        <v>-11.4954</v>
      </c>
      <c r="DI17" s="164"/>
      <c r="DJ17" s="163">
        <v>-74.3</v>
      </c>
      <c r="DK17" s="163">
        <v>25.3537</v>
      </c>
      <c r="DL17" s="163">
        <v>36.337299999999999</v>
      </c>
      <c r="DM17" s="163">
        <v>56.841900000000003</v>
      </c>
      <c r="DN17" s="163">
        <v>51.580800000000004</v>
      </c>
      <c r="DO17" s="164"/>
      <c r="DP17" s="163">
        <v>3.43</v>
      </c>
      <c r="DQ17" s="163">
        <v>40.640999999999998</v>
      </c>
      <c r="DR17" s="163">
        <v>11.626899999999999</v>
      </c>
      <c r="DS17" s="163">
        <v>-15.46</v>
      </c>
      <c r="DT17" s="163">
        <v>-15.53</v>
      </c>
      <c r="DU17" s="163">
        <v>68.72</v>
      </c>
      <c r="DV17" s="163">
        <v>46.49</v>
      </c>
      <c r="DW17" s="163">
        <v>11.345499999999999</v>
      </c>
      <c r="DX17" s="163">
        <v>11.2727</v>
      </c>
      <c r="DY17" s="163">
        <v>-101.0232</v>
      </c>
      <c r="DZ17" s="163">
        <v>-97.345500000000001</v>
      </c>
      <c r="EA17" s="163">
        <v>81.503</v>
      </c>
      <c r="EB17" s="164"/>
      <c r="EC17" s="163">
        <v>45.183</v>
      </c>
      <c r="ED17" s="163">
        <v>46.026400000000002</v>
      </c>
      <c r="EE17" s="163">
        <v>8.0044000000000004</v>
      </c>
      <c r="EF17" s="163">
        <v>0.53210000000000002</v>
      </c>
      <c r="EG17" s="163">
        <v>-21.009</v>
      </c>
      <c r="EH17" s="164"/>
      <c r="EI17" s="163">
        <v>-135.58349999999999</v>
      </c>
      <c r="EJ17" s="164"/>
      <c r="EK17" s="163">
        <v>-32.328699999999998</v>
      </c>
      <c r="EL17" s="163">
        <v>-29.573</v>
      </c>
      <c r="EM17" s="163">
        <v>69.300700000000006</v>
      </c>
      <c r="EN17" s="163">
        <v>1.8274999999999999</v>
      </c>
      <c r="EO17" s="163">
        <v>1.6701999999999999</v>
      </c>
      <c r="EP17" s="164"/>
      <c r="EQ17" s="163">
        <v>-93.864199999999997</v>
      </c>
      <c r="ER17" s="163">
        <v>-94.5852</v>
      </c>
      <c r="ES17" s="163">
        <v>32.575600000000001</v>
      </c>
      <c r="ET17" s="164"/>
      <c r="EU17" s="163">
        <v>-2.2200000000000002</v>
      </c>
      <c r="EV17" s="164"/>
      <c r="EW17" s="163">
        <v>13.387700000000001</v>
      </c>
      <c r="EX17" s="163">
        <v>-50.713900000000002</v>
      </c>
      <c r="EY17" s="163">
        <v>-31.127400000000002</v>
      </c>
      <c r="EZ17" s="163">
        <v>-30.4542</v>
      </c>
      <c r="FA17" s="163">
        <v>6.6627000000000001</v>
      </c>
      <c r="FB17" s="163">
        <v>1.2007000000000001</v>
      </c>
      <c r="FC17" s="163">
        <v>-33.395800000000001</v>
      </c>
      <c r="FD17" s="163">
        <v>18.079799999999999</v>
      </c>
      <c r="FE17" s="163">
        <v>17.9772</v>
      </c>
      <c r="FF17" s="164"/>
      <c r="FG17" s="163">
        <v>39.614800000000002</v>
      </c>
      <c r="FH17" s="163">
        <v>39.379399999999997</v>
      </c>
      <c r="FI17" s="163">
        <v>39.2926</v>
      </c>
      <c r="FJ17" s="163">
        <v>88.919300000000007</v>
      </c>
      <c r="FK17" s="163">
        <v>88.751800000000003</v>
      </c>
      <c r="FL17" s="163">
        <v>-117.5543</v>
      </c>
      <c r="FM17" s="163">
        <v>103.364</v>
      </c>
      <c r="FN17" s="163">
        <v>102.4118</v>
      </c>
      <c r="FO17" s="163">
        <v>-95.168000000000006</v>
      </c>
      <c r="FP17" s="163">
        <v>-79.655699999999996</v>
      </c>
      <c r="FQ17" s="163">
        <v>-34.979199999999999</v>
      </c>
      <c r="FR17" s="163">
        <v>-32.65</v>
      </c>
      <c r="FS17" s="163">
        <v>13.9681</v>
      </c>
      <c r="FT17" s="163">
        <v>0.7742</v>
      </c>
      <c r="FU17" s="163">
        <v>-8.85</v>
      </c>
      <c r="FV17" s="163">
        <v>15.86</v>
      </c>
      <c r="FW17" s="163">
        <v>-36.624400000000001</v>
      </c>
      <c r="FX17" s="164"/>
      <c r="FY17" s="164"/>
      <c r="FZ17" s="163">
        <v>4.2050000000000001</v>
      </c>
      <c r="GA17" s="164"/>
      <c r="GB17" s="163">
        <v>28.58</v>
      </c>
      <c r="GC17" s="163">
        <v>80.463300000000004</v>
      </c>
      <c r="GD17" s="163">
        <v>95.851600000000005</v>
      </c>
      <c r="GE17" s="163">
        <v>14.63</v>
      </c>
      <c r="GF17" s="163">
        <v>79.877300000000005</v>
      </c>
      <c r="GG17" s="163">
        <v>23.1</v>
      </c>
      <c r="GH17" s="163">
        <v>-17.429500000000001</v>
      </c>
      <c r="GI17" s="163">
        <v>2.1360999999999999</v>
      </c>
      <c r="GJ17" s="163">
        <v>2.7744</v>
      </c>
      <c r="GK17" s="163">
        <v>1.2499</v>
      </c>
      <c r="GL17" s="164"/>
      <c r="GM17" s="164"/>
      <c r="GN17" s="163">
        <v>-14.492100000000001</v>
      </c>
      <c r="GO17" s="163">
        <v>-24.5566</v>
      </c>
      <c r="GP17" s="163">
        <v>22.4207</v>
      </c>
      <c r="GQ17" s="163">
        <v>25.526700000000002</v>
      </c>
      <c r="GR17" s="163">
        <v>58.225999999999999</v>
      </c>
      <c r="GS17" s="163">
        <v>58.739100000000001</v>
      </c>
      <c r="GT17" s="163">
        <v>-143.43639999999999</v>
      </c>
      <c r="GU17" s="163">
        <v>-16.3597</v>
      </c>
      <c r="GV17" s="163">
        <v>34.869799999999998</v>
      </c>
      <c r="GW17" s="163">
        <v>-31.352900000000002</v>
      </c>
      <c r="GX17" s="163">
        <v>12.3736</v>
      </c>
      <c r="GY17" s="163">
        <v>4.3457999999999997</v>
      </c>
      <c r="GZ17" s="163">
        <v>3.9447000000000001</v>
      </c>
      <c r="HA17" s="163">
        <v>13.736499999999999</v>
      </c>
      <c r="HB17" s="163">
        <v>83.662800000000004</v>
      </c>
      <c r="HC17" s="163">
        <v>83.044499999999999</v>
      </c>
      <c r="HD17" s="163">
        <v>275.7</v>
      </c>
      <c r="HE17" s="163">
        <v>-274.1379</v>
      </c>
      <c r="HF17" s="163">
        <v>-577.72180000000003</v>
      </c>
      <c r="HG17" s="163">
        <v>583.5693</v>
      </c>
      <c r="HH17" s="163">
        <v>268.50409999999999</v>
      </c>
      <c r="HI17" s="163">
        <v>-81.3523</v>
      </c>
      <c r="HJ17" s="163">
        <v>-80.121499999999997</v>
      </c>
      <c r="HK17" s="163">
        <v>-66.544300000000007</v>
      </c>
      <c r="HL17" s="163">
        <v>-59.997799999999998</v>
      </c>
      <c r="HM17" s="163">
        <v>72.447000000000003</v>
      </c>
      <c r="HN17" s="163">
        <v>71.223100000000002</v>
      </c>
      <c r="HO17" s="164"/>
      <c r="HP17" s="164"/>
      <c r="HQ17" s="163">
        <v>5.6167999999999996</v>
      </c>
      <c r="HR17" s="163">
        <v>5.2432999999999996</v>
      </c>
      <c r="HS17" s="163">
        <v>-50.661299999999997</v>
      </c>
      <c r="HT17" s="163">
        <v>-50.536799999999999</v>
      </c>
      <c r="HU17" s="163">
        <v>71.760000000000005</v>
      </c>
      <c r="HV17" s="163">
        <v>72.08</v>
      </c>
      <c r="HW17" s="163">
        <v>12.2</v>
      </c>
      <c r="HX17" s="163">
        <v>12.3</v>
      </c>
      <c r="HY17" s="163">
        <v>21.145800000000001</v>
      </c>
      <c r="HZ17" s="163">
        <v>31.68</v>
      </c>
      <c r="IA17" s="163">
        <v>-404.05590000000001</v>
      </c>
      <c r="IB17" s="163">
        <v>107.386</v>
      </c>
      <c r="IC17" s="163">
        <v>106.0817</v>
      </c>
      <c r="ID17" s="163">
        <v>13.4</v>
      </c>
      <c r="IE17" s="163">
        <v>-38.700000000000003</v>
      </c>
      <c r="IF17" s="163">
        <v>-4.5</v>
      </c>
      <c r="IG17" s="163">
        <v>-4.5</v>
      </c>
      <c r="IH17" s="164"/>
      <c r="II17" s="163">
        <v>1.3922000000000001</v>
      </c>
      <c r="IJ17" s="163">
        <v>-264.86320000000001</v>
      </c>
      <c r="IK17" s="163">
        <v>151.78790000000001</v>
      </c>
      <c r="IL17" s="163">
        <v>44.955399999999997</v>
      </c>
      <c r="IM17" s="163">
        <v>8.8812999999999995</v>
      </c>
      <c r="IN17" s="163">
        <v>-20.2364</v>
      </c>
      <c r="IO17" s="163">
        <v>-4.5061</v>
      </c>
      <c r="IP17" s="163">
        <v>-1.4426000000000001</v>
      </c>
      <c r="IQ17" s="163">
        <v>6.3136999999999999</v>
      </c>
      <c r="IR17" s="163">
        <v>133.49529999999999</v>
      </c>
      <c r="IS17" s="163">
        <v>4.8500000000000001E-2</v>
      </c>
      <c r="IT17" s="163">
        <v>134.4802</v>
      </c>
      <c r="IU17" s="163">
        <v>135.70179999999999</v>
      </c>
      <c r="IV17" s="163">
        <v>-8.5557999999999996</v>
      </c>
      <c r="IW17" s="163">
        <v>-39.084499999999998</v>
      </c>
      <c r="IX17" s="163">
        <v>-135.22829999999999</v>
      </c>
      <c r="IY17" s="163">
        <v>-168.30279999999999</v>
      </c>
      <c r="IZ17" s="163">
        <v>167.2141</v>
      </c>
      <c r="JA17" s="163">
        <v>-12.523199999999999</v>
      </c>
      <c r="JB17" s="163">
        <v>37.1569</v>
      </c>
      <c r="JC17" s="163">
        <v>7.28</v>
      </c>
      <c r="JD17" s="163">
        <v>1.2050000000000001</v>
      </c>
      <c r="JE17" s="163">
        <v>1.202</v>
      </c>
      <c r="JF17" s="163">
        <v>-7.28</v>
      </c>
      <c r="JG17" s="163">
        <v>-11.52</v>
      </c>
      <c r="JH17" s="164"/>
      <c r="JI17" s="163">
        <v>12.892300000000001</v>
      </c>
      <c r="JJ17" s="163">
        <v>-21.913499999999999</v>
      </c>
      <c r="JK17" s="163">
        <v>-43.2425</v>
      </c>
      <c r="JL17" s="163">
        <v>23.6</v>
      </c>
      <c r="JM17" s="163">
        <v>57.226999999999997</v>
      </c>
      <c r="JN17" s="163">
        <v>55.878999999999998</v>
      </c>
      <c r="JO17" s="164"/>
      <c r="JP17" s="164"/>
      <c r="JQ17" s="163">
        <v>47.464300000000001</v>
      </c>
      <c r="JR17" s="163">
        <v>47.093400000000003</v>
      </c>
      <c r="JS17" s="163">
        <v>49.442700000000002</v>
      </c>
      <c r="JT17" s="164"/>
      <c r="JU17" s="163">
        <v>39.5</v>
      </c>
      <c r="JV17" s="163">
        <v>23.232700000000001</v>
      </c>
      <c r="JW17" s="163">
        <v>5.65</v>
      </c>
      <c r="JX17" s="164"/>
      <c r="JY17" s="163">
        <v>-61.378799999999998</v>
      </c>
      <c r="JZ17" s="163">
        <v>85.488200000000006</v>
      </c>
      <c r="KA17" s="163">
        <v>67.843900000000005</v>
      </c>
      <c r="KB17" s="163">
        <v>-60.532899999999998</v>
      </c>
      <c r="KC17" s="163">
        <v>-83.693100000000001</v>
      </c>
      <c r="KD17" s="163">
        <v>57.995600000000003</v>
      </c>
      <c r="KE17" s="163">
        <v>25.322700000000001</v>
      </c>
      <c r="KF17" s="163">
        <v>-52.5</v>
      </c>
      <c r="KG17" s="163">
        <v>53.8</v>
      </c>
      <c r="KH17" s="163">
        <v>-312.79680000000002</v>
      </c>
      <c r="KI17" s="163">
        <v>506.37279999999998</v>
      </c>
    </row>
    <row r="18" spans="1:295" ht="18" customHeight="1" x14ac:dyDescent="0.25">
      <c r="A18" s="161" t="s">
        <v>75</v>
      </c>
      <c r="B18" s="161" t="s">
        <v>778</v>
      </c>
      <c r="C18" s="165">
        <v>0</v>
      </c>
      <c r="D18" s="166">
        <v>5.4626000000000001</v>
      </c>
      <c r="E18" s="166">
        <v>-11.913600000000001</v>
      </c>
      <c r="F18" s="166">
        <v>8.8018999999999998</v>
      </c>
      <c r="G18" s="166">
        <v>18.920300000000001</v>
      </c>
      <c r="H18" s="167"/>
      <c r="I18" s="166">
        <v>36.322400000000002</v>
      </c>
      <c r="J18" s="166">
        <v>-95.457899999999995</v>
      </c>
      <c r="K18" s="166">
        <v>44.083399999999997</v>
      </c>
      <c r="L18" s="166">
        <v>22.597300000000001</v>
      </c>
      <c r="M18" s="166">
        <v>22.061900000000001</v>
      </c>
      <c r="N18" s="166">
        <v>-2.2200000000000002</v>
      </c>
      <c r="O18" s="166">
        <v>-26.803999999999998</v>
      </c>
      <c r="P18" s="166">
        <v>19.8</v>
      </c>
      <c r="Q18" s="166">
        <v>9.9359999999999999</v>
      </c>
      <c r="R18" s="166">
        <v>-19.8</v>
      </c>
      <c r="S18" s="166">
        <v>4.7336999999999998</v>
      </c>
      <c r="T18" s="166">
        <v>63.387</v>
      </c>
      <c r="U18" s="166">
        <v>11.214499999999999</v>
      </c>
      <c r="V18" s="166">
        <v>10.901199999999999</v>
      </c>
      <c r="W18" s="166">
        <v>18.6265</v>
      </c>
      <c r="X18" s="166">
        <v>14.645300000000001</v>
      </c>
      <c r="Y18" s="166">
        <v>6.0960999999999999</v>
      </c>
      <c r="Z18" s="166">
        <v>7.5141</v>
      </c>
      <c r="AA18" s="167"/>
      <c r="AB18" s="167"/>
      <c r="AC18" s="166">
        <v>-66.489999999999995</v>
      </c>
      <c r="AD18" s="166">
        <v>-66.260000000000005</v>
      </c>
      <c r="AE18" s="167"/>
      <c r="AF18" s="166">
        <v>2.2200000000000002</v>
      </c>
      <c r="AG18" s="166">
        <v>26.4</v>
      </c>
      <c r="AH18" s="166">
        <v>11.79</v>
      </c>
      <c r="AI18" s="166">
        <v>0.215</v>
      </c>
      <c r="AJ18" s="165">
        <v>-46.53</v>
      </c>
      <c r="AK18" s="166">
        <v>-46.53</v>
      </c>
      <c r="AL18" s="166">
        <v>-77.2</v>
      </c>
      <c r="AM18" s="166">
        <v>46.81</v>
      </c>
      <c r="AN18" s="166">
        <v>47.04</v>
      </c>
      <c r="AO18" s="166">
        <v>7.1768999999999998</v>
      </c>
      <c r="AP18" s="166">
        <v>15.278</v>
      </c>
      <c r="AQ18" s="166">
        <v>56.375500000000002</v>
      </c>
      <c r="AR18" s="166">
        <v>58.147100000000002</v>
      </c>
      <c r="AS18" s="166">
        <v>37.545400000000001</v>
      </c>
      <c r="AT18" s="166">
        <v>-57.313699999999997</v>
      </c>
      <c r="AU18" s="165">
        <v>0</v>
      </c>
      <c r="AV18" s="166">
        <v>7.8582000000000001</v>
      </c>
      <c r="AW18" s="166">
        <v>7.4836</v>
      </c>
      <c r="AX18" s="166">
        <v>63.508099999999999</v>
      </c>
      <c r="AY18" s="166">
        <v>64.694599999999994</v>
      </c>
      <c r="AZ18" s="166">
        <v>-43.577399999999997</v>
      </c>
      <c r="BA18" s="166">
        <v>-48.3628</v>
      </c>
      <c r="BB18" s="166">
        <v>-289.76459999999997</v>
      </c>
      <c r="BC18" s="166">
        <v>18.012899999999998</v>
      </c>
      <c r="BD18" s="166">
        <v>-8.8000000000000007</v>
      </c>
      <c r="BE18" s="166">
        <v>-8.8000000000000007</v>
      </c>
      <c r="BF18" s="166">
        <v>61.502200000000002</v>
      </c>
      <c r="BG18" s="167"/>
      <c r="BH18" s="166">
        <v>-4.5679999999999996</v>
      </c>
      <c r="BI18" s="167"/>
      <c r="BJ18" s="166">
        <v>-27.8795</v>
      </c>
      <c r="BK18" s="166">
        <v>3.5605000000000002</v>
      </c>
      <c r="BL18" s="167"/>
      <c r="BM18" s="166">
        <v>2.4857</v>
      </c>
      <c r="BN18" s="166">
        <v>314.46260000000001</v>
      </c>
      <c r="BO18" s="166">
        <v>48.768599999999999</v>
      </c>
      <c r="BP18" s="166">
        <v>48.738</v>
      </c>
      <c r="BQ18" s="167"/>
      <c r="BR18" s="166">
        <v>459.29570000000001</v>
      </c>
      <c r="BS18" s="167"/>
      <c r="BT18" s="166">
        <v>-115.8265</v>
      </c>
      <c r="BU18" s="166">
        <v>117.7384</v>
      </c>
      <c r="BV18" s="166">
        <v>73.050299999999993</v>
      </c>
      <c r="BW18" s="166">
        <v>21.09</v>
      </c>
      <c r="BX18" s="166">
        <v>21.48</v>
      </c>
      <c r="BY18" s="166">
        <v>45.32</v>
      </c>
      <c r="BZ18" s="166">
        <v>63.84</v>
      </c>
      <c r="CA18" s="166">
        <v>-90.952699999999993</v>
      </c>
      <c r="CB18" s="166">
        <v>-90.952699999999993</v>
      </c>
      <c r="CC18" s="166">
        <v>164.4255</v>
      </c>
      <c r="CD18" s="166">
        <v>165.7379</v>
      </c>
      <c r="CE18" s="166">
        <v>26.041399999999999</v>
      </c>
      <c r="CF18" s="166">
        <v>-88.396299999999997</v>
      </c>
      <c r="CG18" s="166">
        <v>-88.496200000000002</v>
      </c>
      <c r="CH18" s="166">
        <v>-6.5046999999999997</v>
      </c>
      <c r="CI18" s="166">
        <v>-48.436999999999998</v>
      </c>
      <c r="CJ18" s="167"/>
      <c r="CK18" s="167"/>
      <c r="CL18" s="166">
        <v>70.3</v>
      </c>
      <c r="CM18" s="166">
        <v>98.5</v>
      </c>
      <c r="CN18" s="166">
        <v>-13.72</v>
      </c>
      <c r="CO18" s="166">
        <v>24.188400000000001</v>
      </c>
      <c r="CP18" s="166">
        <v>24.930099999999999</v>
      </c>
      <c r="CQ18" s="166">
        <v>24.787700000000001</v>
      </c>
      <c r="CR18" s="166">
        <v>38.073399999999999</v>
      </c>
      <c r="CS18" s="166">
        <v>37.050600000000003</v>
      </c>
      <c r="CT18" s="166">
        <v>-23.435600000000001</v>
      </c>
      <c r="CU18" s="166">
        <v>-49.932600000000001</v>
      </c>
      <c r="CV18" s="166">
        <v>-26.9389</v>
      </c>
      <c r="CW18" s="166">
        <v>11.694100000000001</v>
      </c>
      <c r="CX18" s="166">
        <v>39.58</v>
      </c>
      <c r="CY18" s="166">
        <v>22.23</v>
      </c>
      <c r="CZ18" s="166">
        <v>30.7104</v>
      </c>
      <c r="DA18" s="166">
        <v>28.861999999999998</v>
      </c>
      <c r="DB18" s="166">
        <v>21.6129</v>
      </c>
      <c r="DC18" s="167"/>
      <c r="DD18" s="166">
        <v>49.099499999999999</v>
      </c>
      <c r="DE18" s="166">
        <v>49.1036</v>
      </c>
      <c r="DF18" s="166">
        <v>-11.296200000000001</v>
      </c>
      <c r="DG18" s="167"/>
      <c r="DH18" s="166">
        <v>-11.7547</v>
      </c>
      <c r="DI18" s="166">
        <v>-75.2</v>
      </c>
      <c r="DJ18" s="166">
        <v>-76.7</v>
      </c>
      <c r="DK18" s="166">
        <v>25.6174</v>
      </c>
      <c r="DL18" s="166">
        <v>37.5092</v>
      </c>
      <c r="DM18" s="166">
        <v>57.781100000000002</v>
      </c>
      <c r="DN18" s="166">
        <v>53.3386</v>
      </c>
      <c r="DO18" s="167"/>
      <c r="DP18" s="166">
        <v>3.22</v>
      </c>
      <c r="DQ18" s="166">
        <v>41.4315</v>
      </c>
      <c r="DR18" s="166">
        <v>11.068099999999999</v>
      </c>
      <c r="DS18" s="166">
        <v>-15.42</v>
      </c>
      <c r="DT18" s="166">
        <v>-15.5</v>
      </c>
      <c r="DU18" s="166">
        <v>70.02</v>
      </c>
      <c r="DV18" s="166">
        <v>47.62</v>
      </c>
      <c r="DW18" s="166">
        <v>12.345499999999999</v>
      </c>
      <c r="DX18" s="166">
        <v>12.6182</v>
      </c>
      <c r="DY18" s="166">
        <v>-103.4971</v>
      </c>
      <c r="DZ18" s="166">
        <v>-100.86360000000001</v>
      </c>
      <c r="EA18" s="166">
        <v>82.746600000000001</v>
      </c>
      <c r="EB18" s="167"/>
      <c r="EC18" s="166">
        <v>45.654499999999999</v>
      </c>
      <c r="ED18" s="166">
        <v>46.522199999999998</v>
      </c>
      <c r="EE18" s="166">
        <v>6.1235999999999997</v>
      </c>
      <c r="EF18" s="166">
        <v>-1.7030000000000001</v>
      </c>
      <c r="EG18" s="166">
        <v>-21.277000000000001</v>
      </c>
      <c r="EH18" s="167"/>
      <c r="EI18" s="166">
        <v>-138.16489999999999</v>
      </c>
      <c r="EJ18" s="167"/>
      <c r="EK18" s="166">
        <v>-32.228999999999999</v>
      </c>
      <c r="EL18" s="166">
        <v>-29.458100000000002</v>
      </c>
      <c r="EM18" s="166">
        <v>71.173699999999997</v>
      </c>
      <c r="EN18" s="166">
        <v>-0.23400000000000001</v>
      </c>
      <c r="EO18" s="166">
        <v>-0.75780000000000003</v>
      </c>
      <c r="EP18" s="167"/>
      <c r="EQ18" s="166">
        <v>-92.875100000000003</v>
      </c>
      <c r="ER18" s="166">
        <v>-94.522900000000007</v>
      </c>
      <c r="ES18" s="166">
        <v>34.689900000000002</v>
      </c>
      <c r="ET18" s="167"/>
      <c r="EU18" s="166">
        <v>-2.2799999999999998</v>
      </c>
      <c r="EV18" s="167"/>
      <c r="EW18" s="166">
        <v>13.5289</v>
      </c>
      <c r="EX18" s="166">
        <v>-56.106400000000001</v>
      </c>
      <c r="EY18" s="166">
        <v>-30.6585</v>
      </c>
      <c r="EZ18" s="166">
        <v>-29.832699999999999</v>
      </c>
      <c r="FA18" s="166">
        <v>6.3066000000000004</v>
      </c>
      <c r="FB18" s="166">
        <v>3.6669</v>
      </c>
      <c r="FC18" s="166">
        <v>-34.9621</v>
      </c>
      <c r="FD18" s="166">
        <v>17.624199999999998</v>
      </c>
      <c r="FE18" s="166">
        <v>17.599499999999999</v>
      </c>
      <c r="FF18" s="167"/>
      <c r="FG18" s="166">
        <v>41.029699999999998</v>
      </c>
      <c r="FH18" s="166">
        <v>40.2029</v>
      </c>
      <c r="FI18" s="166">
        <v>39.589500000000001</v>
      </c>
      <c r="FJ18" s="166">
        <v>90.426400000000001</v>
      </c>
      <c r="FK18" s="166">
        <v>91.598600000000005</v>
      </c>
      <c r="FL18" s="166">
        <v>-126.76439999999999</v>
      </c>
      <c r="FM18" s="166">
        <v>105.4332</v>
      </c>
      <c r="FN18" s="166">
        <v>105.56180000000001</v>
      </c>
      <c r="FO18" s="166">
        <v>-99.339399999999998</v>
      </c>
      <c r="FP18" s="166">
        <v>-83.674099999999996</v>
      </c>
      <c r="FQ18" s="166">
        <v>-40.3992</v>
      </c>
      <c r="FR18" s="166">
        <v>-35.74</v>
      </c>
      <c r="FS18" s="166">
        <v>13.8729</v>
      </c>
      <c r="FT18" s="166">
        <v>0.77549999999999997</v>
      </c>
      <c r="FU18" s="166">
        <v>-8.75</v>
      </c>
      <c r="FV18" s="166">
        <v>15.57</v>
      </c>
      <c r="FW18" s="166">
        <v>-41.219799999999999</v>
      </c>
      <c r="FX18" s="167"/>
      <c r="FY18" s="166">
        <v>-15.627000000000001</v>
      </c>
      <c r="FZ18" s="166">
        <v>4.3079999999999998</v>
      </c>
      <c r="GA18" s="167"/>
      <c r="GB18" s="166">
        <v>25.15</v>
      </c>
      <c r="GC18" s="166">
        <v>84.979600000000005</v>
      </c>
      <c r="GD18" s="166">
        <v>101.0699</v>
      </c>
      <c r="GE18" s="166">
        <v>14.68</v>
      </c>
      <c r="GF18" s="166">
        <v>77.381200000000007</v>
      </c>
      <c r="GG18" s="166">
        <v>21.5</v>
      </c>
      <c r="GH18" s="166">
        <v>-17.842600000000001</v>
      </c>
      <c r="GI18" s="166">
        <v>2.4876</v>
      </c>
      <c r="GJ18" s="166">
        <v>2.8041</v>
      </c>
      <c r="GK18" s="166">
        <v>1.2615000000000001</v>
      </c>
      <c r="GL18" s="167"/>
      <c r="GM18" s="167"/>
      <c r="GN18" s="166">
        <v>-14.694800000000001</v>
      </c>
      <c r="GO18" s="166">
        <v>-25.566199999999998</v>
      </c>
      <c r="GP18" s="166">
        <v>20.165700000000001</v>
      </c>
      <c r="GQ18" s="166">
        <v>26.3627</v>
      </c>
      <c r="GR18" s="166">
        <v>57.744399999999999</v>
      </c>
      <c r="GS18" s="166">
        <v>60.210900000000002</v>
      </c>
      <c r="GT18" s="166">
        <v>-142.70490000000001</v>
      </c>
      <c r="GU18" s="166">
        <v>-16.619</v>
      </c>
      <c r="GV18" s="166">
        <v>34.720599999999997</v>
      </c>
      <c r="GW18" s="166">
        <v>-30.741099999999999</v>
      </c>
      <c r="GX18" s="166">
        <v>12.0046</v>
      </c>
      <c r="GY18" s="166">
        <v>4.8146000000000004</v>
      </c>
      <c r="GZ18" s="166">
        <v>4.3033000000000001</v>
      </c>
      <c r="HA18" s="166">
        <v>13.5131</v>
      </c>
      <c r="HB18" s="166">
        <v>82.819699999999997</v>
      </c>
      <c r="HC18" s="166">
        <v>80.9452</v>
      </c>
      <c r="HD18" s="166">
        <v>274.10000000000002</v>
      </c>
      <c r="HE18" s="166">
        <v>-273.39920000000001</v>
      </c>
      <c r="HF18" s="166">
        <v>-581.56479999999999</v>
      </c>
      <c r="HG18" s="166">
        <v>582.80769999999995</v>
      </c>
      <c r="HH18" s="166">
        <v>265.85759999999999</v>
      </c>
      <c r="HI18" s="166">
        <v>-81.603200000000001</v>
      </c>
      <c r="HJ18" s="166">
        <v>-79.542400000000001</v>
      </c>
      <c r="HK18" s="166">
        <v>-67.250100000000003</v>
      </c>
      <c r="HL18" s="166">
        <v>-60.305799999999998</v>
      </c>
      <c r="HM18" s="166">
        <v>71.979299999999995</v>
      </c>
      <c r="HN18" s="166">
        <v>67.578800000000001</v>
      </c>
      <c r="HO18" s="167"/>
      <c r="HP18" s="167"/>
      <c r="HQ18" s="166">
        <v>6.4298000000000002</v>
      </c>
      <c r="HR18" s="166">
        <v>6.3749000000000002</v>
      </c>
      <c r="HS18" s="166">
        <v>-50.966299999999997</v>
      </c>
      <c r="HT18" s="166">
        <v>-51.456699999999998</v>
      </c>
      <c r="HU18" s="166">
        <v>74.36</v>
      </c>
      <c r="HV18" s="166">
        <v>73.86</v>
      </c>
      <c r="HW18" s="166">
        <v>10.199999999999999</v>
      </c>
      <c r="HX18" s="166">
        <v>10.199999999999999</v>
      </c>
      <c r="HY18" s="166">
        <v>21.350899999999999</v>
      </c>
      <c r="HZ18" s="166">
        <v>32.24</v>
      </c>
      <c r="IA18" s="166">
        <v>-403.80779999999999</v>
      </c>
      <c r="IB18" s="166">
        <v>107.07859999999999</v>
      </c>
      <c r="IC18" s="166">
        <v>106.5767</v>
      </c>
      <c r="ID18" s="166">
        <v>13.9</v>
      </c>
      <c r="IE18" s="166">
        <v>-39.299999999999997</v>
      </c>
      <c r="IF18" s="166">
        <v>-5.4</v>
      </c>
      <c r="IG18" s="166">
        <v>-5.3</v>
      </c>
      <c r="IH18" s="167"/>
      <c r="II18" s="166">
        <v>1.5166999999999999</v>
      </c>
      <c r="IJ18" s="166">
        <v>-259.06549999999999</v>
      </c>
      <c r="IK18" s="166">
        <v>158.66210000000001</v>
      </c>
      <c r="IL18" s="166">
        <v>45.770200000000003</v>
      </c>
      <c r="IM18" s="166">
        <v>11.726000000000001</v>
      </c>
      <c r="IN18" s="166">
        <v>-18.686699999999998</v>
      </c>
      <c r="IO18" s="166">
        <v>-6.7226999999999997</v>
      </c>
      <c r="IP18" s="166">
        <v>-0.67830000000000001</v>
      </c>
      <c r="IQ18" s="166">
        <v>7.9558999999999997</v>
      </c>
      <c r="IR18" s="166">
        <v>132.0754</v>
      </c>
      <c r="IS18" s="166">
        <v>0.63039999999999996</v>
      </c>
      <c r="IT18" s="166">
        <v>134.81039999999999</v>
      </c>
      <c r="IU18" s="166">
        <v>133.88919999999999</v>
      </c>
      <c r="IV18" s="166">
        <v>-6.7396000000000003</v>
      </c>
      <c r="IW18" s="166">
        <v>-35.6616</v>
      </c>
      <c r="IX18" s="166">
        <v>-132.24019999999999</v>
      </c>
      <c r="IY18" s="166">
        <v>-169.57239999999999</v>
      </c>
      <c r="IZ18" s="166">
        <v>170.26849999999999</v>
      </c>
      <c r="JA18" s="166">
        <v>-12.2074</v>
      </c>
      <c r="JB18" s="166">
        <v>37.309800000000003</v>
      </c>
      <c r="JC18" s="166">
        <v>7.28</v>
      </c>
      <c r="JD18" s="166">
        <v>1.0629999999999999</v>
      </c>
      <c r="JE18" s="166">
        <v>1.0589999999999999</v>
      </c>
      <c r="JF18" s="166">
        <v>-6.72</v>
      </c>
      <c r="JG18" s="166">
        <v>-12.08</v>
      </c>
      <c r="JH18" s="167"/>
      <c r="JI18" s="166">
        <v>13.450799999999999</v>
      </c>
      <c r="JJ18" s="166">
        <v>-23.378299999999999</v>
      </c>
      <c r="JK18" s="166">
        <v>-42.568100000000001</v>
      </c>
      <c r="JL18" s="166">
        <v>23.4</v>
      </c>
      <c r="JM18" s="166">
        <v>55.491999999999997</v>
      </c>
      <c r="JN18" s="166">
        <v>53.351999999999997</v>
      </c>
      <c r="JO18" s="167"/>
      <c r="JP18" s="167"/>
      <c r="JQ18" s="166">
        <v>45.3889</v>
      </c>
      <c r="JR18" s="166">
        <v>47.028500000000001</v>
      </c>
      <c r="JS18" s="166">
        <v>46.4343</v>
      </c>
      <c r="JT18" s="167"/>
      <c r="JU18" s="166">
        <v>40.4</v>
      </c>
      <c r="JV18" s="166">
        <v>22.867699999999999</v>
      </c>
      <c r="JW18" s="166">
        <v>5.64</v>
      </c>
      <c r="JX18" s="167"/>
      <c r="JY18" s="166">
        <v>-62.115699999999997</v>
      </c>
      <c r="JZ18" s="166">
        <v>86.172700000000006</v>
      </c>
      <c r="KA18" s="166">
        <v>68.205399999999997</v>
      </c>
      <c r="KB18" s="166">
        <v>-60.779600000000002</v>
      </c>
      <c r="KC18" s="166">
        <v>-85.014099999999999</v>
      </c>
      <c r="KD18" s="166">
        <v>59.701700000000002</v>
      </c>
      <c r="KE18" s="166">
        <v>24.778199999999998</v>
      </c>
      <c r="KF18" s="166">
        <v>-54.3</v>
      </c>
      <c r="KG18" s="166">
        <v>54.2</v>
      </c>
      <c r="KH18" s="166">
        <v>-307.4785</v>
      </c>
      <c r="KI18" s="166">
        <v>503.01530000000002</v>
      </c>
    </row>
    <row r="19" spans="1:295" ht="18" customHeight="1" x14ac:dyDescent="0.25">
      <c r="A19" s="161" t="s">
        <v>75</v>
      </c>
      <c r="B19" s="161" t="s">
        <v>779</v>
      </c>
      <c r="C19" s="165">
        <v>0</v>
      </c>
      <c r="D19" s="166">
        <v>5.3483999999999998</v>
      </c>
      <c r="E19" s="166">
        <v>-11.360300000000001</v>
      </c>
      <c r="F19" s="166">
        <v>10.4125</v>
      </c>
      <c r="G19" s="166">
        <v>20.273199999999999</v>
      </c>
      <c r="H19" s="167"/>
      <c r="I19" s="166">
        <v>37.713700000000003</v>
      </c>
      <c r="J19" s="166">
        <v>-113.2987</v>
      </c>
      <c r="K19" s="166">
        <v>46.031799999999997</v>
      </c>
      <c r="L19" s="166">
        <v>23.4833</v>
      </c>
      <c r="M19" s="166">
        <v>22.838000000000001</v>
      </c>
      <c r="N19" s="166">
        <v>-6.66</v>
      </c>
      <c r="O19" s="166">
        <v>-26.664000000000001</v>
      </c>
      <c r="P19" s="166">
        <v>19.8</v>
      </c>
      <c r="Q19" s="166">
        <v>9.9359999999999999</v>
      </c>
      <c r="R19" s="166">
        <v>-19.8</v>
      </c>
      <c r="S19" s="166">
        <v>4.6745000000000001</v>
      </c>
      <c r="T19" s="166">
        <v>75.0244</v>
      </c>
      <c r="U19" s="166">
        <v>11.4336</v>
      </c>
      <c r="V19" s="166">
        <v>11.566000000000001</v>
      </c>
      <c r="W19" s="166">
        <v>18.967400000000001</v>
      </c>
      <c r="X19" s="166">
        <v>14.293699999999999</v>
      </c>
      <c r="Y19" s="166">
        <v>5.5227000000000004</v>
      </c>
      <c r="Z19" s="166">
        <v>7.5575999999999999</v>
      </c>
      <c r="AA19" s="167"/>
      <c r="AB19" s="167"/>
      <c r="AC19" s="166">
        <v>-72.489999999999995</v>
      </c>
      <c r="AD19" s="166">
        <v>-72.849999999999994</v>
      </c>
      <c r="AE19" s="167"/>
      <c r="AF19" s="166">
        <v>6.66</v>
      </c>
      <c r="AG19" s="166">
        <v>24.2</v>
      </c>
      <c r="AH19" s="166">
        <v>22.645</v>
      </c>
      <c r="AI19" s="166">
        <v>0.27200000000000002</v>
      </c>
      <c r="AJ19" s="165">
        <v>-58.16</v>
      </c>
      <c r="AK19" s="166">
        <v>-58.16</v>
      </c>
      <c r="AL19" s="166">
        <v>-68.17</v>
      </c>
      <c r="AM19" s="166">
        <v>58.63</v>
      </c>
      <c r="AN19" s="166">
        <v>59.12</v>
      </c>
      <c r="AO19" s="166">
        <v>7.2404999999999999</v>
      </c>
      <c r="AP19" s="166">
        <v>15.0115</v>
      </c>
      <c r="AQ19" s="166">
        <v>57.6539</v>
      </c>
      <c r="AR19" s="166">
        <v>59.7988</v>
      </c>
      <c r="AS19" s="166">
        <v>40.918399999999998</v>
      </c>
      <c r="AT19" s="166">
        <v>-68.273899999999998</v>
      </c>
      <c r="AU19" s="165">
        <v>0</v>
      </c>
      <c r="AV19" s="166">
        <v>33.747599999999998</v>
      </c>
      <c r="AW19" s="166">
        <v>24.997399999999999</v>
      </c>
      <c r="AX19" s="166">
        <v>66.632900000000006</v>
      </c>
      <c r="AY19" s="166">
        <v>66.627700000000004</v>
      </c>
      <c r="AZ19" s="166">
        <v>-20.255299999999998</v>
      </c>
      <c r="BA19" s="166">
        <v>-27.083300000000001</v>
      </c>
      <c r="BB19" s="166">
        <v>-352.19099999999997</v>
      </c>
      <c r="BC19" s="166">
        <v>18.2424</v>
      </c>
      <c r="BD19" s="166">
        <v>-9</v>
      </c>
      <c r="BE19" s="166">
        <v>-9</v>
      </c>
      <c r="BF19" s="166">
        <v>73.292299999999997</v>
      </c>
      <c r="BG19" s="167"/>
      <c r="BH19" s="166">
        <v>-4.7441000000000004</v>
      </c>
      <c r="BI19" s="167"/>
      <c r="BJ19" s="166">
        <v>-36.204599999999999</v>
      </c>
      <c r="BK19" s="166">
        <v>3.7997999999999998</v>
      </c>
      <c r="BL19" s="167"/>
      <c r="BM19" s="166">
        <v>3.0371999999999999</v>
      </c>
      <c r="BN19" s="166">
        <v>380.59620000000001</v>
      </c>
      <c r="BO19" s="166">
        <v>49.256900000000002</v>
      </c>
      <c r="BP19" s="166">
        <v>49.378900000000002</v>
      </c>
      <c r="BQ19" s="167"/>
      <c r="BR19" s="166">
        <v>491.77870000000001</v>
      </c>
      <c r="BS19" s="167"/>
      <c r="BT19" s="166">
        <v>-125.0575</v>
      </c>
      <c r="BU19" s="166">
        <v>127.53789999999999</v>
      </c>
      <c r="BV19" s="166">
        <v>75.056200000000004</v>
      </c>
      <c r="BW19" s="166">
        <v>21.3</v>
      </c>
      <c r="BX19" s="166">
        <v>21.97</v>
      </c>
      <c r="BY19" s="166">
        <v>46.77</v>
      </c>
      <c r="BZ19" s="166">
        <v>65.23</v>
      </c>
      <c r="CA19" s="166">
        <v>-93.363900000000001</v>
      </c>
      <c r="CB19" s="166">
        <v>-93.497900000000001</v>
      </c>
      <c r="CC19" s="166">
        <v>167.89490000000001</v>
      </c>
      <c r="CD19" s="166">
        <v>169.8776</v>
      </c>
      <c r="CE19" s="166">
        <v>24.186499999999999</v>
      </c>
      <c r="CF19" s="166">
        <v>-95.784599999999998</v>
      </c>
      <c r="CG19" s="166">
        <v>-95.670100000000005</v>
      </c>
      <c r="CH19" s="166">
        <v>-3.6858</v>
      </c>
      <c r="CI19" s="166">
        <v>-53.253900000000002</v>
      </c>
      <c r="CJ19" s="167"/>
      <c r="CK19" s="167"/>
      <c r="CL19" s="166">
        <v>72.599999999999994</v>
      </c>
      <c r="CM19" s="166">
        <v>106.8</v>
      </c>
      <c r="CN19" s="166">
        <v>-14.28</v>
      </c>
      <c r="CO19" s="166">
        <v>22.954899999999999</v>
      </c>
      <c r="CP19" s="166">
        <v>23.301500000000001</v>
      </c>
      <c r="CQ19" s="166">
        <v>23.2592</v>
      </c>
      <c r="CR19" s="166">
        <v>35.963999999999999</v>
      </c>
      <c r="CS19" s="166">
        <v>34.732599999999998</v>
      </c>
      <c r="CT19" s="166">
        <v>-20.6358</v>
      </c>
      <c r="CU19" s="166">
        <v>-51.3307</v>
      </c>
      <c r="CV19" s="166">
        <v>-24.124500000000001</v>
      </c>
      <c r="CW19" s="166">
        <v>12.504200000000001</v>
      </c>
      <c r="CX19" s="166">
        <v>42.1</v>
      </c>
      <c r="CY19" s="166">
        <v>23.28</v>
      </c>
      <c r="CZ19" s="166">
        <v>32.116700000000002</v>
      </c>
      <c r="DA19" s="166">
        <v>30.326799999999999</v>
      </c>
      <c r="DB19" s="166">
        <v>22.1493</v>
      </c>
      <c r="DC19" s="167"/>
      <c r="DD19" s="166">
        <v>53.367199999999997</v>
      </c>
      <c r="DE19" s="166">
        <v>53.648200000000003</v>
      </c>
      <c r="DF19" s="166">
        <v>-15.9971</v>
      </c>
      <c r="DG19" s="167"/>
      <c r="DH19" s="166">
        <v>-12.1313</v>
      </c>
      <c r="DI19" s="166">
        <v>-77.599999999999994</v>
      </c>
      <c r="DJ19" s="166">
        <v>-77.099999999999994</v>
      </c>
      <c r="DK19" s="166">
        <v>25.891999999999999</v>
      </c>
      <c r="DL19" s="166">
        <v>41.024799999999999</v>
      </c>
      <c r="DM19" s="166">
        <v>63.416899999999998</v>
      </c>
      <c r="DN19" s="166">
        <v>58.0261</v>
      </c>
      <c r="DO19" s="167"/>
      <c r="DP19" s="166">
        <v>2.62</v>
      </c>
      <c r="DQ19" s="166">
        <v>42.655999999999999</v>
      </c>
      <c r="DR19" s="166">
        <v>15.517099999999999</v>
      </c>
      <c r="DS19" s="166">
        <v>-15.41</v>
      </c>
      <c r="DT19" s="166">
        <v>-15.47</v>
      </c>
      <c r="DU19" s="166">
        <v>73.010000000000005</v>
      </c>
      <c r="DV19" s="166">
        <v>51.03</v>
      </c>
      <c r="DW19" s="166">
        <v>16.436399999999999</v>
      </c>
      <c r="DX19" s="166">
        <v>15.5273</v>
      </c>
      <c r="DY19" s="166">
        <v>-105.7225</v>
      </c>
      <c r="DZ19" s="166">
        <v>-102.62730000000001</v>
      </c>
      <c r="EA19" s="166">
        <v>90.319800000000001</v>
      </c>
      <c r="EB19" s="167"/>
      <c r="EC19" s="166">
        <v>52.838999999999999</v>
      </c>
      <c r="ED19" s="166">
        <v>54.2395</v>
      </c>
      <c r="EE19" s="166">
        <v>2.9256000000000002</v>
      </c>
      <c r="EF19" s="166">
        <v>-5.4001000000000001</v>
      </c>
      <c r="EG19" s="166">
        <v>-21.718</v>
      </c>
      <c r="EH19" s="167"/>
      <c r="EI19" s="166">
        <v>-166.411</v>
      </c>
      <c r="EJ19" s="167"/>
      <c r="EK19" s="166">
        <v>-33.077599999999997</v>
      </c>
      <c r="EL19" s="166">
        <v>-30.567299999999999</v>
      </c>
      <c r="EM19" s="166">
        <v>73.970500000000001</v>
      </c>
      <c r="EN19" s="166">
        <v>-4.1212</v>
      </c>
      <c r="EO19" s="166">
        <v>-4.3563000000000001</v>
      </c>
      <c r="EP19" s="167"/>
      <c r="EQ19" s="166">
        <v>-93.836500000000001</v>
      </c>
      <c r="ER19" s="166">
        <v>-95.559899999999999</v>
      </c>
      <c r="ES19" s="166">
        <v>38.170400000000001</v>
      </c>
      <c r="ET19" s="167"/>
      <c r="EU19" s="166">
        <v>-1.97</v>
      </c>
      <c r="EV19" s="167"/>
      <c r="EW19" s="166">
        <v>14.144600000000001</v>
      </c>
      <c r="EX19" s="166">
        <v>-65.63</v>
      </c>
      <c r="EY19" s="166">
        <v>-30.990500000000001</v>
      </c>
      <c r="EZ19" s="166">
        <v>-30.886099999999999</v>
      </c>
      <c r="FA19" s="166">
        <v>8.2543000000000006</v>
      </c>
      <c r="FB19" s="166">
        <v>7.4269999999999996</v>
      </c>
      <c r="FC19" s="166">
        <v>-37.878700000000002</v>
      </c>
      <c r="FD19" s="166">
        <v>17.741900000000001</v>
      </c>
      <c r="FE19" s="166">
        <v>17.871500000000001</v>
      </c>
      <c r="FF19" s="167"/>
      <c r="FG19" s="166">
        <v>39.9268</v>
      </c>
      <c r="FH19" s="166">
        <v>39.115200000000002</v>
      </c>
      <c r="FI19" s="166">
        <v>39.1265</v>
      </c>
      <c r="FJ19" s="166">
        <v>93.775499999999994</v>
      </c>
      <c r="FK19" s="166">
        <v>94.110500000000002</v>
      </c>
      <c r="FL19" s="166">
        <v>-125.0899</v>
      </c>
      <c r="FM19" s="166">
        <v>108.4725</v>
      </c>
      <c r="FN19" s="166">
        <v>107.99550000000001</v>
      </c>
      <c r="FO19" s="166">
        <v>-98.993300000000005</v>
      </c>
      <c r="FP19" s="166">
        <v>-82.409099999999995</v>
      </c>
      <c r="FQ19" s="166">
        <v>-40.450400000000002</v>
      </c>
      <c r="FR19" s="166">
        <v>-35.380000000000003</v>
      </c>
      <c r="FS19" s="166">
        <v>13.8729</v>
      </c>
      <c r="FT19" s="166">
        <v>0.7742</v>
      </c>
      <c r="FU19" s="166">
        <v>-8.81</v>
      </c>
      <c r="FV19" s="166">
        <v>15.09</v>
      </c>
      <c r="FW19" s="166">
        <v>-41.098999999999997</v>
      </c>
      <c r="FX19" s="167"/>
      <c r="FY19" s="167"/>
      <c r="FZ19" s="166">
        <v>4.2350000000000003</v>
      </c>
      <c r="GA19" s="167"/>
      <c r="GB19" s="166">
        <v>26.82</v>
      </c>
      <c r="GC19" s="166">
        <v>83.778800000000004</v>
      </c>
      <c r="GD19" s="166">
        <v>100.6082</v>
      </c>
      <c r="GE19" s="166">
        <v>14.39</v>
      </c>
      <c r="GF19" s="166">
        <v>81.846599999999995</v>
      </c>
      <c r="GG19" s="166">
        <v>20.7</v>
      </c>
      <c r="GH19" s="166">
        <v>-19.577999999999999</v>
      </c>
      <c r="GI19" s="166">
        <v>2.1273</v>
      </c>
      <c r="GJ19" s="166">
        <v>2.5146999999999999</v>
      </c>
      <c r="GK19" s="166">
        <v>1.2634000000000001</v>
      </c>
      <c r="GL19" s="167"/>
      <c r="GM19" s="167"/>
      <c r="GN19" s="166">
        <v>-15.0616</v>
      </c>
      <c r="GO19" s="166">
        <v>-28.379200000000001</v>
      </c>
      <c r="GP19" s="166">
        <v>19.9833</v>
      </c>
      <c r="GQ19" s="166">
        <v>29.136199999999999</v>
      </c>
      <c r="GR19" s="166">
        <v>58.735100000000003</v>
      </c>
      <c r="GS19" s="166">
        <v>59.174700000000001</v>
      </c>
      <c r="GT19" s="166">
        <v>-153.9117</v>
      </c>
      <c r="GU19" s="166">
        <v>-17.366599999999998</v>
      </c>
      <c r="GV19" s="166">
        <v>37.149500000000003</v>
      </c>
      <c r="GW19" s="166">
        <v>-33.123800000000003</v>
      </c>
      <c r="GX19" s="166">
        <v>12.2841</v>
      </c>
      <c r="GY19" s="166">
        <v>5.3920000000000003</v>
      </c>
      <c r="GZ19" s="166">
        <v>4.9888000000000003</v>
      </c>
      <c r="HA19" s="166">
        <v>14</v>
      </c>
      <c r="HB19" s="166">
        <v>79.527299999999997</v>
      </c>
      <c r="HC19" s="166">
        <v>81.183599999999998</v>
      </c>
      <c r="HD19" s="166">
        <v>285.39999999999998</v>
      </c>
      <c r="HE19" s="166">
        <v>-285.2921</v>
      </c>
      <c r="HF19" s="166">
        <v>-596.30669999999998</v>
      </c>
      <c r="HG19" s="166">
        <v>597.49400000000003</v>
      </c>
      <c r="HH19" s="166">
        <v>244.03229999999999</v>
      </c>
      <c r="HI19" s="166">
        <v>-79.484700000000004</v>
      </c>
      <c r="HJ19" s="166">
        <v>-77.351600000000005</v>
      </c>
      <c r="HK19" s="166">
        <v>-65.188900000000004</v>
      </c>
      <c r="HL19" s="166">
        <v>-57.982300000000002</v>
      </c>
      <c r="HM19" s="166">
        <v>75.498800000000003</v>
      </c>
      <c r="HN19" s="166">
        <v>74.176000000000002</v>
      </c>
      <c r="HO19" s="167"/>
      <c r="HP19" s="167"/>
      <c r="HQ19" s="166">
        <v>4.8917000000000002</v>
      </c>
      <c r="HR19" s="166">
        <v>4.7160000000000002</v>
      </c>
      <c r="HS19" s="166">
        <v>-55.428400000000003</v>
      </c>
      <c r="HT19" s="166">
        <v>-55.156599999999997</v>
      </c>
      <c r="HU19" s="166">
        <v>64.78</v>
      </c>
      <c r="HV19" s="166">
        <v>63.73</v>
      </c>
      <c r="HW19" s="166">
        <v>11</v>
      </c>
      <c r="HX19" s="166">
        <v>12.2</v>
      </c>
      <c r="HY19" s="166">
        <v>21.207799999999999</v>
      </c>
      <c r="HZ19" s="166">
        <v>35.04</v>
      </c>
      <c r="IA19" s="166">
        <v>-408.41640000000001</v>
      </c>
      <c r="IB19" s="166">
        <v>107.3056</v>
      </c>
      <c r="IC19" s="166">
        <v>106.00620000000001</v>
      </c>
      <c r="ID19" s="166">
        <v>14.5</v>
      </c>
      <c r="IE19" s="166">
        <v>-37.6</v>
      </c>
      <c r="IF19" s="166">
        <v>-3.8</v>
      </c>
      <c r="IG19" s="166">
        <v>-3.6</v>
      </c>
      <c r="IH19" s="167"/>
      <c r="II19" s="166">
        <v>1.3943000000000001</v>
      </c>
      <c r="IJ19" s="166">
        <v>-237.6097</v>
      </c>
      <c r="IK19" s="166">
        <v>185.0472</v>
      </c>
      <c r="IL19" s="166">
        <v>26.9374</v>
      </c>
      <c r="IM19" s="166">
        <v>-18.448799999999999</v>
      </c>
      <c r="IN19" s="166">
        <v>-19.541899999999998</v>
      </c>
      <c r="IO19" s="166">
        <v>27.211200000000002</v>
      </c>
      <c r="IP19" s="166">
        <v>-34.791499999999999</v>
      </c>
      <c r="IQ19" s="166">
        <v>-23.860399999999998</v>
      </c>
      <c r="IR19" s="166">
        <v>155.5094</v>
      </c>
      <c r="IS19" s="166">
        <v>32.373800000000003</v>
      </c>
      <c r="IT19" s="166">
        <v>141.01490000000001</v>
      </c>
      <c r="IU19" s="166">
        <v>142.4589</v>
      </c>
      <c r="IV19" s="166">
        <v>22.390799999999999</v>
      </c>
      <c r="IW19" s="166">
        <v>-16.765699999999999</v>
      </c>
      <c r="IX19" s="166">
        <v>-151.06370000000001</v>
      </c>
      <c r="IY19" s="166">
        <v>-167.6045</v>
      </c>
      <c r="IZ19" s="166">
        <v>166.55770000000001</v>
      </c>
      <c r="JA19" s="166">
        <v>-11.995900000000001</v>
      </c>
      <c r="JB19" s="166">
        <v>37.127899999999997</v>
      </c>
      <c r="JC19" s="166">
        <v>6.16</v>
      </c>
      <c r="JD19" s="166">
        <v>1.016</v>
      </c>
      <c r="JE19" s="166">
        <v>1.01</v>
      </c>
      <c r="JF19" s="166">
        <v>-6.08</v>
      </c>
      <c r="JG19" s="166">
        <v>-12.72</v>
      </c>
      <c r="JH19" s="167"/>
      <c r="JI19" s="166">
        <v>13.389799999999999</v>
      </c>
      <c r="JJ19" s="166">
        <v>-21.4435</v>
      </c>
      <c r="JK19" s="166">
        <v>-42.363599999999998</v>
      </c>
      <c r="JL19" s="166">
        <v>22.4</v>
      </c>
      <c r="JM19" s="166">
        <v>55.174999999999997</v>
      </c>
      <c r="JN19" s="166">
        <v>52.706000000000003</v>
      </c>
      <c r="JO19" s="167"/>
      <c r="JP19" s="167"/>
      <c r="JQ19" s="166">
        <v>50.314399999999999</v>
      </c>
      <c r="JR19" s="166">
        <v>49.450200000000002</v>
      </c>
      <c r="JS19" s="166">
        <v>47.846800000000002</v>
      </c>
      <c r="JT19" s="167"/>
      <c r="JU19" s="166">
        <v>38.1</v>
      </c>
      <c r="JV19" s="166">
        <v>22.6767</v>
      </c>
      <c r="JW19" s="166">
        <v>5.96</v>
      </c>
      <c r="JX19" s="167"/>
      <c r="JY19" s="166">
        <v>-61.046199999999999</v>
      </c>
      <c r="JZ19" s="166">
        <v>84.194900000000004</v>
      </c>
      <c r="KA19" s="166">
        <v>66.623000000000005</v>
      </c>
      <c r="KB19" s="166">
        <v>-60.660899999999998</v>
      </c>
      <c r="KC19" s="166">
        <v>-83.080399999999997</v>
      </c>
      <c r="KD19" s="166">
        <v>57.003</v>
      </c>
      <c r="KE19" s="166">
        <v>25.9193</v>
      </c>
      <c r="KF19" s="166">
        <v>-52.9</v>
      </c>
      <c r="KG19" s="166">
        <v>52.4</v>
      </c>
      <c r="KH19" s="166">
        <v>-341.75799999999998</v>
      </c>
      <c r="KI19" s="166">
        <v>541.37890000000004</v>
      </c>
    </row>
    <row r="20" spans="1:295" ht="18" customHeight="1" x14ac:dyDescent="0.25">
      <c r="A20" s="161" t="s">
        <v>75</v>
      </c>
      <c r="B20" s="161" t="s">
        <v>780</v>
      </c>
      <c r="C20" s="165">
        <v>0</v>
      </c>
      <c r="D20" s="166">
        <v>5.8371000000000004</v>
      </c>
      <c r="E20" s="166">
        <v>-11.8932</v>
      </c>
      <c r="F20" s="166">
        <v>-10.1127</v>
      </c>
      <c r="G20" s="166">
        <v>21.105399999999999</v>
      </c>
      <c r="H20" s="167"/>
      <c r="I20" s="166">
        <v>39.294800000000002</v>
      </c>
      <c r="J20" s="166">
        <v>-106.8984</v>
      </c>
      <c r="K20" s="166">
        <v>47.183199999999999</v>
      </c>
      <c r="L20" s="166">
        <v>23.9833</v>
      </c>
      <c r="M20" s="166">
        <v>23.5395</v>
      </c>
      <c r="N20" s="166">
        <v>-4.4400000000000004</v>
      </c>
      <c r="O20" s="166">
        <v>-26.902999999999999</v>
      </c>
      <c r="P20" s="166">
        <v>19.8</v>
      </c>
      <c r="Q20" s="166">
        <v>9.9359999999999999</v>
      </c>
      <c r="R20" s="166">
        <v>-19.8</v>
      </c>
      <c r="S20" s="166">
        <v>4.4416000000000002</v>
      </c>
      <c r="T20" s="166">
        <v>69.101799999999997</v>
      </c>
      <c r="U20" s="166">
        <v>11.9025</v>
      </c>
      <c r="V20" s="166">
        <v>12.1069</v>
      </c>
      <c r="W20" s="166">
        <v>19.735099999999999</v>
      </c>
      <c r="X20" s="166">
        <v>14.206200000000001</v>
      </c>
      <c r="Y20" s="166">
        <v>5.5194000000000001</v>
      </c>
      <c r="Z20" s="166">
        <v>7.5228999999999999</v>
      </c>
      <c r="AA20" s="167"/>
      <c r="AB20" s="167"/>
      <c r="AC20" s="166">
        <v>-72.41</v>
      </c>
      <c r="AD20" s="166">
        <v>-72.239999999999995</v>
      </c>
      <c r="AE20" s="167"/>
      <c r="AF20" s="166">
        <v>4.4400000000000004</v>
      </c>
      <c r="AG20" s="166">
        <v>26.4</v>
      </c>
      <c r="AH20" s="166">
        <v>24.193999999999999</v>
      </c>
      <c r="AI20" s="166">
        <v>0.27100000000000002</v>
      </c>
      <c r="AJ20" s="165">
        <v>-52.02</v>
      </c>
      <c r="AK20" s="166">
        <v>-52.02</v>
      </c>
      <c r="AL20" s="166">
        <v>-75.790000000000006</v>
      </c>
      <c r="AM20" s="166">
        <v>52.75</v>
      </c>
      <c r="AN20" s="166">
        <v>52.87</v>
      </c>
      <c r="AO20" s="166">
        <v>7.0622999999999996</v>
      </c>
      <c r="AP20" s="166">
        <v>14.993399999999999</v>
      </c>
      <c r="AQ20" s="166">
        <v>60.260399999999997</v>
      </c>
      <c r="AR20" s="166">
        <v>61.626100000000001</v>
      </c>
      <c r="AS20" s="166">
        <v>41.542499999999997</v>
      </c>
      <c r="AT20" s="166">
        <v>-62.792999999999999</v>
      </c>
      <c r="AU20" s="165">
        <v>0</v>
      </c>
      <c r="AV20" s="166">
        <v>10.029</v>
      </c>
      <c r="AW20" s="166">
        <v>10.018000000000001</v>
      </c>
      <c r="AX20" s="166">
        <v>68.203199999999995</v>
      </c>
      <c r="AY20" s="166">
        <v>70.116</v>
      </c>
      <c r="AZ20" s="166">
        <v>-42.7331</v>
      </c>
      <c r="BA20" s="166">
        <v>-44.4711</v>
      </c>
      <c r="BB20" s="166">
        <v>-330.61579999999998</v>
      </c>
      <c r="BC20" s="166">
        <v>18.043900000000001</v>
      </c>
      <c r="BD20" s="166">
        <v>-8.9</v>
      </c>
      <c r="BE20" s="166">
        <v>-8.9</v>
      </c>
      <c r="BF20" s="166">
        <v>67.669499999999999</v>
      </c>
      <c r="BG20" s="167"/>
      <c r="BH20" s="166">
        <v>-4.9744000000000002</v>
      </c>
      <c r="BI20" s="167"/>
      <c r="BJ20" s="166">
        <v>-33.706899999999997</v>
      </c>
      <c r="BK20" s="166">
        <v>4.2721</v>
      </c>
      <c r="BL20" s="166">
        <v>0</v>
      </c>
      <c r="BM20" s="166">
        <v>3.3079000000000001</v>
      </c>
      <c r="BN20" s="166">
        <v>361.15589999999997</v>
      </c>
      <c r="BO20" s="166">
        <v>58.870199999999997</v>
      </c>
      <c r="BP20" s="166">
        <v>58.625999999999998</v>
      </c>
      <c r="BQ20" s="167"/>
      <c r="BR20" s="166">
        <v>496.39120000000003</v>
      </c>
      <c r="BS20" s="167"/>
      <c r="BT20" s="166">
        <v>-124.511</v>
      </c>
      <c r="BU20" s="166">
        <v>126.47329999999999</v>
      </c>
      <c r="BV20" s="166">
        <v>77.042100000000005</v>
      </c>
      <c r="BW20" s="166">
        <v>21.41</v>
      </c>
      <c r="BX20" s="166">
        <v>22.29</v>
      </c>
      <c r="BY20" s="166">
        <v>48.37</v>
      </c>
      <c r="BZ20" s="167"/>
      <c r="CA20" s="166">
        <v>-93.765799999999999</v>
      </c>
      <c r="CB20" s="166">
        <v>-93.23</v>
      </c>
      <c r="CC20" s="166">
        <v>169.31569999999999</v>
      </c>
      <c r="CD20" s="166">
        <v>169.45429999999999</v>
      </c>
      <c r="CE20" s="166">
        <v>24.334800000000001</v>
      </c>
      <c r="CF20" s="166">
        <v>-97.459599999999995</v>
      </c>
      <c r="CG20" s="166">
        <v>-97.585099999999997</v>
      </c>
      <c r="CH20" s="166">
        <v>-2.8252000000000002</v>
      </c>
      <c r="CI20" s="166">
        <v>-55.165599999999998</v>
      </c>
      <c r="CJ20" s="167"/>
      <c r="CK20" s="167"/>
      <c r="CL20" s="166">
        <v>78.900000000000006</v>
      </c>
      <c r="CM20" s="166">
        <v>111.7</v>
      </c>
      <c r="CN20" s="166">
        <v>-14.61</v>
      </c>
      <c r="CO20" s="166">
        <v>24.321000000000002</v>
      </c>
      <c r="CP20" s="166">
        <v>24.82</v>
      </c>
      <c r="CQ20" s="166">
        <v>24.4956</v>
      </c>
      <c r="CR20" s="166">
        <v>39.368600000000001</v>
      </c>
      <c r="CS20" s="166">
        <v>38.7286</v>
      </c>
      <c r="CT20" s="166">
        <v>-21.995200000000001</v>
      </c>
      <c r="CU20" s="166">
        <v>-55.607199999999999</v>
      </c>
      <c r="CV20" s="166">
        <v>-23.4923</v>
      </c>
      <c r="CW20" s="166">
        <v>12.225</v>
      </c>
      <c r="CX20" s="166">
        <v>41.18</v>
      </c>
      <c r="CY20" s="166">
        <v>22.93</v>
      </c>
      <c r="CZ20" s="166">
        <v>33.5229</v>
      </c>
      <c r="DA20" s="166">
        <v>31.645199999999999</v>
      </c>
      <c r="DB20" s="166">
        <v>22.696000000000002</v>
      </c>
      <c r="DC20" s="167"/>
      <c r="DD20" s="166">
        <v>55.949399999999997</v>
      </c>
      <c r="DE20" s="166">
        <v>55.592700000000001</v>
      </c>
      <c r="DF20" s="166">
        <v>-15.966699999999999</v>
      </c>
      <c r="DG20" s="167"/>
      <c r="DH20" s="166">
        <v>-12.4168</v>
      </c>
      <c r="DI20" s="166">
        <v>-82.4</v>
      </c>
      <c r="DJ20" s="166">
        <v>-82.8</v>
      </c>
      <c r="DK20" s="166">
        <v>25.891999999999999</v>
      </c>
      <c r="DL20" s="166">
        <v>45.126300000000001</v>
      </c>
      <c r="DM20" s="166">
        <v>69.991900000000001</v>
      </c>
      <c r="DN20" s="166">
        <v>63.299599999999998</v>
      </c>
      <c r="DO20" s="167"/>
      <c r="DP20" s="166">
        <v>2.66</v>
      </c>
      <c r="DQ20" s="166">
        <v>41.167999999999999</v>
      </c>
      <c r="DR20" s="166">
        <v>16.723400000000002</v>
      </c>
      <c r="DS20" s="166">
        <v>-13.07</v>
      </c>
      <c r="DT20" s="166">
        <v>-13.08</v>
      </c>
      <c r="DU20" s="166">
        <v>70.739999999999995</v>
      </c>
      <c r="DV20" s="166">
        <v>53.72</v>
      </c>
      <c r="DW20" s="166">
        <v>16.4727</v>
      </c>
      <c r="DX20" s="166">
        <v>16.345500000000001</v>
      </c>
      <c r="DY20" s="166">
        <v>-104.7298</v>
      </c>
      <c r="DZ20" s="166">
        <v>-102.9545</v>
      </c>
      <c r="EA20" s="166">
        <v>94.985100000000003</v>
      </c>
      <c r="EB20" s="167"/>
      <c r="EC20" s="166">
        <v>59.200600000000001</v>
      </c>
      <c r="ED20" s="166">
        <v>60.130099999999999</v>
      </c>
      <c r="EE20" s="166">
        <v>-1.5732999999999999</v>
      </c>
      <c r="EF20" s="166">
        <v>-8.9918999999999993</v>
      </c>
      <c r="EG20" s="166">
        <v>-21.457999999999998</v>
      </c>
      <c r="EH20" s="167"/>
      <c r="EI20" s="166">
        <v>-193.43639999999999</v>
      </c>
      <c r="EJ20" s="167"/>
      <c r="EK20" s="166">
        <v>-33.120800000000003</v>
      </c>
      <c r="EL20" s="166">
        <v>-30.518000000000001</v>
      </c>
      <c r="EM20" s="166">
        <v>79.894900000000007</v>
      </c>
      <c r="EN20" s="166">
        <v>-10.295299999999999</v>
      </c>
      <c r="EO20" s="166">
        <v>-9.6717999999999993</v>
      </c>
      <c r="EP20" s="166">
        <v>15.407999999999999</v>
      </c>
      <c r="EQ20" s="166">
        <v>-91.898600000000002</v>
      </c>
      <c r="ER20" s="166">
        <v>-93.597399999999993</v>
      </c>
      <c r="ES20" s="166">
        <v>42.072800000000001</v>
      </c>
      <c r="ET20" s="167"/>
      <c r="EU20" s="166">
        <v>-1.84</v>
      </c>
      <c r="EV20" s="167"/>
      <c r="EW20" s="166">
        <v>14.468</v>
      </c>
      <c r="EX20" s="166">
        <v>-79.672399999999996</v>
      </c>
      <c r="EY20" s="166">
        <v>-29.154800000000002</v>
      </c>
      <c r="EZ20" s="166">
        <v>-28.501300000000001</v>
      </c>
      <c r="FA20" s="166">
        <v>5.9733999999999998</v>
      </c>
      <c r="FB20" s="166">
        <v>11.7293</v>
      </c>
      <c r="FC20" s="166">
        <v>-40.874499999999998</v>
      </c>
      <c r="FD20" s="166">
        <v>17.1938</v>
      </c>
      <c r="FE20" s="166">
        <v>17.244</v>
      </c>
      <c r="FF20" s="167"/>
      <c r="FG20" s="166">
        <v>40.4163</v>
      </c>
      <c r="FH20" s="166">
        <v>40.509700000000002</v>
      </c>
      <c r="FI20" s="166">
        <v>39.150199999999998</v>
      </c>
      <c r="FJ20" s="166">
        <v>94.277900000000002</v>
      </c>
      <c r="FK20" s="166">
        <v>93.608099999999993</v>
      </c>
      <c r="FL20" s="166">
        <v>-116.5496</v>
      </c>
      <c r="FM20" s="166">
        <v>108.6583</v>
      </c>
      <c r="FN20" s="166">
        <v>107.7491</v>
      </c>
      <c r="FO20" s="166">
        <v>-90.011700000000005</v>
      </c>
      <c r="FP20" s="166">
        <v>-72.396900000000002</v>
      </c>
      <c r="FQ20" s="166">
        <v>-42.45</v>
      </c>
      <c r="FR20" s="166">
        <v>-33.340000000000003</v>
      </c>
      <c r="FS20" s="166">
        <v>14.178100000000001</v>
      </c>
      <c r="FT20" s="166">
        <v>0.84870000000000001</v>
      </c>
      <c r="FU20" s="166">
        <v>-8.85</v>
      </c>
      <c r="FV20" s="166">
        <v>12.71</v>
      </c>
      <c r="FW20" s="166">
        <v>-43.159599999999998</v>
      </c>
      <c r="FX20" s="167"/>
      <c r="FY20" s="166">
        <v>-15.468</v>
      </c>
      <c r="FZ20" s="166">
        <v>4.4450000000000003</v>
      </c>
      <c r="GA20" s="167"/>
      <c r="GB20" s="166">
        <v>23.8</v>
      </c>
      <c r="GC20" s="166">
        <v>72.854100000000003</v>
      </c>
      <c r="GD20" s="166">
        <v>91.7363</v>
      </c>
      <c r="GE20" s="166">
        <v>14.74</v>
      </c>
      <c r="GF20" s="166">
        <v>77.279200000000003</v>
      </c>
      <c r="GG20" s="166">
        <v>19.600000000000001</v>
      </c>
      <c r="GH20" s="166">
        <v>-18.968399999999999</v>
      </c>
      <c r="GI20" s="166">
        <v>2.2136999999999998</v>
      </c>
      <c r="GJ20" s="166">
        <v>2.7242999999999999</v>
      </c>
      <c r="GK20" s="166">
        <v>1.3673</v>
      </c>
      <c r="GL20" s="167"/>
      <c r="GM20" s="167"/>
      <c r="GN20" s="166">
        <v>-14.817600000000001</v>
      </c>
      <c r="GO20" s="166">
        <v>-28.584</v>
      </c>
      <c r="GP20" s="166">
        <v>20.2211</v>
      </c>
      <c r="GQ20" s="166">
        <v>29.9786</v>
      </c>
      <c r="GR20" s="166">
        <v>60.110999999999997</v>
      </c>
      <c r="GS20" s="166">
        <v>61.421100000000003</v>
      </c>
      <c r="GT20" s="166">
        <v>-149.4418</v>
      </c>
      <c r="GU20" s="166">
        <v>-17.566600000000001</v>
      </c>
      <c r="GV20" s="166">
        <v>36.055599999999998</v>
      </c>
      <c r="GW20" s="166">
        <v>-33.424100000000003</v>
      </c>
      <c r="GX20" s="166">
        <v>12.0688</v>
      </c>
      <c r="GY20" s="166">
        <v>6.3002000000000002</v>
      </c>
      <c r="GZ20" s="166">
        <v>5.8338999999999999</v>
      </c>
      <c r="HA20" s="166">
        <v>13</v>
      </c>
      <c r="HB20" s="166">
        <v>74.7029</v>
      </c>
      <c r="HC20" s="166">
        <v>75.729200000000006</v>
      </c>
      <c r="HD20" s="167"/>
      <c r="HE20" s="167"/>
      <c r="HF20" s="166">
        <v>-586.99</v>
      </c>
      <c r="HG20" s="166">
        <v>590.45600000000002</v>
      </c>
      <c r="HH20" s="166">
        <v>221.3827</v>
      </c>
      <c r="HI20" s="166">
        <v>-73.832400000000007</v>
      </c>
      <c r="HJ20" s="166">
        <v>-72.233800000000002</v>
      </c>
      <c r="HK20" s="166">
        <v>-64.068700000000007</v>
      </c>
      <c r="HL20" s="166">
        <v>-56.305900000000001</v>
      </c>
      <c r="HM20" s="166">
        <v>71.9816</v>
      </c>
      <c r="HN20" s="166">
        <v>73.049300000000002</v>
      </c>
      <c r="HO20" s="167"/>
      <c r="HP20" s="167"/>
      <c r="HQ20" s="166">
        <v>3.1888000000000001</v>
      </c>
      <c r="HR20" s="166">
        <v>3.0021</v>
      </c>
      <c r="HS20" s="166">
        <v>-50.356200000000001</v>
      </c>
      <c r="HT20" s="166">
        <v>-50.251199999999997</v>
      </c>
      <c r="HU20" s="166">
        <v>61.77</v>
      </c>
      <c r="HV20" s="166">
        <v>60.47</v>
      </c>
      <c r="HW20" s="166">
        <v>10.6</v>
      </c>
      <c r="HX20" s="166">
        <v>10.4</v>
      </c>
      <c r="HY20" s="166">
        <v>21.186399999999999</v>
      </c>
      <c r="HZ20" s="166">
        <v>30.96</v>
      </c>
      <c r="IA20" s="166">
        <v>-402.86410000000001</v>
      </c>
      <c r="IB20" s="166">
        <v>106.8206</v>
      </c>
      <c r="IC20" s="166">
        <v>107.196</v>
      </c>
      <c r="ID20" s="166">
        <v>14.5</v>
      </c>
      <c r="IE20" s="166">
        <v>-40</v>
      </c>
      <c r="IF20" s="166">
        <v>-3.4</v>
      </c>
      <c r="IG20" s="166">
        <v>-2.8</v>
      </c>
      <c r="IH20" s="166">
        <v>1.6623000000000001</v>
      </c>
      <c r="II20" s="167"/>
      <c r="IJ20" s="166">
        <v>-216.43389999999999</v>
      </c>
      <c r="IK20" s="166">
        <v>210.1748</v>
      </c>
      <c r="IL20" s="166">
        <v>0</v>
      </c>
      <c r="IM20" s="166">
        <v>-40.481000000000002</v>
      </c>
      <c r="IN20" s="166">
        <v>-16.794499999999999</v>
      </c>
      <c r="IO20" s="166">
        <v>46.016199999999998</v>
      </c>
      <c r="IP20" s="166">
        <v>-51.329700000000003</v>
      </c>
      <c r="IQ20" s="166">
        <v>-19.957599999999999</v>
      </c>
      <c r="IR20" s="166">
        <v>164.24549999999999</v>
      </c>
      <c r="IS20" s="166">
        <v>50.828400000000002</v>
      </c>
      <c r="IT20" s="166">
        <v>140.1138</v>
      </c>
      <c r="IU20" s="166">
        <v>140.5763</v>
      </c>
      <c r="IV20" s="166">
        <v>19.7288</v>
      </c>
      <c r="IW20" s="166">
        <v>5.7854999999999999</v>
      </c>
      <c r="IX20" s="166">
        <v>-167.55449999999999</v>
      </c>
      <c r="IY20" s="166">
        <v>-155.78559999999999</v>
      </c>
      <c r="IZ20" s="166">
        <v>155.2876</v>
      </c>
      <c r="JA20" s="166">
        <v>-12.127700000000001</v>
      </c>
      <c r="JB20" s="166">
        <v>35.5261</v>
      </c>
      <c r="JC20" s="166">
        <v>6.24</v>
      </c>
      <c r="JD20" s="166">
        <v>1.3069999999999999</v>
      </c>
      <c r="JE20" s="166">
        <v>1.304</v>
      </c>
      <c r="JF20" s="166">
        <v>-6.16</v>
      </c>
      <c r="JG20" s="166">
        <v>-11.68</v>
      </c>
      <c r="JH20" s="167"/>
      <c r="JI20" s="166">
        <v>12.4254</v>
      </c>
      <c r="JJ20" s="166">
        <v>-19.9512</v>
      </c>
      <c r="JK20" s="166">
        <v>-43.0381</v>
      </c>
      <c r="JL20" s="166">
        <v>23.1</v>
      </c>
      <c r="JM20" s="166">
        <v>55.319000000000003</v>
      </c>
      <c r="JN20" s="166">
        <v>54.3</v>
      </c>
      <c r="JO20" s="167"/>
      <c r="JP20" s="166">
        <v>13.579499999999999</v>
      </c>
      <c r="JQ20" s="166">
        <v>47.423099999999998</v>
      </c>
      <c r="JR20" s="166">
        <v>46.5625</v>
      </c>
      <c r="JS20" s="166">
        <v>46.620199999999997</v>
      </c>
      <c r="JT20" s="167"/>
      <c r="JU20" s="166">
        <v>40.799999999999997</v>
      </c>
      <c r="JV20" s="166">
        <v>23.197399999999998</v>
      </c>
      <c r="JW20" s="166">
        <v>5.64</v>
      </c>
      <c r="JX20" s="167"/>
      <c r="JY20" s="166">
        <v>-57.494700000000002</v>
      </c>
      <c r="JZ20" s="166">
        <v>84.078000000000003</v>
      </c>
      <c r="KA20" s="166">
        <v>64.571700000000007</v>
      </c>
      <c r="KB20" s="166">
        <v>-57.407800000000002</v>
      </c>
      <c r="KC20" s="166">
        <v>-81.619699999999995</v>
      </c>
      <c r="KD20" s="166">
        <v>55.474400000000003</v>
      </c>
      <c r="KE20" s="166">
        <v>26.872199999999999</v>
      </c>
      <c r="KF20" s="166">
        <v>-55</v>
      </c>
      <c r="KG20" s="166">
        <v>54.2</v>
      </c>
      <c r="KH20" s="166">
        <v>-362.63940000000002</v>
      </c>
      <c r="KI20" s="166">
        <v>552.97550000000001</v>
      </c>
    </row>
    <row r="21" spans="1:295" ht="18" customHeight="1" x14ac:dyDescent="0.25">
      <c r="A21" s="161" t="s">
        <v>75</v>
      </c>
      <c r="B21" s="161" t="s">
        <v>781</v>
      </c>
      <c r="C21" s="165">
        <v>0</v>
      </c>
      <c r="D21" s="166">
        <v>6.1783000000000001</v>
      </c>
      <c r="E21" s="166">
        <v>-12.407500000000001</v>
      </c>
      <c r="F21" s="166">
        <v>-9.9230999999999998</v>
      </c>
      <c r="G21" s="166">
        <v>21.000900000000001</v>
      </c>
      <c r="H21" s="167"/>
      <c r="I21" s="166">
        <v>40.225499999999997</v>
      </c>
      <c r="J21" s="166">
        <v>-107.1454</v>
      </c>
      <c r="K21" s="166">
        <v>50.846699999999998</v>
      </c>
      <c r="L21" s="166">
        <v>25.847200000000001</v>
      </c>
      <c r="M21" s="166">
        <v>25.448</v>
      </c>
      <c r="N21" s="166">
        <v>-8.8800000000000008</v>
      </c>
      <c r="O21" s="166">
        <v>-28.965</v>
      </c>
      <c r="P21" s="166">
        <v>22</v>
      </c>
      <c r="Q21" s="166">
        <v>11.592000000000001</v>
      </c>
      <c r="R21" s="166">
        <v>-22</v>
      </c>
      <c r="S21" s="166">
        <v>4.2382999999999997</v>
      </c>
      <c r="T21" s="166">
        <v>68.993399999999994</v>
      </c>
      <c r="U21" s="166">
        <v>13.111700000000001</v>
      </c>
      <c r="V21" s="166">
        <v>13.178599999999999</v>
      </c>
      <c r="W21" s="166">
        <v>21.738700000000001</v>
      </c>
      <c r="X21" s="166">
        <v>13.771800000000001</v>
      </c>
      <c r="Y21" s="166">
        <v>5.782</v>
      </c>
      <c r="Z21" s="166">
        <v>7.9683000000000002</v>
      </c>
      <c r="AA21" s="167"/>
      <c r="AB21" s="167"/>
      <c r="AC21" s="166">
        <v>-75.77</v>
      </c>
      <c r="AD21" s="166">
        <v>-75.75</v>
      </c>
      <c r="AE21" s="167"/>
      <c r="AF21" s="166">
        <v>8.8800000000000008</v>
      </c>
      <c r="AG21" s="166">
        <v>28.6</v>
      </c>
      <c r="AH21" s="166">
        <v>25.591999999999999</v>
      </c>
      <c r="AI21" s="166">
        <v>0.27800000000000002</v>
      </c>
      <c r="AJ21" s="165">
        <v>-59.75</v>
      </c>
      <c r="AK21" s="166">
        <v>-59.75</v>
      </c>
      <c r="AL21" s="166">
        <v>-67.739999999999995</v>
      </c>
      <c r="AM21" s="166">
        <v>59.34</v>
      </c>
      <c r="AN21" s="166">
        <v>60.33</v>
      </c>
      <c r="AO21" s="166">
        <v>6.4722</v>
      </c>
      <c r="AP21" s="166">
        <v>14.8773</v>
      </c>
      <c r="AQ21" s="166">
        <v>61.747399999999999</v>
      </c>
      <c r="AR21" s="166">
        <v>63.115400000000001</v>
      </c>
      <c r="AS21" s="166">
        <v>43.886600000000001</v>
      </c>
      <c r="AT21" s="166">
        <v>-69.863699999999994</v>
      </c>
      <c r="AU21" s="165">
        <v>0</v>
      </c>
      <c r="AV21" s="166">
        <v>30.092099999999999</v>
      </c>
      <c r="AW21" s="166">
        <v>27.977699999999999</v>
      </c>
      <c r="AX21" s="166">
        <v>68.034400000000005</v>
      </c>
      <c r="AY21" s="166">
        <v>70.587699999999998</v>
      </c>
      <c r="AZ21" s="166">
        <v>-31.485700000000001</v>
      </c>
      <c r="BA21" s="166">
        <v>-35.219299999999997</v>
      </c>
      <c r="BB21" s="166">
        <v>-352.67059999999998</v>
      </c>
      <c r="BC21" s="166">
        <v>18.5487</v>
      </c>
      <c r="BD21" s="166">
        <v>-9</v>
      </c>
      <c r="BE21" s="166">
        <v>-9.1</v>
      </c>
      <c r="BF21" s="166">
        <v>74.677099999999996</v>
      </c>
      <c r="BG21" s="167"/>
      <c r="BH21" s="166">
        <v>-4.3571999999999997</v>
      </c>
      <c r="BI21" s="167"/>
      <c r="BJ21" s="166">
        <v>-34.317500000000003</v>
      </c>
      <c r="BK21" s="166">
        <v>3.6880999999999999</v>
      </c>
      <c r="BL21" s="166">
        <v>0</v>
      </c>
      <c r="BM21" s="166">
        <v>3.1972</v>
      </c>
      <c r="BN21" s="166">
        <v>388.92779999999999</v>
      </c>
      <c r="BO21" s="166">
        <v>60.914900000000003</v>
      </c>
      <c r="BP21" s="166">
        <v>61.372700000000002</v>
      </c>
      <c r="BQ21" s="166">
        <v>-13.8651</v>
      </c>
      <c r="BR21" s="166">
        <v>524.48559999999998</v>
      </c>
      <c r="BS21" s="167"/>
      <c r="BT21" s="166">
        <v>-115.81489999999999</v>
      </c>
      <c r="BU21" s="166">
        <v>116.6371</v>
      </c>
      <c r="BV21" s="166">
        <v>71.852800000000002</v>
      </c>
      <c r="BW21" s="166">
        <v>18.7</v>
      </c>
      <c r="BX21" s="166">
        <v>19.93</v>
      </c>
      <c r="BY21" s="166">
        <v>46.21</v>
      </c>
      <c r="BZ21" s="166">
        <v>61.61</v>
      </c>
      <c r="CA21" s="166">
        <v>-101.53530000000001</v>
      </c>
      <c r="CB21" s="166">
        <v>-101.26739999999999</v>
      </c>
      <c r="CC21" s="166">
        <v>167.90260000000001</v>
      </c>
      <c r="CD21" s="166">
        <v>168.10560000000001</v>
      </c>
      <c r="CE21" s="166">
        <v>23.294799999999999</v>
      </c>
      <c r="CF21" s="166">
        <v>-94.208699999999993</v>
      </c>
      <c r="CG21" s="166">
        <v>-94.1691</v>
      </c>
      <c r="CH21" s="166">
        <v>-6.6424000000000003</v>
      </c>
      <c r="CI21" s="166">
        <v>-54.452100000000002</v>
      </c>
      <c r="CJ21" s="167"/>
      <c r="CK21" s="167"/>
      <c r="CL21" s="166">
        <v>84.2</v>
      </c>
      <c r="CM21" s="166">
        <v>110.1</v>
      </c>
      <c r="CN21" s="166">
        <v>-14.71</v>
      </c>
      <c r="CO21" s="166">
        <v>25.754899999999999</v>
      </c>
      <c r="CP21" s="166">
        <v>26.3443</v>
      </c>
      <c r="CQ21" s="166">
        <v>26.630199999999999</v>
      </c>
      <c r="CR21" s="166">
        <v>40.633099999999999</v>
      </c>
      <c r="CS21" s="166">
        <v>39.595599999999997</v>
      </c>
      <c r="CT21" s="166">
        <v>-16.759899999999998</v>
      </c>
      <c r="CU21" s="166">
        <v>-57.465400000000002</v>
      </c>
      <c r="CV21" s="166">
        <v>-20.7852</v>
      </c>
      <c r="CW21" s="166">
        <v>11.8973</v>
      </c>
      <c r="CX21" s="166">
        <v>41.56</v>
      </c>
      <c r="CY21" s="166">
        <v>22.95</v>
      </c>
      <c r="CZ21" s="166">
        <v>35.3979</v>
      </c>
      <c r="DA21" s="166">
        <v>33.402999999999999</v>
      </c>
      <c r="DB21" s="166">
        <v>22.9206</v>
      </c>
      <c r="DC21" s="167"/>
      <c r="DD21" s="166">
        <v>54.365600000000001</v>
      </c>
      <c r="DE21" s="166">
        <v>54.996200000000002</v>
      </c>
      <c r="DF21" s="166">
        <v>-19.200600000000001</v>
      </c>
      <c r="DG21" s="167"/>
      <c r="DH21" s="166">
        <v>-12.4413</v>
      </c>
      <c r="DI21" s="166">
        <v>-82.5</v>
      </c>
      <c r="DJ21" s="166">
        <v>-83.9</v>
      </c>
      <c r="DK21" s="166">
        <v>25.919499999999999</v>
      </c>
      <c r="DL21" s="166">
        <v>50.985700000000001</v>
      </c>
      <c r="DM21" s="166">
        <v>79.384900000000002</v>
      </c>
      <c r="DN21" s="166">
        <v>71.502700000000004</v>
      </c>
      <c r="DO21" s="167"/>
      <c r="DP21" s="166">
        <v>2.41</v>
      </c>
      <c r="DQ21" s="166">
        <v>39.1995</v>
      </c>
      <c r="DR21" s="166">
        <v>18.944199999999999</v>
      </c>
      <c r="DS21" s="166">
        <v>-12.64</v>
      </c>
      <c r="DT21" s="166">
        <v>-12.69</v>
      </c>
      <c r="DU21" s="166">
        <v>69.42</v>
      </c>
      <c r="DV21" s="166">
        <v>52.44</v>
      </c>
      <c r="DW21" s="166">
        <v>20.8</v>
      </c>
      <c r="DX21" s="166">
        <v>19.563600000000001</v>
      </c>
      <c r="DY21" s="166">
        <v>-108.8737</v>
      </c>
      <c r="DZ21" s="166">
        <v>-105.1182</v>
      </c>
      <c r="EA21" s="166">
        <v>101.2991</v>
      </c>
      <c r="EB21" s="167"/>
      <c r="EC21" s="166">
        <v>66.430800000000005</v>
      </c>
      <c r="ED21" s="166">
        <v>68.316400000000002</v>
      </c>
      <c r="EE21" s="166">
        <v>-2.3685999999999998</v>
      </c>
      <c r="EF21" s="166">
        <v>-7.9684999999999997</v>
      </c>
      <c r="EG21" s="166">
        <v>-19.46</v>
      </c>
      <c r="EH21" s="166">
        <v>20.5334</v>
      </c>
      <c r="EI21" s="166">
        <v>-240.69149999999999</v>
      </c>
      <c r="EJ21" s="167"/>
      <c r="EK21" s="166">
        <v>-34.885199999999998</v>
      </c>
      <c r="EL21" s="166">
        <v>-32.466999999999999</v>
      </c>
      <c r="EM21" s="166">
        <v>80.185500000000005</v>
      </c>
      <c r="EN21" s="166">
        <v>-10.7357</v>
      </c>
      <c r="EO21" s="166">
        <v>-10.8522</v>
      </c>
      <c r="EP21" s="166">
        <v>15.407999999999999</v>
      </c>
      <c r="EQ21" s="166">
        <v>-92.940100000000001</v>
      </c>
      <c r="ER21" s="166">
        <v>-94.020200000000003</v>
      </c>
      <c r="ES21" s="166">
        <v>40.651000000000003</v>
      </c>
      <c r="ET21" s="167"/>
      <c r="EU21" s="166">
        <v>-1.92</v>
      </c>
      <c r="EV21" s="167"/>
      <c r="EW21" s="166">
        <v>15.334</v>
      </c>
      <c r="EX21" s="166">
        <v>-83.178700000000006</v>
      </c>
      <c r="EY21" s="166">
        <v>-32.3401</v>
      </c>
      <c r="EZ21" s="166">
        <v>-31.2517</v>
      </c>
      <c r="FA21" s="166">
        <v>11.043799999999999</v>
      </c>
      <c r="FB21" s="166">
        <v>10.7438</v>
      </c>
      <c r="FC21" s="166">
        <v>-38.926299999999998</v>
      </c>
      <c r="FD21" s="166">
        <v>18.227699999999999</v>
      </c>
      <c r="FE21" s="166">
        <v>18.013100000000001</v>
      </c>
      <c r="FF21" s="167"/>
      <c r="FG21" s="166">
        <v>40.176000000000002</v>
      </c>
      <c r="FH21" s="166">
        <v>40.4726</v>
      </c>
      <c r="FI21" s="166">
        <v>39.159799999999997</v>
      </c>
      <c r="FJ21" s="166">
        <v>102.1484</v>
      </c>
      <c r="FK21" s="166">
        <v>100.8087</v>
      </c>
      <c r="FL21" s="166">
        <v>-127.43429999999999</v>
      </c>
      <c r="FM21" s="166">
        <v>110.0712</v>
      </c>
      <c r="FN21" s="166">
        <v>110.5578</v>
      </c>
      <c r="FO21" s="166">
        <v>-97.996600000000001</v>
      </c>
      <c r="FP21" s="166">
        <v>-81.622600000000006</v>
      </c>
      <c r="FQ21" s="166">
        <v>-39.029499999999999</v>
      </c>
      <c r="FR21" s="166">
        <v>-36.46</v>
      </c>
      <c r="FS21" s="166">
        <v>11.5657</v>
      </c>
      <c r="FT21" s="166">
        <v>0.72789999999999999</v>
      </c>
      <c r="FU21" s="166">
        <v>-7</v>
      </c>
      <c r="FV21" s="166">
        <v>12.92</v>
      </c>
      <c r="FW21" s="166">
        <v>-38.985100000000003</v>
      </c>
      <c r="FX21" s="167"/>
      <c r="FY21" s="167"/>
      <c r="FZ21" s="166">
        <v>4.4039999999999999</v>
      </c>
      <c r="GA21" s="167"/>
      <c r="GB21" s="166">
        <v>24.14</v>
      </c>
      <c r="GC21" s="166">
        <v>83.616799999999998</v>
      </c>
      <c r="GD21" s="166">
        <v>100.3553</v>
      </c>
      <c r="GE21" s="166">
        <v>14.19</v>
      </c>
      <c r="GF21" s="166">
        <v>78.010400000000004</v>
      </c>
      <c r="GG21" s="166">
        <v>19.399999999999999</v>
      </c>
      <c r="GH21" s="166">
        <v>-20.754899999999999</v>
      </c>
      <c r="GI21" s="166">
        <v>1.8455999999999999</v>
      </c>
      <c r="GJ21" s="166">
        <v>2.1328999999999998</v>
      </c>
      <c r="GK21" s="166">
        <v>1.4509000000000001</v>
      </c>
      <c r="GL21" s="167"/>
      <c r="GM21" s="167"/>
      <c r="GN21" s="166">
        <v>-14.282999999999999</v>
      </c>
      <c r="GO21" s="166">
        <v>-31.548400000000001</v>
      </c>
      <c r="GP21" s="166">
        <v>21.002700000000001</v>
      </c>
      <c r="GQ21" s="166">
        <v>33.1432</v>
      </c>
      <c r="GR21" s="166">
        <v>56.961599999999997</v>
      </c>
      <c r="GS21" s="166">
        <v>57.873199999999997</v>
      </c>
      <c r="GT21" s="166">
        <v>-154.6652</v>
      </c>
      <c r="GU21" s="166">
        <v>-18.244399999999999</v>
      </c>
      <c r="GV21" s="166">
        <v>38.707700000000003</v>
      </c>
      <c r="GW21" s="166">
        <v>-35.593699999999998</v>
      </c>
      <c r="GX21" s="166">
        <v>11.644299999999999</v>
      </c>
      <c r="GY21" s="166">
        <v>7.3647</v>
      </c>
      <c r="GZ21" s="166">
        <v>6.8042999999999996</v>
      </c>
      <c r="HA21" s="166">
        <v>13.191700000000001</v>
      </c>
      <c r="HB21" s="166">
        <v>60.666800000000002</v>
      </c>
      <c r="HC21" s="166">
        <v>60.882300000000001</v>
      </c>
      <c r="HD21" s="166">
        <v>256.10000000000002</v>
      </c>
      <c r="HE21" s="166">
        <v>-254.48310000000001</v>
      </c>
      <c r="HF21" s="166">
        <v>-551.73329999999999</v>
      </c>
      <c r="HG21" s="166">
        <v>549.85019999999997</v>
      </c>
      <c r="HH21" s="166">
        <v>154.23320000000001</v>
      </c>
      <c r="HI21" s="166">
        <v>-59.7211</v>
      </c>
      <c r="HJ21" s="166">
        <v>-58.822099999999999</v>
      </c>
      <c r="HK21" s="166">
        <v>-64.466899999999995</v>
      </c>
      <c r="HL21" s="166">
        <v>-56.537700000000001</v>
      </c>
      <c r="HM21" s="166">
        <v>69.4893</v>
      </c>
      <c r="HN21" s="166">
        <v>69.901399999999995</v>
      </c>
      <c r="HO21" s="166">
        <v>-50.073399999999999</v>
      </c>
      <c r="HP21" s="166">
        <v>-47.801200000000001</v>
      </c>
      <c r="HQ21" s="166">
        <v>-2.8647</v>
      </c>
      <c r="HR21" s="166">
        <v>-2.9636</v>
      </c>
      <c r="HS21" s="166">
        <v>-50.015500000000003</v>
      </c>
      <c r="HT21" s="166">
        <v>-50.038699999999999</v>
      </c>
      <c r="HU21" s="166">
        <v>45.36</v>
      </c>
      <c r="HV21" s="166">
        <v>45.28</v>
      </c>
      <c r="HW21" s="166">
        <v>10.8</v>
      </c>
      <c r="HX21" s="166">
        <v>11</v>
      </c>
      <c r="HY21" s="166">
        <v>21.145800000000001</v>
      </c>
      <c r="HZ21" s="166">
        <v>25.36</v>
      </c>
      <c r="IA21" s="166">
        <v>-396.7251</v>
      </c>
      <c r="IB21" s="166">
        <v>95.680899999999994</v>
      </c>
      <c r="IC21" s="166">
        <v>95.957499999999996</v>
      </c>
      <c r="ID21" s="166">
        <v>15.1</v>
      </c>
      <c r="IE21" s="166">
        <v>-34.799999999999997</v>
      </c>
      <c r="IF21" s="166">
        <v>3.2</v>
      </c>
      <c r="IG21" s="166">
        <v>4</v>
      </c>
      <c r="IH21" s="167"/>
      <c r="II21" s="167"/>
      <c r="IJ21" s="166">
        <v>-147.8733</v>
      </c>
      <c r="IK21" s="166">
        <v>257.22989999999999</v>
      </c>
      <c r="IL21" s="166">
        <v>-68.533100000000005</v>
      </c>
      <c r="IM21" s="166">
        <v>-95.595200000000006</v>
      </c>
      <c r="IN21" s="166">
        <v>-19.724599999999999</v>
      </c>
      <c r="IO21" s="166">
        <v>99.778499999999994</v>
      </c>
      <c r="IP21" s="166">
        <v>-103.3126</v>
      </c>
      <c r="IQ21" s="166">
        <v>-16.552399999999999</v>
      </c>
      <c r="IR21" s="166">
        <v>208.94710000000001</v>
      </c>
      <c r="IS21" s="166">
        <v>110.5598</v>
      </c>
      <c r="IT21" s="166">
        <v>157.41560000000001</v>
      </c>
      <c r="IU21" s="166">
        <v>157.1754</v>
      </c>
      <c r="IV21" s="166">
        <v>17.3889</v>
      </c>
      <c r="IW21" s="166">
        <v>75.678200000000004</v>
      </c>
      <c r="IX21" s="166">
        <v>-211.78649999999999</v>
      </c>
      <c r="IY21" s="166">
        <v>-135.81890000000001</v>
      </c>
      <c r="IZ21" s="166">
        <v>134.3817</v>
      </c>
      <c r="JA21" s="166">
        <v>-12.0481</v>
      </c>
      <c r="JB21" s="166">
        <v>29.841000000000001</v>
      </c>
      <c r="JC21" s="166">
        <v>6.08</v>
      </c>
      <c r="JD21" s="166">
        <v>1.1020000000000001</v>
      </c>
      <c r="JE21" s="166">
        <v>1.099</v>
      </c>
      <c r="JF21" s="166">
        <v>-7.04</v>
      </c>
      <c r="JG21" s="166">
        <v>-10.56</v>
      </c>
      <c r="JH21" s="167"/>
      <c r="JI21" s="166">
        <v>11.6625</v>
      </c>
      <c r="JJ21" s="166">
        <v>-17.488399999999999</v>
      </c>
      <c r="JK21" s="166">
        <v>-42.540599999999998</v>
      </c>
      <c r="JL21" s="166">
        <v>20.6</v>
      </c>
      <c r="JM21" s="166">
        <v>52.399000000000001</v>
      </c>
      <c r="JN21" s="166">
        <v>53.015000000000001</v>
      </c>
      <c r="JO21" s="166">
        <v>11.297800000000001</v>
      </c>
      <c r="JP21" s="167"/>
      <c r="JQ21" s="166">
        <v>44.978200000000001</v>
      </c>
      <c r="JR21" s="166">
        <v>45.367199999999997</v>
      </c>
      <c r="JS21" s="166">
        <v>45.460700000000003</v>
      </c>
      <c r="JT21" s="167"/>
      <c r="JU21" s="166">
        <v>36.1</v>
      </c>
      <c r="JV21" s="166">
        <v>22.6571</v>
      </c>
      <c r="JW21" s="166">
        <v>5.97</v>
      </c>
      <c r="JX21" s="167"/>
      <c r="JY21" s="166">
        <v>-57.035899999999998</v>
      </c>
      <c r="JZ21" s="166">
        <v>83.974500000000006</v>
      </c>
      <c r="KA21" s="166">
        <v>64.990499999999997</v>
      </c>
      <c r="KB21" s="166">
        <v>-55.390599999999999</v>
      </c>
      <c r="KC21" s="166">
        <v>-82.528599999999997</v>
      </c>
      <c r="KD21" s="166">
        <v>55.9771</v>
      </c>
      <c r="KE21" s="166">
        <v>26.4009</v>
      </c>
      <c r="KF21" s="166">
        <v>-48.9</v>
      </c>
      <c r="KG21" s="166">
        <v>49</v>
      </c>
      <c r="KH21" s="166">
        <v>-382.91910000000001</v>
      </c>
      <c r="KI21" s="166">
        <v>573.93759999999997</v>
      </c>
    </row>
    <row r="22" spans="1:295" ht="18" customHeight="1" x14ac:dyDescent="0.25">
      <c r="A22" s="161" t="s">
        <v>75</v>
      </c>
      <c r="B22" s="161" t="s">
        <v>782</v>
      </c>
      <c r="C22" s="165">
        <v>0</v>
      </c>
      <c r="D22" s="166">
        <v>6.5204000000000004</v>
      </c>
      <c r="E22" s="166">
        <v>-12.4444</v>
      </c>
      <c r="F22" s="166">
        <v>-7.9085999999999999</v>
      </c>
      <c r="G22" s="166">
        <v>23.398299999999999</v>
      </c>
      <c r="H22" s="167"/>
      <c r="I22" s="167"/>
      <c r="J22" s="166">
        <v>-104.4004</v>
      </c>
      <c r="K22" s="166">
        <v>51.470999999999997</v>
      </c>
      <c r="L22" s="166">
        <v>26.095199999999998</v>
      </c>
      <c r="M22" s="166">
        <v>25.712900000000001</v>
      </c>
      <c r="N22" s="166">
        <v>-6.66</v>
      </c>
      <c r="O22" s="166">
        <v>-31.960999999999999</v>
      </c>
      <c r="P22" s="166">
        <v>24.2</v>
      </c>
      <c r="Q22" s="166">
        <v>11.592000000000001</v>
      </c>
      <c r="R22" s="166">
        <v>-24.2</v>
      </c>
      <c r="S22" s="166">
        <v>4.1384999999999996</v>
      </c>
      <c r="T22" s="166">
        <v>65.991</v>
      </c>
      <c r="U22" s="166">
        <v>12.8071</v>
      </c>
      <c r="V22" s="166">
        <v>13.2011</v>
      </c>
      <c r="W22" s="166">
        <v>21.956199999999999</v>
      </c>
      <c r="X22" s="166">
        <v>12.760199999999999</v>
      </c>
      <c r="Y22" s="166">
        <v>5.4496000000000002</v>
      </c>
      <c r="Z22" s="166">
        <v>7.7906000000000004</v>
      </c>
      <c r="AA22" s="167"/>
      <c r="AB22" s="167"/>
      <c r="AC22" s="166">
        <v>-74.23</v>
      </c>
      <c r="AD22" s="166">
        <v>-73.42</v>
      </c>
      <c r="AE22" s="167"/>
      <c r="AF22" s="166">
        <v>6.66</v>
      </c>
      <c r="AG22" s="166">
        <v>30.8</v>
      </c>
      <c r="AH22" s="166">
        <v>23.745999999999999</v>
      </c>
      <c r="AI22" s="166">
        <v>0.26600000000000001</v>
      </c>
      <c r="AJ22" s="165">
        <v>-55.65</v>
      </c>
      <c r="AK22" s="166">
        <v>-55.65</v>
      </c>
      <c r="AL22" s="166">
        <v>-70.77</v>
      </c>
      <c r="AM22" s="166">
        <v>55.47</v>
      </c>
      <c r="AN22" s="166">
        <v>55.53</v>
      </c>
      <c r="AO22" s="166">
        <v>7.5407000000000002</v>
      </c>
      <c r="AP22" s="166">
        <v>14.081899999999999</v>
      </c>
      <c r="AQ22" s="166">
        <v>61.361899999999999</v>
      </c>
      <c r="AR22" s="166">
        <v>63.4375</v>
      </c>
      <c r="AS22" s="166">
        <v>44.492899999999999</v>
      </c>
      <c r="AT22" s="166">
        <v>-66.610900000000001</v>
      </c>
      <c r="AU22" s="165">
        <v>0</v>
      </c>
      <c r="AV22" s="166">
        <v>27.125599999999999</v>
      </c>
      <c r="AW22" s="166">
        <v>28.653300000000002</v>
      </c>
      <c r="AX22" s="166">
        <v>67.345500000000001</v>
      </c>
      <c r="AY22" s="166">
        <v>70.940700000000007</v>
      </c>
      <c r="AZ22" s="166">
        <v>-26.7575</v>
      </c>
      <c r="BA22" s="166">
        <v>-31.761099999999999</v>
      </c>
      <c r="BB22" s="166">
        <v>-377.05619999999999</v>
      </c>
      <c r="BC22" s="166">
        <v>18.7041</v>
      </c>
      <c r="BD22" s="166">
        <v>-9.1999999999999993</v>
      </c>
      <c r="BE22" s="166">
        <v>-9.3000000000000007</v>
      </c>
      <c r="BF22" s="166">
        <v>69.295000000000002</v>
      </c>
      <c r="BG22" s="167"/>
      <c r="BH22" s="166">
        <v>-4.3715000000000002</v>
      </c>
      <c r="BI22" s="167"/>
      <c r="BJ22" s="166">
        <v>-33.036200000000001</v>
      </c>
      <c r="BK22" s="166">
        <v>2.9994999999999998</v>
      </c>
      <c r="BL22" s="166">
        <v>0</v>
      </c>
      <c r="BM22" s="166">
        <v>3.1972</v>
      </c>
      <c r="BN22" s="166">
        <v>400.8605</v>
      </c>
      <c r="BO22" s="166">
        <v>79.989000000000004</v>
      </c>
      <c r="BP22" s="166">
        <v>79.317599999999999</v>
      </c>
      <c r="BQ22" s="166">
        <v>-39.464300000000001</v>
      </c>
      <c r="BR22" s="166">
        <v>552.36180000000002</v>
      </c>
      <c r="BS22" s="167"/>
      <c r="BT22" s="166">
        <v>-100.2336</v>
      </c>
      <c r="BU22" s="166">
        <v>101.4988</v>
      </c>
      <c r="BV22" s="166">
        <v>74.916499999999999</v>
      </c>
      <c r="BW22" s="166">
        <v>19.2</v>
      </c>
      <c r="BX22" s="166">
        <v>21.21</v>
      </c>
      <c r="BY22" s="166">
        <v>48.2</v>
      </c>
      <c r="BZ22" s="166">
        <v>62.23</v>
      </c>
      <c r="CA22" s="166">
        <v>-104.88420000000001</v>
      </c>
      <c r="CB22" s="166">
        <v>-103.6786</v>
      </c>
      <c r="CC22" s="166">
        <v>164.2303</v>
      </c>
      <c r="CD22" s="166">
        <v>165.6893</v>
      </c>
      <c r="CE22" s="166">
        <v>23.364999999999998</v>
      </c>
      <c r="CF22" s="166">
        <v>-94.8827</v>
      </c>
      <c r="CG22" s="166">
        <v>-95.559700000000007</v>
      </c>
      <c r="CH22" s="166">
        <v>-6.4638</v>
      </c>
      <c r="CI22" s="166">
        <v>-56.7517</v>
      </c>
      <c r="CJ22" s="167"/>
      <c r="CK22" s="167"/>
      <c r="CL22" s="166">
        <v>84.8</v>
      </c>
      <c r="CM22" s="166">
        <v>113.4</v>
      </c>
      <c r="CN22" s="166">
        <v>-14.9</v>
      </c>
      <c r="CO22" s="166">
        <v>26.992100000000001</v>
      </c>
      <c r="CP22" s="166">
        <v>27.926300000000001</v>
      </c>
      <c r="CQ22" s="166">
        <v>27.327100000000002</v>
      </c>
      <c r="CR22" s="166">
        <v>43.616799999999998</v>
      </c>
      <c r="CS22" s="166">
        <v>42.713099999999997</v>
      </c>
      <c r="CT22" s="166">
        <v>-9.0950000000000006</v>
      </c>
      <c r="CU22" s="166">
        <v>-70.269499999999994</v>
      </c>
      <c r="CV22" s="166">
        <v>-10.762600000000001</v>
      </c>
      <c r="CW22" s="166">
        <v>12.4917</v>
      </c>
      <c r="CX22" s="166">
        <v>44.69</v>
      </c>
      <c r="CY22" s="166">
        <v>24.48</v>
      </c>
      <c r="CZ22" s="166">
        <v>38.2104</v>
      </c>
      <c r="DA22" s="166">
        <v>36.039700000000003</v>
      </c>
      <c r="DB22" s="166">
        <v>24.081199999999999</v>
      </c>
      <c r="DC22" s="167"/>
      <c r="DD22" s="166">
        <v>57.619300000000003</v>
      </c>
      <c r="DE22" s="166">
        <v>56.7042</v>
      </c>
      <c r="DF22" s="166">
        <v>-26.7742</v>
      </c>
      <c r="DG22" s="167"/>
      <c r="DH22" s="166">
        <v>-13.062799999999999</v>
      </c>
      <c r="DI22" s="166">
        <v>-88.5</v>
      </c>
      <c r="DJ22" s="166">
        <v>-90.4</v>
      </c>
      <c r="DK22" s="167"/>
      <c r="DL22" s="166">
        <v>56.2592</v>
      </c>
      <c r="DM22" s="166">
        <v>87.838499999999996</v>
      </c>
      <c r="DN22" s="166">
        <v>79.705799999999996</v>
      </c>
      <c r="DO22" s="167"/>
      <c r="DP22" s="166">
        <v>1.72</v>
      </c>
      <c r="DQ22" s="166">
        <v>39.68</v>
      </c>
      <c r="DR22" s="166">
        <v>27.479700000000001</v>
      </c>
      <c r="DS22" s="166">
        <v>-12.85</v>
      </c>
      <c r="DT22" s="166">
        <v>-12.93</v>
      </c>
      <c r="DU22" s="166">
        <v>73.08</v>
      </c>
      <c r="DV22" s="166">
        <v>55.94</v>
      </c>
      <c r="DW22" s="166">
        <v>28.563600000000001</v>
      </c>
      <c r="DX22" s="166">
        <v>26.4</v>
      </c>
      <c r="DY22" s="166">
        <v>-108.565</v>
      </c>
      <c r="DZ22" s="166">
        <v>-105.56359999999999</v>
      </c>
      <c r="EA22" s="166">
        <v>99.281599999999997</v>
      </c>
      <c r="EB22" s="166">
        <v>62.857399999999998</v>
      </c>
      <c r="EC22" s="166">
        <v>60.4499</v>
      </c>
      <c r="ED22" s="166">
        <v>61.382599999999996</v>
      </c>
      <c r="EE22" s="166">
        <v>-5.6555</v>
      </c>
      <c r="EF22" s="166">
        <v>-15.765000000000001</v>
      </c>
      <c r="EG22" s="166">
        <v>-19.7</v>
      </c>
      <c r="EH22" s="166">
        <v>48.6586</v>
      </c>
      <c r="EI22" s="166">
        <v>-335.73660000000001</v>
      </c>
      <c r="EJ22" s="167"/>
      <c r="EK22" s="166">
        <v>-36.0792</v>
      </c>
      <c r="EL22" s="166">
        <v>-33.229900000000001</v>
      </c>
      <c r="EM22" s="166">
        <v>72.292400000000001</v>
      </c>
      <c r="EN22" s="166">
        <v>-23.651800000000001</v>
      </c>
      <c r="EO22" s="166">
        <v>-22.915400000000002</v>
      </c>
      <c r="EP22" s="167"/>
      <c r="EQ22" s="166">
        <v>-95.215599999999995</v>
      </c>
      <c r="ER22" s="166">
        <v>-96.558700000000002</v>
      </c>
      <c r="ES22" s="166">
        <v>45.847900000000003</v>
      </c>
      <c r="ET22" s="167"/>
      <c r="EU22" s="166">
        <v>-1.64</v>
      </c>
      <c r="EV22" s="167"/>
      <c r="EW22" s="166">
        <v>13.698700000000001</v>
      </c>
      <c r="EX22" s="166">
        <v>-101.7577</v>
      </c>
      <c r="EY22" s="166">
        <v>-30.736499999999999</v>
      </c>
      <c r="EZ22" s="166">
        <v>-29.719899999999999</v>
      </c>
      <c r="FA22" s="166">
        <v>9.7455999999999996</v>
      </c>
      <c r="FB22" s="166">
        <v>18.172499999999999</v>
      </c>
      <c r="FC22" s="166">
        <v>-46.542099999999998</v>
      </c>
      <c r="FD22" s="166">
        <v>17.821400000000001</v>
      </c>
      <c r="FE22" s="166">
        <v>17.4862</v>
      </c>
      <c r="FF22" s="167"/>
      <c r="FG22" s="166">
        <v>40.020000000000003</v>
      </c>
      <c r="FH22" s="166">
        <v>40.182600000000001</v>
      </c>
      <c r="FI22" s="166">
        <v>38.808599999999998</v>
      </c>
      <c r="FJ22" s="166">
        <v>104.99509999999999</v>
      </c>
      <c r="FK22" s="166">
        <v>105.33</v>
      </c>
      <c r="FL22" s="166">
        <v>-106.83710000000001</v>
      </c>
      <c r="FM22" s="166">
        <v>110.61799999999999</v>
      </c>
      <c r="FN22" s="166">
        <v>109.6874</v>
      </c>
      <c r="FO22" s="166">
        <v>-85.2791</v>
      </c>
      <c r="FP22" s="166">
        <v>-67.344099999999997</v>
      </c>
      <c r="FQ22" s="166">
        <v>-35.096400000000003</v>
      </c>
      <c r="FR22" s="166">
        <v>-34.9</v>
      </c>
      <c r="FS22" s="166">
        <v>10.0594</v>
      </c>
      <c r="FT22" s="166">
        <v>0.82799999999999996</v>
      </c>
      <c r="FU22" s="166">
        <v>-6.07</v>
      </c>
      <c r="FV22" s="166">
        <v>11.77</v>
      </c>
      <c r="FW22" s="166">
        <v>-36.752600000000001</v>
      </c>
      <c r="FX22" s="167"/>
      <c r="FY22" s="167"/>
      <c r="FZ22" s="166">
        <v>4.2290000000000001</v>
      </c>
      <c r="GA22" s="167"/>
      <c r="GB22" s="166">
        <v>24.61</v>
      </c>
      <c r="GC22" s="166">
        <v>69.687299999999993</v>
      </c>
      <c r="GD22" s="166">
        <v>84.680199999999999</v>
      </c>
      <c r="GE22" s="166">
        <v>14</v>
      </c>
      <c r="GF22" s="166">
        <v>78.481999999999999</v>
      </c>
      <c r="GG22" s="166">
        <v>19.2</v>
      </c>
      <c r="GH22" s="166">
        <v>-21.531300000000002</v>
      </c>
      <c r="GI22" s="166">
        <v>2.1135999999999999</v>
      </c>
      <c r="GJ22" s="166">
        <v>2.5911</v>
      </c>
      <c r="GK22" s="166">
        <v>1.6096999999999999</v>
      </c>
      <c r="GL22" s="167"/>
      <c r="GM22" s="167"/>
      <c r="GN22" s="166">
        <v>-13.800700000000001</v>
      </c>
      <c r="GO22" s="166">
        <v>-33.350700000000003</v>
      </c>
      <c r="GP22" s="166">
        <v>20.487300000000001</v>
      </c>
      <c r="GQ22" s="166">
        <v>34.464399999999998</v>
      </c>
      <c r="GR22" s="166">
        <v>57.943100000000001</v>
      </c>
      <c r="GS22" s="166">
        <v>60.396099999999997</v>
      </c>
      <c r="GT22" s="166">
        <v>-155.4059</v>
      </c>
      <c r="GU22" s="166">
        <v>-20.620200000000001</v>
      </c>
      <c r="GV22" s="166">
        <v>37.871499999999997</v>
      </c>
      <c r="GW22" s="166">
        <v>-39.795099999999998</v>
      </c>
      <c r="GX22" s="166">
        <v>11.907999999999999</v>
      </c>
      <c r="GY22" s="166">
        <v>8.4097000000000008</v>
      </c>
      <c r="GZ22" s="166">
        <v>7.9328000000000003</v>
      </c>
      <c r="HA22" s="166">
        <v>13</v>
      </c>
      <c r="HB22" s="166">
        <v>35.826500000000003</v>
      </c>
      <c r="HC22" s="166">
        <v>35.096800000000002</v>
      </c>
      <c r="HD22" s="166">
        <v>225.5</v>
      </c>
      <c r="HE22" s="166">
        <v>-225.2783</v>
      </c>
      <c r="HF22" s="166">
        <v>-496.9461</v>
      </c>
      <c r="HG22" s="166">
        <v>501.91410000000002</v>
      </c>
      <c r="HH22" s="166">
        <v>49.444499999999998</v>
      </c>
      <c r="HI22" s="166">
        <v>-35.768300000000004</v>
      </c>
      <c r="HJ22" s="166">
        <v>-35.260300000000001</v>
      </c>
      <c r="HK22" s="166">
        <v>-65.014899999999997</v>
      </c>
      <c r="HL22" s="166">
        <v>-57.626800000000003</v>
      </c>
      <c r="HM22" s="166">
        <v>65.893600000000006</v>
      </c>
      <c r="HN22" s="166">
        <v>64.753399999999999</v>
      </c>
      <c r="HO22" s="166">
        <v>0</v>
      </c>
      <c r="HP22" s="166">
        <v>-10.8582</v>
      </c>
      <c r="HQ22" s="166">
        <v>-14.6313</v>
      </c>
      <c r="HR22" s="166">
        <v>-14.905900000000001</v>
      </c>
      <c r="HS22" s="166">
        <v>-46.314599999999999</v>
      </c>
      <c r="HT22" s="166">
        <v>-45.957599999999999</v>
      </c>
      <c r="HU22" s="166">
        <v>27.53</v>
      </c>
      <c r="HV22" s="166">
        <v>27.05</v>
      </c>
      <c r="HW22" s="166">
        <v>9</v>
      </c>
      <c r="HX22" s="166">
        <v>8.6999999999999993</v>
      </c>
      <c r="HY22" s="166">
        <v>20.838200000000001</v>
      </c>
      <c r="HZ22" s="166">
        <v>16.8</v>
      </c>
      <c r="IA22" s="166">
        <v>-369.75420000000003</v>
      </c>
      <c r="IB22" s="166">
        <v>78.622699999999995</v>
      </c>
      <c r="IC22" s="166">
        <v>78.580299999999994</v>
      </c>
      <c r="ID22" s="166">
        <v>15.6</v>
      </c>
      <c r="IE22" s="166">
        <v>-31</v>
      </c>
      <c r="IF22" s="166">
        <v>16</v>
      </c>
      <c r="IG22" s="166">
        <v>16.8</v>
      </c>
      <c r="IH22" s="166">
        <v>1.4664999999999999</v>
      </c>
      <c r="II22" s="166">
        <v>1.2794000000000001</v>
      </c>
      <c r="IJ22" s="166">
        <v>-42.728400000000001</v>
      </c>
      <c r="IK22" s="166">
        <v>356.8768</v>
      </c>
      <c r="IL22" s="166">
        <v>-178.17019999999999</v>
      </c>
      <c r="IM22" s="166">
        <v>-183.86250000000001</v>
      </c>
      <c r="IN22" s="166">
        <v>-18.999700000000001</v>
      </c>
      <c r="IO22" s="166">
        <v>186.2448</v>
      </c>
      <c r="IP22" s="166">
        <v>-190.4265</v>
      </c>
      <c r="IQ22" s="166">
        <v>21.652799999999999</v>
      </c>
      <c r="IR22" s="166">
        <v>286.98379999999997</v>
      </c>
      <c r="IS22" s="166">
        <v>190.42859999999999</v>
      </c>
      <c r="IT22" s="166">
        <v>176.86920000000001</v>
      </c>
      <c r="IU22" s="166">
        <v>173.28129999999999</v>
      </c>
      <c r="IV22" s="166">
        <v>-22.616299999999999</v>
      </c>
      <c r="IW22" s="166">
        <v>192.80330000000001</v>
      </c>
      <c r="IX22" s="166">
        <v>-286.13819999999998</v>
      </c>
      <c r="IY22" s="166">
        <v>-95.053600000000003</v>
      </c>
      <c r="IZ22" s="166">
        <v>96.043099999999995</v>
      </c>
      <c r="JA22" s="166">
        <v>-11.257</v>
      </c>
      <c r="JB22" s="166">
        <v>25.51</v>
      </c>
      <c r="JC22" s="166">
        <v>6.08</v>
      </c>
      <c r="JD22" s="166">
        <v>1.0549999999999999</v>
      </c>
      <c r="JE22" s="166">
        <v>1.0629999999999999</v>
      </c>
      <c r="JF22" s="166">
        <v>-6.56</v>
      </c>
      <c r="JG22" s="166">
        <v>-10.96</v>
      </c>
      <c r="JH22" s="167"/>
      <c r="JI22" s="166">
        <v>11.4855</v>
      </c>
      <c r="JJ22" s="166">
        <v>-13.5943</v>
      </c>
      <c r="JK22" s="166">
        <v>-42.803100000000001</v>
      </c>
      <c r="JL22" s="166">
        <v>17.600000000000001</v>
      </c>
      <c r="JM22" s="166">
        <v>49.716000000000001</v>
      </c>
      <c r="JN22" s="166">
        <v>50.893999999999998</v>
      </c>
      <c r="JO22" s="167"/>
      <c r="JP22" s="166">
        <v>13.291</v>
      </c>
      <c r="JQ22" s="166">
        <v>43.522799999999997</v>
      </c>
      <c r="JR22" s="166">
        <v>42.668500000000002</v>
      </c>
      <c r="JS22" s="166">
        <v>42.331499999999998</v>
      </c>
      <c r="JT22" s="167"/>
      <c r="JU22" s="166">
        <v>32</v>
      </c>
      <c r="JV22" s="166">
        <v>21.405000000000001</v>
      </c>
      <c r="JW22" s="166">
        <v>6.25</v>
      </c>
      <c r="JX22" s="167"/>
      <c r="JY22" s="166">
        <v>-60.279499999999999</v>
      </c>
      <c r="JZ22" s="166">
        <v>85.042000000000002</v>
      </c>
      <c r="KA22" s="166">
        <v>66.552199999999999</v>
      </c>
      <c r="KB22" s="166">
        <v>-59.835299999999997</v>
      </c>
      <c r="KC22" s="166">
        <v>-83.610200000000006</v>
      </c>
      <c r="KD22" s="166">
        <v>56.353299999999997</v>
      </c>
      <c r="KE22" s="166">
        <v>27.337700000000002</v>
      </c>
      <c r="KF22" s="166">
        <v>-45.7</v>
      </c>
      <c r="KG22" s="166">
        <v>46.2</v>
      </c>
      <c r="KH22" s="166">
        <v>-443.74790000000002</v>
      </c>
      <c r="KI22" s="166">
        <v>627.70939999999996</v>
      </c>
    </row>
    <row r="23" spans="1:295" ht="18" customHeight="1" x14ac:dyDescent="0.25">
      <c r="A23" s="161" t="s">
        <v>75</v>
      </c>
      <c r="B23" s="161" t="s">
        <v>783</v>
      </c>
      <c r="C23" s="165">
        <v>0</v>
      </c>
      <c r="D23" s="166">
        <v>6.6536</v>
      </c>
      <c r="E23" s="166">
        <v>-12.935499999999999</v>
      </c>
      <c r="F23" s="166">
        <v>-2.4321999999999999</v>
      </c>
      <c r="G23" s="166">
        <v>22.024999999999999</v>
      </c>
      <c r="H23" s="167"/>
      <c r="I23" s="166">
        <v>42.234499999999997</v>
      </c>
      <c r="J23" s="166">
        <v>-107.06359999999999</v>
      </c>
      <c r="K23" s="166">
        <v>55.739600000000003</v>
      </c>
      <c r="L23" s="166">
        <v>28.475100000000001</v>
      </c>
      <c r="M23" s="166">
        <v>27.692</v>
      </c>
      <c r="N23" s="166">
        <v>-11.1</v>
      </c>
      <c r="O23" s="166">
        <v>-37.371000000000002</v>
      </c>
      <c r="P23" s="166">
        <v>28.6</v>
      </c>
      <c r="Q23" s="166">
        <v>12.42</v>
      </c>
      <c r="R23" s="166">
        <v>-28.6</v>
      </c>
      <c r="S23" s="166">
        <v>3.9981</v>
      </c>
      <c r="T23" s="166">
        <v>66.494600000000005</v>
      </c>
      <c r="U23" s="166">
        <v>13.998100000000001</v>
      </c>
      <c r="V23" s="166">
        <v>13.987</v>
      </c>
      <c r="W23" s="166">
        <v>23.184699999999999</v>
      </c>
      <c r="X23" s="166">
        <v>12.888999999999999</v>
      </c>
      <c r="Y23" s="166">
        <v>5.8235999999999999</v>
      </c>
      <c r="Z23" s="166">
        <v>7.9138999999999999</v>
      </c>
      <c r="AA23" s="167"/>
      <c r="AB23" s="167"/>
      <c r="AC23" s="166">
        <v>-77.87</v>
      </c>
      <c r="AD23" s="166">
        <v>-78.319999999999993</v>
      </c>
      <c r="AE23" s="167"/>
      <c r="AF23" s="166">
        <v>11.1</v>
      </c>
      <c r="AG23" s="166">
        <v>35.200000000000003</v>
      </c>
      <c r="AH23" s="166">
        <v>24.044</v>
      </c>
      <c r="AI23" s="166">
        <v>0.26600000000000001</v>
      </c>
      <c r="AJ23" s="165">
        <v>-56.32</v>
      </c>
      <c r="AK23" s="166">
        <v>-56.32</v>
      </c>
      <c r="AL23" s="166">
        <v>-75.11</v>
      </c>
      <c r="AM23" s="166">
        <v>56.68</v>
      </c>
      <c r="AN23" s="166">
        <v>57.07</v>
      </c>
      <c r="AO23" s="166">
        <v>7.9931999999999999</v>
      </c>
      <c r="AP23" s="166">
        <v>14.3924</v>
      </c>
      <c r="AQ23" s="166">
        <v>63.504899999999999</v>
      </c>
      <c r="AR23" s="166">
        <v>65.567300000000003</v>
      </c>
      <c r="AS23" s="166">
        <v>49.520099999999999</v>
      </c>
      <c r="AT23" s="166">
        <v>-64.279499999999999</v>
      </c>
      <c r="AU23" s="165">
        <v>0</v>
      </c>
      <c r="AV23" s="166">
        <v>8.4855999999999998</v>
      </c>
      <c r="AW23" s="166">
        <v>8.3861000000000008</v>
      </c>
      <c r="AX23" s="166">
        <v>74.637200000000007</v>
      </c>
      <c r="AY23" s="166">
        <v>75.689700000000002</v>
      </c>
      <c r="AZ23" s="166">
        <v>-39.918300000000002</v>
      </c>
      <c r="BA23" s="166">
        <v>-44.002600000000001</v>
      </c>
      <c r="BB23" s="166">
        <v>-378.6377</v>
      </c>
      <c r="BC23" s="166">
        <v>18.967099999999999</v>
      </c>
      <c r="BD23" s="166">
        <v>-9.3000000000000007</v>
      </c>
      <c r="BE23" s="166">
        <v>-9.1999999999999993</v>
      </c>
      <c r="BF23" s="166">
        <v>69.265600000000006</v>
      </c>
      <c r="BG23" s="167"/>
      <c r="BH23" s="166">
        <v>-5.2512999999999996</v>
      </c>
      <c r="BI23" s="167"/>
      <c r="BJ23" s="166">
        <v>-34.300400000000003</v>
      </c>
      <c r="BK23" s="166">
        <v>5.4730999999999996</v>
      </c>
      <c r="BL23" s="166">
        <v>5.7545999999999999</v>
      </c>
      <c r="BM23" s="166">
        <v>3.8283999999999998</v>
      </c>
      <c r="BN23" s="166">
        <v>410.16860000000003</v>
      </c>
      <c r="BO23" s="166">
        <v>92.4405</v>
      </c>
      <c r="BP23" s="166">
        <v>92.4405</v>
      </c>
      <c r="BQ23" s="166">
        <v>-45.526299999999999</v>
      </c>
      <c r="BR23" s="166">
        <v>592.47080000000005</v>
      </c>
      <c r="BS23" s="167"/>
      <c r="BT23" s="166">
        <v>-107.5715</v>
      </c>
      <c r="BU23" s="166">
        <v>109.1872</v>
      </c>
      <c r="BV23" s="166">
        <v>82.510900000000007</v>
      </c>
      <c r="BW23" s="166">
        <v>21.2</v>
      </c>
      <c r="BX23" s="166">
        <v>23.55</v>
      </c>
      <c r="BY23" s="166">
        <v>51.83</v>
      </c>
      <c r="BZ23" s="166">
        <v>65.790000000000006</v>
      </c>
      <c r="CA23" s="166">
        <v>-109.3048</v>
      </c>
      <c r="CB23" s="166">
        <v>-109.3048</v>
      </c>
      <c r="CC23" s="166">
        <v>169.9342</v>
      </c>
      <c r="CD23" s="166">
        <v>171.6345</v>
      </c>
      <c r="CE23" s="166">
        <v>19.2575</v>
      </c>
      <c r="CF23" s="166">
        <v>-102.76049999999999</v>
      </c>
      <c r="CG23" s="166">
        <v>-102.8817</v>
      </c>
      <c r="CH23" s="166">
        <v>-6.6062000000000003</v>
      </c>
      <c r="CI23" s="166">
        <v>-56.599899999999998</v>
      </c>
      <c r="CJ23" s="167"/>
      <c r="CK23" s="167"/>
      <c r="CL23" s="166">
        <v>90.6</v>
      </c>
      <c r="CM23" s="166">
        <v>112.5</v>
      </c>
      <c r="CN23" s="166">
        <v>-15.52</v>
      </c>
      <c r="CO23" s="166">
        <v>27.665700000000001</v>
      </c>
      <c r="CP23" s="166">
        <v>28.291399999999999</v>
      </c>
      <c r="CQ23" s="166">
        <v>27.647099999999998</v>
      </c>
      <c r="CR23" s="166">
        <v>48.361899999999999</v>
      </c>
      <c r="CS23" s="166">
        <v>47.750700000000002</v>
      </c>
      <c r="CT23" s="166">
        <v>-9.9595000000000002</v>
      </c>
      <c r="CU23" s="166">
        <v>-80.323999999999998</v>
      </c>
      <c r="CV23" s="166">
        <v>-10.295</v>
      </c>
      <c r="CW23" s="166">
        <v>12.2628</v>
      </c>
      <c r="CX23" s="166">
        <v>52</v>
      </c>
      <c r="CY23" s="166">
        <v>27.86</v>
      </c>
      <c r="CZ23" s="166">
        <v>41.9604</v>
      </c>
      <c r="DA23" s="166">
        <v>39.555399999999999</v>
      </c>
      <c r="DB23" s="166">
        <v>25.726700000000001</v>
      </c>
      <c r="DC23" s="167"/>
      <c r="DD23" s="166">
        <v>55.979199999999999</v>
      </c>
      <c r="DE23" s="166">
        <v>55.794699999999999</v>
      </c>
      <c r="DF23" s="166">
        <v>-22.342500000000001</v>
      </c>
      <c r="DG23" s="167"/>
      <c r="DH23" s="166">
        <v>-13.8787</v>
      </c>
      <c r="DI23" s="166">
        <v>-95.9</v>
      </c>
      <c r="DJ23" s="166">
        <v>-96</v>
      </c>
      <c r="DK23" s="166">
        <v>27.0456</v>
      </c>
      <c r="DL23" s="166">
        <v>62.997399999999999</v>
      </c>
      <c r="DM23" s="166">
        <v>98.6404</v>
      </c>
      <c r="DN23" s="166">
        <v>89.080799999999996</v>
      </c>
      <c r="DO23" s="167"/>
      <c r="DP23" s="166">
        <v>1.26</v>
      </c>
      <c r="DQ23" s="166">
        <v>41.261000000000003</v>
      </c>
      <c r="DR23" s="166">
        <v>21.921199999999999</v>
      </c>
      <c r="DS23" s="166">
        <v>-12.76</v>
      </c>
      <c r="DT23" s="166">
        <v>-12.86</v>
      </c>
      <c r="DU23" s="166">
        <v>82.36</v>
      </c>
      <c r="DV23" s="166">
        <v>58.62</v>
      </c>
      <c r="DW23" s="166">
        <v>23.4</v>
      </c>
      <c r="DX23" s="166">
        <v>22.163599999999999</v>
      </c>
      <c r="DY23" s="166">
        <v>-114.051</v>
      </c>
      <c r="DZ23" s="166">
        <v>-110.8909</v>
      </c>
      <c r="EA23" s="166">
        <v>105.8492</v>
      </c>
      <c r="EB23" s="166">
        <v>68.052899999999994</v>
      </c>
      <c r="EC23" s="166">
        <v>65.259799999999998</v>
      </c>
      <c r="ED23" s="166">
        <v>67.187799999999996</v>
      </c>
      <c r="EE23" s="166">
        <v>9.2420000000000009</v>
      </c>
      <c r="EF23" s="166">
        <v>-1.1100000000000001</v>
      </c>
      <c r="EG23" s="166">
        <v>-18.992999999999999</v>
      </c>
      <c r="EH23" s="166">
        <v>55.308599999999998</v>
      </c>
      <c r="EI23" s="166">
        <v>-397.18189999999998</v>
      </c>
      <c r="EJ23" s="167"/>
      <c r="EK23" s="166">
        <v>-36.949100000000001</v>
      </c>
      <c r="EL23" s="166">
        <v>-34.131999999999998</v>
      </c>
      <c r="EM23" s="166">
        <v>56.164700000000003</v>
      </c>
      <c r="EN23" s="166">
        <v>12.959099999999999</v>
      </c>
      <c r="EO23" s="166">
        <v>12.332800000000001</v>
      </c>
      <c r="EP23" s="167"/>
      <c r="EQ23" s="166">
        <v>-109.291</v>
      </c>
      <c r="ER23" s="166">
        <v>-110.655</v>
      </c>
      <c r="ES23" s="166">
        <v>31.134499999999999</v>
      </c>
      <c r="ET23" s="167"/>
      <c r="EU23" s="166">
        <v>-1.57</v>
      </c>
      <c r="EV23" s="167"/>
      <c r="EW23" s="166">
        <v>12.758100000000001</v>
      </c>
      <c r="EX23" s="166">
        <v>-27.107399999999998</v>
      </c>
      <c r="EY23" s="166">
        <v>-29.272099999999998</v>
      </c>
      <c r="EZ23" s="166">
        <v>-28.8216</v>
      </c>
      <c r="FA23" s="166">
        <v>5.6658999999999997</v>
      </c>
      <c r="FB23" s="166">
        <v>3.1341000000000001</v>
      </c>
      <c r="FC23" s="166">
        <v>-31.812799999999999</v>
      </c>
      <c r="FD23" s="166">
        <v>17.718699999999998</v>
      </c>
      <c r="FE23" s="166">
        <v>17.3462</v>
      </c>
      <c r="FF23" s="167"/>
      <c r="FG23" s="166">
        <v>39.6494</v>
      </c>
      <c r="FH23" s="166">
        <v>40.622300000000003</v>
      </c>
      <c r="FI23" s="166">
        <v>38.427199999999999</v>
      </c>
      <c r="FJ23" s="166">
        <v>108.3442</v>
      </c>
      <c r="FK23" s="166">
        <v>109.349</v>
      </c>
      <c r="FL23" s="166">
        <v>-105.4975</v>
      </c>
      <c r="FM23" s="166">
        <v>116.9539</v>
      </c>
      <c r="FN23" s="166">
        <v>116.0324</v>
      </c>
      <c r="FO23" s="166">
        <v>-84.859099999999998</v>
      </c>
      <c r="FP23" s="166">
        <v>-68.523099999999999</v>
      </c>
      <c r="FQ23" s="166">
        <v>-34.9206</v>
      </c>
      <c r="FR23" s="166">
        <v>-33.96</v>
      </c>
      <c r="FS23" s="166">
        <v>10.764900000000001</v>
      </c>
      <c r="FT23" s="166">
        <v>0.84499999999999997</v>
      </c>
      <c r="FU23" s="166">
        <v>-6.59</v>
      </c>
      <c r="FV23" s="166">
        <v>12.26</v>
      </c>
      <c r="FW23" s="166">
        <v>-35.2271</v>
      </c>
      <c r="FX23" s="167"/>
      <c r="FY23" s="166">
        <v>-15.298</v>
      </c>
      <c r="FZ23" s="166">
        <v>4.5</v>
      </c>
      <c r="GA23" s="167"/>
      <c r="GB23" s="166">
        <v>26.14</v>
      </c>
      <c r="GC23" s="166">
        <v>68.398200000000003</v>
      </c>
      <c r="GD23" s="166">
        <v>86.279399999999995</v>
      </c>
      <c r="GE23" s="166">
        <v>14.42</v>
      </c>
      <c r="GF23" s="166">
        <v>81.735600000000005</v>
      </c>
      <c r="GG23" s="166">
        <v>18.5</v>
      </c>
      <c r="GH23" s="166">
        <v>-24.041399999999999</v>
      </c>
      <c r="GI23" s="166">
        <v>2.1509</v>
      </c>
      <c r="GJ23" s="166">
        <v>2.4617</v>
      </c>
      <c r="GK23" s="166">
        <v>1.6046</v>
      </c>
      <c r="GL23" s="167"/>
      <c r="GM23" s="167"/>
      <c r="GN23" s="166">
        <v>-13.1068</v>
      </c>
      <c r="GO23" s="166">
        <v>-35.277799999999999</v>
      </c>
      <c r="GP23" s="166">
        <v>21.669799999999999</v>
      </c>
      <c r="GQ23" s="166">
        <v>36.817399999999999</v>
      </c>
      <c r="GR23" s="166">
        <v>59.198999999999998</v>
      </c>
      <c r="GS23" s="166">
        <v>58.916400000000003</v>
      </c>
      <c r="GT23" s="166">
        <v>-161.3759</v>
      </c>
      <c r="GU23" s="166">
        <v>-23.681699999999999</v>
      </c>
      <c r="GV23" s="166">
        <v>40.635300000000001</v>
      </c>
      <c r="GW23" s="166">
        <v>-46.6569</v>
      </c>
      <c r="GX23" s="166">
        <v>9.4822000000000006</v>
      </c>
      <c r="GY23" s="166">
        <v>9.2006999999999994</v>
      </c>
      <c r="GZ23" s="166">
        <v>8.6183999999999994</v>
      </c>
      <c r="HA23" s="166">
        <v>10.958500000000001</v>
      </c>
      <c r="HB23" s="166">
        <v>21.703800000000001</v>
      </c>
      <c r="HC23" s="166">
        <v>22.786200000000001</v>
      </c>
      <c r="HD23" s="166">
        <v>243.9</v>
      </c>
      <c r="HE23" s="166">
        <v>-243.99449999999999</v>
      </c>
      <c r="HF23" s="166">
        <v>-505.72789999999998</v>
      </c>
      <c r="HG23" s="166">
        <v>503.21</v>
      </c>
      <c r="HH23" s="166">
        <v>0</v>
      </c>
      <c r="HI23" s="166">
        <v>-22.4998</v>
      </c>
      <c r="HJ23" s="166">
        <v>-22.435300000000002</v>
      </c>
      <c r="HK23" s="166">
        <v>-64.654799999999994</v>
      </c>
      <c r="HL23" s="166">
        <v>-56.3264</v>
      </c>
      <c r="HM23" s="166">
        <v>63.7468</v>
      </c>
      <c r="HN23" s="166">
        <v>63.921900000000001</v>
      </c>
      <c r="HO23" s="167"/>
      <c r="HP23" s="166">
        <v>0</v>
      </c>
      <c r="HQ23" s="166">
        <v>-18.157900000000001</v>
      </c>
      <c r="HR23" s="166">
        <v>-18.311699999999998</v>
      </c>
      <c r="HS23" s="166">
        <v>-46.933</v>
      </c>
      <c r="HT23" s="166">
        <v>-47.568899999999999</v>
      </c>
      <c r="HU23" s="166">
        <v>-6.51</v>
      </c>
      <c r="HV23" s="166">
        <v>-6.51</v>
      </c>
      <c r="HW23" s="166">
        <v>15.4</v>
      </c>
      <c r="HX23" s="166">
        <v>15</v>
      </c>
      <c r="HY23" s="166">
        <v>21.002700000000001</v>
      </c>
      <c r="HZ23" s="166">
        <v>15.2</v>
      </c>
      <c r="IA23" s="166">
        <v>-367.57319999999999</v>
      </c>
      <c r="IB23" s="166">
        <v>74.663399999999996</v>
      </c>
      <c r="IC23" s="166">
        <v>74.37</v>
      </c>
      <c r="ID23" s="166">
        <v>15.6</v>
      </c>
      <c r="IE23" s="166">
        <v>-26.7</v>
      </c>
      <c r="IF23" s="166">
        <v>18.399999999999999</v>
      </c>
      <c r="IG23" s="166">
        <v>18.600000000000001</v>
      </c>
      <c r="IH23" s="167"/>
      <c r="II23" s="166">
        <v>1.4114</v>
      </c>
      <c r="IJ23" s="166">
        <v>0</v>
      </c>
      <c r="IK23" s="166">
        <v>420.66629999999998</v>
      </c>
      <c r="IL23" s="166">
        <v>-230.94820000000001</v>
      </c>
      <c r="IM23" s="166">
        <v>-230.22239999999999</v>
      </c>
      <c r="IN23" s="166">
        <v>-13.2745</v>
      </c>
      <c r="IO23" s="166">
        <v>237.35759999999999</v>
      </c>
      <c r="IP23" s="166">
        <v>-236.7296</v>
      </c>
      <c r="IQ23" s="166">
        <v>3.9762</v>
      </c>
      <c r="IR23" s="166">
        <v>307.09300000000002</v>
      </c>
      <c r="IS23" s="166">
        <v>239.8064</v>
      </c>
      <c r="IT23" s="166">
        <v>207.86500000000001</v>
      </c>
      <c r="IU23" s="166">
        <v>206.0898</v>
      </c>
      <c r="IV23" s="166">
        <v>-6.6210000000000004</v>
      </c>
      <c r="IW23" s="166">
        <v>245.2253</v>
      </c>
      <c r="IX23" s="166">
        <v>-308.87630000000001</v>
      </c>
      <c r="IY23" s="166">
        <v>-61.577399999999997</v>
      </c>
      <c r="IZ23" s="166">
        <v>64.698300000000003</v>
      </c>
      <c r="JA23" s="166">
        <v>-10.361599999999999</v>
      </c>
      <c r="JB23" s="166">
        <v>19.14</v>
      </c>
      <c r="JC23" s="166">
        <v>9.1199999999999992</v>
      </c>
      <c r="JD23" s="166">
        <v>1.0069999999999999</v>
      </c>
      <c r="JE23" s="166">
        <v>1.002</v>
      </c>
      <c r="JF23" s="166">
        <v>-9.36</v>
      </c>
      <c r="JG23" s="166">
        <v>-8.8800000000000008</v>
      </c>
      <c r="JH23" s="167"/>
      <c r="JI23" s="166">
        <v>8.6167999999999996</v>
      </c>
      <c r="JJ23" s="166">
        <v>-10.984999999999999</v>
      </c>
      <c r="JK23" s="166">
        <v>-43.068600000000004</v>
      </c>
      <c r="JL23" s="166">
        <v>16.3</v>
      </c>
      <c r="JM23" s="166">
        <v>56.046999999999997</v>
      </c>
      <c r="JN23" s="166">
        <v>54.838999999999999</v>
      </c>
      <c r="JO23" s="166">
        <v>11.1904</v>
      </c>
      <c r="JP23" s="166">
        <v>13.3726</v>
      </c>
      <c r="JQ23" s="166">
        <v>40.880099999999999</v>
      </c>
      <c r="JR23" s="166">
        <v>41.391399999999997</v>
      </c>
      <c r="JS23" s="166">
        <v>42.220799999999997</v>
      </c>
      <c r="JT23" s="167"/>
      <c r="JU23" s="166">
        <v>26.7</v>
      </c>
      <c r="JV23" s="166">
        <v>20.585100000000001</v>
      </c>
      <c r="JW23" s="166">
        <v>6.73</v>
      </c>
      <c r="JX23" s="167"/>
      <c r="JY23" s="166">
        <v>-57.259799999999998</v>
      </c>
      <c r="JZ23" s="166">
        <v>85.1892</v>
      </c>
      <c r="KA23" s="166">
        <v>65.583299999999994</v>
      </c>
      <c r="KB23" s="166">
        <v>-56.406999999999996</v>
      </c>
      <c r="KC23" s="166">
        <v>-84.151399999999995</v>
      </c>
      <c r="KD23" s="166">
        <v>55.265799999999999</v>
      </c>
      <c r="KE23" s="166">
        <v>28.866599999999998</v>
      </c>
      <c r="KF23" s="166">
        <v>-39.5</v>
      </c>
      <c r="KG23" s="166">
        <v>39.5</v>
      </c>
      <c r="KH23" s="166">
        <v>-495.39429999999999</v>
      </c>
      <c r="KI23" s="166">
        <v>671.34469999999999</v>
      </c>
    </row>
    <row r="24" spans="1:295" ht="18" customHeight="1" x14ac:dyDescent="0.25">
      <c r="A24" s="161" t="s">
        <v>75</v>
      </c>
      <c r="B24" s="161" t="s">
        <v>784</v>
      </c>
      <c r="C24" s="168">
        <v>0</v>
      </c>
      <c r="D24" s="169">
        <v>6.9332000000000003</v>
      </c>
      <c r="E24" s="169">
        <v>-12.946400000000001</v>
      </c>
      <c r="F24" s="169">
        <v>-2.3713000000000002</v>
      </c>
      <c r="G24" s="169">
        <v>23.784700000000001</v>
      </c>
      <c r="H24" s="170"/>
      <c r="I24" s="169">
        <v>44.826700000000002</v>
      </c>
      <c r="J24" s="169">
        <v>-108.4704</v>
      </c>
      <c r="K24" s="169">
        <v>59.634999999999998</v>
      </c>
      <c r="L24" s="169">
        <v>30.2011</v>
      </c>
      <c r="M24" s="169">
        <v>29.579699999999999</v>
      </c>
      <c r="N24" s="169">
        <v>-11.1</v>
      </c>
      <c r="O24" s="169">
        <v>-52.536000000000001</v>
      </c>
      <c r="P24" s="169">
        <v>46.2</v>
      </c>
      <c r="Q24" s="169">
        <v>12.42</v>
      </c>
      <c r="R24" s="169">
        <v>-44</v>
      </c>
      <c r="S24" s="169">
        <v>4.1155999999999997</v>
      </c>
      <c r="T24" s="169">
        <v>65.075000000000003</v>
      </c>
      <c r="U24" s="169">
        <v>14.668900000000001</v>
      </c>
      <c r="V24" s="169">
        <v>14.7317</v>
      </c>
      <c r="W24" s="169">
        <v>24.4589</v>
      </c>
      <c r="X24" s="169">
        <v>13.543200000000001</v>
      </c>
      <c r="Y24" s="169">
        <v>5.8110999999999997</v>
      </c>
      <c r="Z24" s="169">
        <v>7.5083000000000002</v>
      </c>
      <c r="AA24" s="170"/>
      <c r="AB24" s="170"/>
      <c r="AC24" s="169">
        <v>-83.41</v>
      </c>
      <c r="AD24" s="169">
        <v>-82.46</v>
      </c>
      <c r="AE24" s="170"/>
      <c r="AF24" s="169">
        <v>11.1</v>
      </c>
      <c r="AG24" s="169">
        <v>50.6</v>
      </c>
      <c r="AH24" s="169">
        <v>23.824999999999999</v>
      </c>
      <c r="AI24" s="169">
        <v>0.26600000000000001</v>
      </c>
      <c r="AJ24" s="168">
        <v>-66.88</v>
      </c>
      <c r="AK24" s="169">
        <v>-66.88</v>
      </c>
      <c r="AL24" s="169">
        <v>-67.58</v>
      </c>
      <c r="AM24" s="169">
        <v>66.67</v>
      </c>
      <c r="AN24" s="169">
        <v>67.05</v>
      </c>
      <c r="AO24" s="169">
        <v>8.7075999999999993</v>
      </c>
      <c r="AP24" s="169">
        <v>14.1746</v>
      </c>
      <c r="AQ24" s="169">
        <v>66.721000000000004</v>
      </c>
      <c r="AR24" s="169">
        <v>67.890699999999995</v>
      </c>
      <c r="AS24" s="169">
        <v>50.711199999999998</v>
      </c>
      <c r="AT24" s="169">
        <v>-71.364599999999996</v>
      </c>
      <c r="AU24" s="168">
        <v>0</v>
      </c>
      <c r="AV24" s="169">
        <v>31.0229</v>
      </c>
      <c r="AW24" s="169">
        <v>34.004199999999997</v>
      </c>
      <c r="AX24" s="169">
        <v>75.481200000000001</v>
      </c>
      <c r="AY24" s="169">
        <v>76.9739</v>
      </c>
      <c r="AZ24" s="169">
        <v>-20.3948</v>
      </c>
      <c r="BA24" s="169">
        <v>-19.0566</v>
      </c>
      <c r="BB24" s="169">
        <v>-427.36110000000002</v>
      </c>
      <c r="BC24" s="169">
        <v>17.978100000000001</v>
      </c>
      <c r="BD24" s="169">
        <v>-8.8000000000000007</v>
      </c>
      <c r="BE24" s="169">
        <v>-8.8000000000000007</v>
      </c>
      <c r="BF24" s="169">
        <v>76.875</v>
      </c>
      <c r="BG24" s="170"/>
      <c r="BH24" s="169">
        <v>-5.3265000000000002</v>
      </c>
      <c r="BI24" s="170"/>
      <c r="BJ24" s="169">
        <v>-37.822200000000002</v>
      </c>
      <c r="BK24" s="169">
        <v>6.5812999999999997</v>
      </c>
      <c r="BL24" s="169">
        <v>6.0972999999999997</v>
      </c>
      <c r="BM24" s="169">
        <v>4.1371000000000002</v>
      </c>
      <c r="BN24" s="169">
        <v>452.55880000000002</v>
      </c>
      <c r="BO24" s="169">
        <v>102.4811</v>
      </c>
      <c r="BP24" s="169">
        <v>102.8779</v>
      </c>
      <c r="BQ24" s="169">
        <v>-63.5396</v>
      </c>
      <c r="BR24" s="169">
        <v>641.12990000000002</v>
      </c>
      <c r="BS24" s="170"/>
      <c r="BT24" s="169">
        <v>-108.3159</v>
      </c>
      <c r="BU24" s="169">
        <v>109.2193</v>
      </c>
      <c r="BV24" s="169">
        <v>87.700299999999999</v>
      </c>
      <c r="BW24" s="169">
        <v>22.65</v>
      </c>
      <c r="BX24" s="169">
        <v>25.43</v>
      </c>
      <c r="BY24" s="169">
        <v>55.22</v>
      </c>
      <c r="BZ24" s="169">
        <v>69.41</v>
      </c>
      <c r="CA24" s="169">
        <v>-115.60080000000001</v>
      </c>
      <c r="CB24" s="169">
        <v>-114.931</v>
      </c>
      <c r="CC24" s="169">
        <v>175.4203</v>
      </c>
      <c r="CD24" s="169">
        <v>175.5154</v>
      </c>
      <c r="CE24" s="169">
        <v>16.6249</v>
      </c>
      <c r="CF24" s="169">
        <v>-109.9641</v>
      </c>
      <c r="CG24" s="169">
        <v>-109.3214</v>
      </c>
      <c r="CH24" s="169">
        <v>-4.1523000000000003</v>
      </c>
      <c r="CI24" s="169">
        <v>-60.4084</v>
      </c>
      <c r="CJ24" s="170"/>
      <c r="CK24" s="170"/>
      <c r="CL24" s="169">
        <v>89.6</v>
      </c>
      <c r="CM24" s="169">
        <v>121.9</v>
      </c>
      <c r="CN24" s="169">
        <v>-15.92</v>
      </c>
      <c r="CO24" s="169">
        <v>27.171900000000001</v>
      </c>
      <c r="CP24" s="169">
        <v>27.745799999999999</v>
      </c>
      <c r="CQ24" s="169">
        <v>27.352799999999998</v>
      </c>
      <c r="CR24" s="169">
        <v>51.586599999999997</v>
      </c>
      <c r="CS24" s="169">
        <v>50.902799999999999</v>
      </c>
      <c r="CT24" s="169">
        <v>1</v>
      </c>
      <c r="CU24" s="169">
        <v>-89.442499999999995</v>
      </c>
      <c r="CV24" s="169">
        <v>-5.4909999999999997</v>
      </c>
      <c r="CW24" s="169">
        <v>12.513999999999999</v>
      </c>
      <c r="CX24" s="169">
        <v>58.35</v>
      </c>
      <c r="CY24" s="169">
        <v>31.06</v>
      </c>
      <c r="CZ24" s="169">
        <v>44.304200000000002</v>
      </c>
      <c r="DA24" s="169">
        <v>41.752600000000001</v>
      </c>
      <c r="DB24" s="169">
        <v>26.5397</v>
      </c>
      <c r="DC24" s="170"/>
      <c r="DD24" s="169">
        <v>60.5749</v>
      </c>
      <c r="DE24" s="169">
        <v>60.111699999999999</v>
      </c>
      <c r="DF24" s="169">
        <v>-29.439800000000002</v>
      </c>
      <c r="DG24" s="170"/>
      <c r="DH24" s="169">
        <v>-14.400499999999999</v>
      </c>
      <c r="DI24" s="169">
        <v>-97.3</v>
      </c>
      <c r="DJ24" s="169">
        <v>-98.8</v>
      </c>
      <c r="DK24" s="169">
        <v>27.3477</v>
      </c>
      <c r="DL24" s="169">
        <v>68.270899999999997</v>
      </c>
      <c r="DM24" s="169">
        <v>105.68510000000001</v>
      </c>
      <c r="DN24" s="169">
        <v>96.112099999999998</v>
      </c>
      <c r="DO24" s="170"/>
      <c r="DP24" s="169">
        <v>0.1</v>
      </c>
      <c r="DQ24" s="169">
        <v>43.493000000000002</v>
      </c>
      <c r="DR24" s="169">
        <v>29.699200000000001</v>
      </c>
      <c r="DS24" s="169">
        <v>-12.79</v>
      </c>
      <c r="DT24" s="169">
        <v>-12.93</v>
      </c>
      <c r="DU24" s="169">
        <v>79.900000000000006</v>
      </c>
      <c r="DV24" s="169">
        <v>61.67</v>
      </c>
      <c r="DW24" s="169">
        <v>31.381799999999998</v>
      </c>
      <c r="DX24" s="169">
        <v>30.7818</v>
      </c>
      <c r="DY24" s="169">
        <v>-118.7146</v>
      </c>
      <c r="DZ24" s="169">
        <v>-116.5273</v>
      </c>
      <c r="EA24" s="169">
        <v>114.6247</v>
      </c>
      <c r="EB24" s="169">
        <v>74.593999999999994</v>
      </c>
      <c r="EC24" s="169">
        <v>71.819800000000001</v>
      </c>
      <c r="ED24" s="169">
        <v>73.447000000000003</v>
      </c>
      <c r="EE24" s="169">
        <v>2.9634999999999998</v>
      </c>
      <c r="EF24" s="169">
        <v>-8.2474000000000007</v>
      </c>
      <c r="EG24" s="169">
        <v>-20.984999999999999</v>
      </c>
      <c r="EH24" s="169">
        <v>73.467500000000001</v>
      </c>
      <c r="EI24" s="169">
        <v>-467.49</v>
      </c>
      <c r="EJ24" s="170"/>
      <c r="EK24" s="169">
        <v>-37.111499999999999</v>
      </c>
      <c r="EL24" s="169">
        <v>-34.334400000000002</v>
      </c>
      <c r="EM24" s="169">
        <v>66.767200000000003</v>
      </c>
      <c r="EN24" s="169">
        <v>2.8374000000000001</v>
      </c>
      <c r="EO24" s="169">
        <v>2.5011999999999999</v>
      </c>
      <c r="EP24" s="169">
        <v>15.407999999999999</v>
      </c>
      <c r="EQ24" s="169">
        <v>-113.2573</v>
      </c>
      <c r="ER24" s="169">
        <v>-114.40689999999999</v>
      </c>
      <c r="ES24" s="169">
        <v>39.467199999999998</v>
      </c>
      <c r="ET24" s="170"/>
      <c r="EU24" s="169">
        <v>-1.78</v>
      </c>
      <c r="EV24" s="170"/>
      <c r="EW24" s="169">
        <v>13.404299999999999</v>
      </c>
      <c r="EX24" s="169">
        <v>-47.699100000000001</v>
      </c>
      <c r="EY24" s="169">
        <v>-29.387799999999999</v>
      </c>
      <c r="EZ24" s="169">
        <v>-28.783300000000001</v>
      </c>
      <c r="FA24" s="169">
        <v>6.9678000000000004</v>
      </c>
      <c r="FB24" s="169">
        <v>11.849399999999999</v>
      </c>
      <c r="FC24" s="169">
        <v>-40.235199999999999</v>
      </c>
      <c r="FD24" s="169">
        <v>16.486699999999999</v>
      </c>
      <c r="FE24" s="169">
        <v>16.470300000000002</v>
      </c>
      <c r="FF24" s="170"/>
      <c r="FG24" s="169">
        <v>38.014299999999999</v>
      </c>
      <c r="FH24" s="169">
        <v>38.305900000000001</v>
      </c>
      <c r="FI24" s="169">
        <v>36.799799999999998</v>
      </c>
      <c r="FJ24" s="169">
        <v>115.37739999999999</v>
      </c>
      <c r="FK24" s="169">
        <v>115.8798</v>
      </c>
      <c r="FL24" s="169">
        <v>-100.30629999999999</v>
      </c>
      <c r="FM24" s="169">
        <v>122.7146</v>
      </c>
      <c r="FN24" s="169">
        <v>121.089</v>
      </c>
      <c r="FO24" s="169">
        <v>-77.861400000000003</v>
      </c>
      <c r="FP24" s="169">
        <v>-62.378100000000003</v>
      </c>
      <c r="FQ24" s="169">
        <v>-34.327300000000001</v>
      </c>
      <c r="FR24" s="169">
        <v>-34.799999999999997</v>
      </c>
      <c r="FS24" s="169">
        <v>10.764900000000001</v>
      </c>
      <c r="FT24" s="169">
        <v>0.82189999999999996</v>
      </c>
      <c r="FU24" s="169">
        <v>-6.71</v>
      </c>
      <c r="FV24" s="169">
        <v>13.2</v>
      </c>
      <c r="FW24" s="169">
        <v>-34.130200000000002</v>
      </c>
      <c r="FX24" s="170"/>
      <c r="FY24" s="169">
        <v>-15.461</v>
      </c>
      <c r="FZ24" s="169">
        <v>3.03</v>
      </c>
      <c r="GA24" s="170"/>
      <c r="GB24" s="169">
        <v>25.44</v>
      </c>
      <c r="GC24" s="169">
        <v>63.589700000000001</v>
      </c>
      <c r="GD24" s="169">
        <v>78.974100000000007</v>
      </c>
      <c r="GE24" s="169">
        <v>15.06</v>
      </c>
      <c r="GF24" s="169">
        <v>80.252899999999997</v>
      </c>
      <c r="GG24" s="169">
        <v>19.899999999999999</v>
      </c>
      <c r="GH24" s="169">
        <v>-21.051500000000001</v>
      </c>
      <c r="GI24" s="169">
        <v>6.1810999999999998</v>
      </c>
      <c r="GJ24" s="169">
        <v>6.9356999999999998</v>
      </c>
      <c r="GK24" s="169">
        <v>1.6871</v>
      </c>
      <c r="GL24" s="170"/>
      <c r="GM24" s="170"/>
      <c r="GN24" s="169">
        <v>-12.971299999999999</v>
      </c>
      <c r="GO24" s="169">
        <v>-33.480400000000003</v>
      </c>
      <c r="GP24" s="169">
        <v>21.5931</v>
      </c>
      <c r="GQ24" s="169">
        <v>35.057099999999998</v>
      </c>
      <c r="GR24" s="169">
        <v>57.133899999999997</v>
      </c>
      <c r="GS24" s="169">
        <v>57.795400000000001</v>
      </c>
      <c r="GT24" s="169">
        <v>-165.8903</v>
      </c>
      <c r="GU24" s="169">
        <v>-25.505700000000001</v>
      </c>
      <c r="GV24" s="169">
        <v>29.332699999999999</v>
      </c>
      <c r="GW24" s="169">
        <v>-41.575299999999999</v>
      </c>
      <c r="GX24" s="169">
        <v>9.0135000000000005</v>
      </c>
      <c r="GY24" s="169">
        <v>9.8256999999999994</v>
      </c>
      <c r="GZ24" s="169">
        <v>9.2512000000000008</v>
      </c>
      <c r="HA24" s="169">
        <v>10.579700000000001</v>
      </c>
      <c r="HB24" s="169">
        <v>4.2461000000000002</v>
      </c>
      <c r="HC24" s="169">
        <v>5.5137</v>
      </c>
      <c r="HD24" s="169">
        <v>235.9</v>
      </c>
      <c r="HE24" s="169">
        <v>-235.27879999999999</v>
      </c>
      <c r="HF24" s="169">
        <v>-487.75830000000002</v>
      </c>
      <c r="HG24" s="169">
        <v>489.80549999999999</v>
      </c>
      <c r="HH24" s="169">
        <v>-67.579700000000003</v>
      </c>
      <c r="HI24" s="169">
        <v>0</v>
      </c>
      <c r="HJ24" s="169">
        <v>0</v>
      </c>
      <c r="HK24" s="169">
        <v>-66.195899999999995</v>
      </c>
      <c r="HL24" s="169">
        <v>-57.066299999999998</v>
      </c>
      <c r="HM24" s="169">
        <v>57.942500000000003</v>
      </c>
      <c r="HN24" s="169">
        <v>57.426499999999997</v>
      </c>
      <c r="HO24" s="170"/>
      <c r="HP24" s="170"/>
      <c r="HQ24" s="169">
        <v>-19.036799999999999</v>
      </c>
      <c r="HR24" s="169">
        <v>-20.025600000000001</v>
      </c>
      <c r="HS24" s="169">
        <v>-29.360399999999998</v>
      </c>
      <c r="HT24" s="169">
        <v>-30.309100000000001</v>
      </c>
      <c r="HU24" s="169">
        <v>-11.72</v>
      </c>
      <c r="HV24" s="169">
        <v>-12.74</v>
      </c>
      <c r="HW24" s="169">
        <v>12.4</v>
      </c>
      <c r="HX24" s="169">
        <v>12.1</v>
      </c>
      <c r="HY24" s="169">
        <v>20.9621</v>
      </c>
      <c r="HZ24" s="169">
        <v>0</v>
      </c>
      <c r="IA24" s="169">
        <v>-339.69459999999998</v>
      </c>
      <c r="IB24" s="169">
        <v>59.878</v>
      </c>
      <c r="IC24" s="169">
        <v>59.600299999999997</v>
      </c>
      <c r="ID24" s="170"/>
      <c r="IE24" s="169">
        <v>-25.1</v>
      </c>
      <c r="IF24" s="169">
        <v>21.1</v>
      </c>
      <c r="IG24" s="169">
        <v>22</v>
      </c>
      <c r="IH24" s="169">
        <v>1.5412999999999999</v>
      </c>
      <c r="II24" s="170"/>
      <c r="IJ24" s="169">
        <v>76.602400000000003</v>
      </c>
      <c r="IK24" s="169">
        <v>484.51429999999999</v>
      </c>
      <c r="IL24" s="169">
        <v>-304.79750000000001</v>
      </c>
      <c r="IM24" s="169">
        <v>-281.95569999999998</v>
      </c>
      <c r="IN24" s="169">
        <v>-13.8573</v>
      </c>
      <c r="IO24" s="169">
        <v>289.43740000000003</v>
      </c>
      <c r="IP24" s="169">
        <v>-290.64060000000001</v>
      </c>
      <c r="IQ24" s="169">
        <v>16.082599999999999</v>
      </c>
      <c r="IR24" s="169">
        <v>344.15499999999997</v>
      </c>
      <c r="IS24" s="169">
        <v>297.28480000000002</v>
      </c>
      <c r="IT24" s="169">
        <v>208.84610000000001</v>
      </c>
      <c r="IU24" s="169">
        <v>210.55009999999999</v>
      </c>
      <c r="IV24" s="169">
        <v>-14.410399999999999</v>
      </c>
      <c r="IW24" s="169">
        <v>318.8193</v>
      </c>
      <c r="IX24" s="169">
        <v>-345.82069999999999</v>
      </c>
      <c r="IY24" s="169">
        <v>-26.427</v>
      </c>
      <c r="IZ24" s="169">
        <v>25.747800000000002</v>
      </c>
      <c r="JA24" s="169">
        <v>-10.125400000000001</v>
      </c>
      <c r="JB24" s="169">
        <v>14.484</v>
      </c>
      <c r="JC24" s="169">
        <v>11.6</v>
      </c>
      <c r="JD24" s="169">
        <v>0.98099999999999998</v>
      </c>
      <c r="JE24" s="169">
        <v>0.98399999999999999</v>
      </c>
      <c r="JF24" s="169">
        <v>-11.92</v>
      </c>
      <c r="JG24" s="169">
        <v>-6</v>
      </c>
      <c r="JH24" s="170"/>
      <c r="JI24" s="169">
        <v>6.3310000000000004</v>
      </c>
      <c r="JJ24" s="169">
        <v>-10.811</v>
      </c>
      <c r="JK24" s="169">
        <v>-42.540599999999998</v>
      </c>
      <c r="JL24" s="169">
        <v>18.600000000000001</v>
      </c>
      <c r="JM24" s="169">
        <v>55.871000000000002</v>
      </c>
      <c r="JN24" s="169">
        <v>54.11</v>
      </c>
      <c r="JO24" s="169">
        <v>11.387700000000001</v>
      </c>
      <c r="JP24" s="169">
        <v>13.633800000000001</v>
      </c>
      <c r="JQ24" s="169">
        <v>37.091799999999999</v>
      </c>
      <c r="JR24" s="169">
        <v>36.438499999999998</v>
      </c>
      <c r="JS24" s="169">
        <v>37.135199999999998</v>
      </c>
      <c r="JT24" s="170"/>
      <c r="JU24" s="169">
        <v>26</v>
      </c>
      <c r="JV24" s="169">
        <v>19.9102</v>
      </c>
      <c r="JW24" s="169">
        <v>6.92</v>
      </c>
      <c r="JX24" s="170"/>
      <c r="JY24" s="169">
        <v>-61.786299999999997</v>
      </c>
      <c r="JZ24" s="169">
        <v>86.019499999999994</v>
      </c>
      <c r="KA24" s="169">
        <v>66.697500000000005</v>
      </c>
      <c r="KB24" s="169">
        <v>-62.067399999999999</v>
      </c>
      <c r="KC24" s="169">
        <v>-84.838499999999996</v>
      </c>
      <c r="KD24" s="169">
        <v>57.376800000000003</v>
      </c>
      <c r="KE24" s="169">
        <v>27.3352</v>
      </c>
      <c r="KF24" s="169">
        <v>-40.9</v>
      </c>
      <c r="KG24" s="169">
        <v>40</v>
      </c>
      <c r="KH24" s="169">
        <v>-545.48270000000002</v>
      </c>
      <c r="KI24" s="169">
        <v>722.05539999999996</v>
      </c>
    </row>
    <row r="25" spans="1:295" ht="18" customHeight="1" x14ac:dyDescent="0.25">
      <c r="A25" s="161" t="s">
        <v>75</v>
      </c>
      <c r="B25" s="161" t="s">
        <v>785</v>
      </c>
      <c r="C25" s="162">
        <v>0</v>
      </c>
      <c r="D25" s="163">
        <v>6.9941000000000004</v>
      </c>
      <c r="E25" s="163">
        <v>-12.409700000000001</v>
      </c>
      <c r="F25" s="163">
        <v>-1.8815999999999999</v>
      </c>
      <c r="G25" s="163">
        <v>27.3339</v>
      </c>
      <c r="H25" s="164"/>
      <c r="I25" s="163">
        <v>48.793999999999997</v>
      </c>
      <c r="J25" s="163">
        <v>-109.8348</v>
      </c>
      <c r="K25" s="163">
        <v>63.762799999999999</v>
      </c>
      <c r="L25" s="163">
        <v>32.359000000000002</v>
      </c>
      <c r="M25" s="163">
        <v>31.935300000000002</v>
      </c>
      <c r="N25" s="163">
        <v>-11.1</v>
      </c>
      <c r="O25" s="163">
        <v>-59.881</v>
      </c>
      <c r="P25" s="163">
        <v>50.6</v>
      </c>
      <c r="Q25" s="163">
        <v>14.904</v>
      </c>
      <c r="R25" s="163">
        <v>-50.6</v>
      </c>
      <c r="S25" s="163">
        <v>4.4195000000000002</v>
      </c>
      <c r="T25" s="163">
        <v>65.042400000000001</v>
      </c>
      <c r="U25" s="163">
        <v>15.396000000000001</v>
      </c>
      <c r="V25" s="163">
        <v>15.707000000000001</v>
      </c>
      <c r="W25" s="163">
        <v>25.683199999999999</v>
      </c>
      <c r="X25" s="163">
        <v>13.605700000000001</v>
      </c>
      <c r="Y25" s="163">
        <v>5.8734999999999999</v>
      </c>
      <c r="Z25" s="163">
        <v>7.4462999999999999</v>
      </c>
      <c r="AA25" s="164"/>
      <c r="AB25" s="164"/>
      <c r="AC25" s="163">
        <v>-85.37</v>
      </c>
      <c r="AD25" s="163">
        <v>-85.15</v>
      </c>
      <c r="AE25" s="164"/>
      <c r="AF25" s="163">
        <v>11.1</v>
      </c>
      <c r="AG25" s="163">
        <v>57.2</v>
      </c>
      <c r="AH25" s="163">
        <v>24.175000000000001</v>
      </c>
      <c r="AI25" s="163">
        <v>0.26100000000000001</v>
      </c>
      <c r="AJ25" s="162">
        <v>-69.72</v>
      </c>
      <c r="AK25" s="163">
        <v>-69.72</v>
      </c>
      <c r="AL25" s="163">
        <v>-66.540000000000006</v>
      </c>
      <c r="AM25" s="163">
        <v>70.069999999999993</v>
      </c>
      <c r="AN25" s="163">
        <v>70.77</v>
      </c>
      <c r="AO25" s="163">
        <v>10.3385</v>
      </c>
      <c r="AP25" s="163">
        <v>13.8027</v>
      </c>
      <c r="AQ25" s="163">
        <v>71.990200000000002</v>
      </c>
      <c r="AR25" s="163">
        <v>74.051000000000002</v>
      </c>
      <c r="AS25" s="163">
        <v>56.526800000000001</v>
      </c>
      <c r="AT25" s="163">
        <v>-75.685400000000001</v>
      </c>
      <c r="AU25" s="162">
        <v>0</v>
      </c>
      <c r="AV25" s="163">
        <v>22.890999999999998</v>
      </c>
      <c r="AW25" s="163">
        <v>27.175799999999999</v>
      </c>
      <c r="AX25" s="163">
        <v>82.980999999999995</v>
      </c>
      <c r="AY25" s="163">
        <v>83.167599999999993</v>
      </c>
      <c r="AZ25" s="163">
        <v>-23.7666</v>
      </c>
      <c r="BA25" s="163">
        <v>-24.505099999999999</v>
      </c>
      <c r="BB25" s="163">
        <v>-457.71960000000001</v>
      </c>
      <c r="BC25" s="163">
        <v>16.046399999999998</v>
      </c>
      <c r="BD25" s="163">
        <v>-7.9</v>
      </c>
      <c r="BE25" s="163">
        <v>-7.9</v>
      </c>
      <c r="BF25" s="163">
        <v>82.123400000000004</v>
      </c>
      <c r="BG25" s="164"/>
      <c r="BH25" s="163">
        <v>-5.8057999999999996</v>
      </c>
      <c r="BI25" s="164"/>
      <c r="BJ25" s="163">
        <v>-41.131999999999998</v>
      </c>
      <c r="BK25" s="163">
        <v>7.3456999999999999</v>
      </c>
      <c r="BL25" s="163">
        <v>6.5984999999999996</v>
      </c>
      <c r="BM25" s="163">
        <v>4.5029000000000003</v>
      </c>
      <c r="BN25" s="163">
        <v>484.90839999999997</v>
      </c>
      <c r="BO25" s="163">
        <v>120.0903</v>
      </c>
      <c r="BP25" s="163">
        <v>120.57859999999999</v>
      </c>
      <c r="BQ25" s="163">
        <v>-85.851500000000001</v>
      </c>
      <c r="BR25" s="163">
        <v>694.4665</v>
      </c>
      <c r="BS25" s="164"/>
      <c r="BT25" s="163">
        <v>-111.6116</v>
      </c>
      <c r="BU25" s="163">
        <v>112.55070000000001</v>
      </c>
      <c r="BV25" s="163">
        <v>95.115099999999998</v>
      </c>
      <c r="BW25" s="163">
        <v>23.91</v>
      </c>
      <c r="BX25" s="163">
        <v>28</v>
      </c>
      <c r="BY25" s="163">
        <v>60.89</v>
      </c>
      <c r="BZ25" s="163">
        <v>73.87</v>
      </c>
      <c r="CA25" s="163">
        <v>-120.4233</v>
      </c>
      <c r="CB25" s="163">
        <v>-120.69119999999999</v>
      </c>
      <c r="CC25" s="163">
        <v>179.3049</v>
      </c>
      <c r="CD25" s="163">
        <v>180.31800000000001</v>
      </c>
      <c r="CE25" s="163">
        <v>12.9376</v>
      </c>
      <c r="CF25" s="163">
        <v>-119.5504</v>
      </c>
      <c r="CG25" s="163">
        <v>-119.0005</v>
      </c>
      <c r="CH25" s="163">
        <v>9.3598999999999997</v>
      </c>
      <c r="CI25" s="163">
        <v>-65.285899999999998</v>
      </c>
      <c r="CJ25" s="164"/>
      <c r="CK25" s="164"/>
      <c r="CL25" s="163">
        <v>96.5</v>
      </c>
      <c r="CM25" s="163">
        <v>130.19999999999999</v>
      </c>
      <c r="CN25" s="163">
        <v>-16.93</v>
      </c>
      <c r="CO25" s="163">
        <v>28.270199999999999</v>
      </c>
      <c r="CP25" s="163">
        <v>28.828399999999998</v>
      </c>
      <c r="CQ25" s="163">
        <v>28.5305</v>
      </c>
      <c r="CR25" s="163">
        <v>57.4009</v>
      </c>
      <c r="CS25" s="163">
        <v>56.3384</v>
      </c>
      <c r="CT25" s="163">
        <v>1</v>
      </c>
      <c r="CU25" s="163">
        <v>-101.16459999999999</v>
      </c>
      <c r="CV25" s="163">
        <v>-1.1781999999999999</v>
      </c>
      <c r="CW25" s="163">
        <v>13.101900000000001</v>
      </c>
      <c r="CX25" s="163">
        <v>67.010000000000005</v>
      </c>
      <c r="CY25" s="163">
        <v>35.35</v>
      </c>
      <c r="CZ25" s="163">
        <v>49.226100000000002</v>
      </c>
      <c r="DA25" s="163">
        <v>46.440100000000001</v>
      </c>
      <c r="DB25" s="163">
        <v>29.698699999999999</v>
      </c>
      <c r="DC25" s="164"/>
      <c r="DD25" s="163">
        <v>65.496799999999993</v>
      </c>
      <c r="DE25" s="163">
        <v>65.542100000000005</v>
      </c>
      <c r="DF25" s="163">
        <v>-35.8352</v>
      </c>
      <c r="DG25" s="164"/>
      <c r="DH25" s="163">
        <v>-16.105699999999999</v>
      </c>
      <c r="DI25" s="163">
        <v>-106.2</v>
      </c>
      <c r="DJ25" s="163">
        <v>-108</v>
      </c>
      <c r="DK25" s="163">
        <v>27.952000000000002</v>
      </c>
      <c r="DL25" s="163">
        <v>73.544300000000007</v>
      </c>
      <c r="DM25" s="163">
        <v>114.1387</v>
      </c>
      <c r="DN25" s="163">
        <v>104.3152</v>
      </c>
      <c r="DO25" s="164"/>
      <c r="DP25" s="163">
        <v>-0.76</v>
      </c>
      <c r="DQ25" s="163">
        <v>48.871499999999997</v>
      </c>
      <c r="DR25" s="163">
        <v>35.7333</v>
      </c>
      <c r="DS25" s="163">
        <v>-12.78</v>
      </c>
      <c r="DT25" s="163">
        <v>-12.89</v>
      </c>
      <c r="DU25" s="163">
        <v>82.12</v>
      </c>
      <c r="DV25" s="163">
        <v>67.5</v>
      </c>
      <c r="DW25" s="163">
        <v>36.2545</v>
      </c>
      <c r="DX25" s="163">
        <v>36.545499999999997</v>
      </c>
      <c r="DY25" s="163">
        <v>-121.70780000000001</v>
      </c>
      <c r="DZ25" s="163">
        <v>-118.8909</v>
      </c>
      <c r="EA25" s="163">
        <v>127.629</v>
      </c>
      <c r="EB25" s="163">
        <v>84.227400000000003</v>
      </c>
      <c r="EC25" s="163">
        <v>80.861900000000006</v>
      </c>
      <c r="ED25" s="163">
        <v>82.703199999999995</v>
      </c>
      <c r="EE25" s="163">
        <v>2.4466999999999999</v>
      </c>
      <c r="EF25" s="163">
        <v>-10.7339</v>
      </c>
      <c r="EG25" s="163">
        <v>-23.672000000000001</v>
      </c>
      <c r="EH25" s="163">
        <v>94.3459</v>
      </c>
      <c r="EI25" s="163">
        <v>-547.53599999999994</v>
      </c>
      <c r="EJ25" s="164"/>
      <c r="EK25" s="163">
        <v>-36.396299999999997</v>
      </c>
      <c r="EL25" s="163">
        <v>-33.516100000000002</v>
      </c>
      <c r="EM25" s="163">
        <v>71.119399999999999</v>
      </c>
      <c r="EN25" s="163">
        <v>2.5621</v>
      </c>
      <c r="EO25" s="163">
        <v>1.4041999999999999</v>
      </c>
      <c r="EP25" s="163">
        <v>15.407999999999999</v>
      </c>
      <c r="EQ25" s="163">
        <v>-116.43689999999999</v>
      </c>
      <c r="ER25" s="163">
        <v>-118.3506</v>
      </c>
      <c r="ES25" s="163">
        <v>42.936700000000002</v>
      </c>
      <c r="ET25" s="164"/>
      <c r="EU25" s="163">
        <v>-1.84</v>
      </c>
      <c r="EV25" s="164"/>
      <c r="EW25" s="163">
        <v>14.2715</v>
      </c>
      <c r="EX25" s="163">
        <v>-52.452800000000003</v>
      </c>
      <c r="EY25" s="163">
        <v>-28.602699999999999</v>
      </c>
      <c r="EZ25" s="163">
        <v>-27.801600000000001</v>
      </c>
      <c r="FA25" s="163">
        <v>4.6989999999999998</v>
      </c>
      <c r="FB25" s="163">
        <v>12.2064</v>
      </c>
      <c r="FC25" s="163">
        <v>-42.386299999999999</v>
      </c>
      <c r="FD25" s="163">
        <v>16.9496</v>
      </c>
      <c r="FE25" s="163">
        <v>16.6586</v>
      </c>
      <c r="FF25" s="164"/>
      <c r="FG25" s="163">
        <v>40.599499999999999</v>
      </c>
      <c r="FH25" s="163">
        <v>41.35</v>
      </c>
      <c r="FI25" s="163">
        <v>39.397100000000002</v>
      </c>
      <c r="FJ25" s="163">
        <v>121.07089999999999</v>
      </c>
      <c r="FK25" s="163">
        <v>120.5685</v>
      </c>
      <c r="FL25" s="163">
        <v>-90.259</v>
      </c>
      <c r="FM25" s="163">
        <v>125.12779999999999</v>
      </c>
      <c r="FN25" s="163">
        <v>125.02509999999999</v>
      </c>
      <c r="FO25" s="163">
        <v>-74.153000000000006</v>
      </c>
      <c r="FP25" s="163">
        <v>-56.571800000000003</v>
      </c>
      <c r="FQ25" s="163">
        <v>-31.551400000000001</v>
      </c>
      <c r="FR25" s="163">
        <v>-31.98</v>
      </c>
      <c r="FS25" s="163">
        <v>11.2605</v>
      </c>
      <c r="FT25" s="163">
        <v>0.89139999999999997</v>
      </c>
      <c r="FU25" s="163">
        <v>-6.77</v>
      </c>
      <c r="FV25" s="163">
        <v>13.34</v>
      </c>
      <c r="FW25" s="163">
        <v>-31.734200000000001</v>
      </c>
      <c r="FX25" s="164"/>
      <c r="FY25" s="163">
        <v>-15.298999999999999</v>
      </c>
      <c r="FZ25" s="163">
        <v>4.2629999999999999</v>
      </c>
      <c r="GA25" s="164"/>
      <c r="GB25" s="163">
        <v>27.43</v>
      </c>
      <c r="GC25" s="163">
        <v>56.440100000000001</v>
      </c>
      <c r="GD25" s="163">
        <v>74.617199999999997</v>
      </c>
      <c r="GE25" s="163">
        <v>15.28</v>
      </c>
      <c r="GF25" s="163">
        <v>82.408799999999999</v>
      </c>
      <c r="GG25" s="163">
        <v>20.9</v>
      </c>
      <c r="GH25" s="163">
        <v>-22.802900000000001</v>
      </c>
      <c r="GI25" s="163">
        <v>6.2629000000000001</v>
      </c>
      <c r="GJ25" s="163">
        <v>6.6086</v>
      </c>
      <c r="GK25" s="163">
        <v>1.8786</v>
      </c>
      <c r="GL25" s="164"/>
      <c r="GM25" s="164"/>
      <c r="GN25" s="163">
        <v>-14.882199999999999</v>
      </c>
      <c r="GO25" s="163">
        <v>-36.764800000000001</v>
      </c>
      <c r="GP25" s="163">
        <v>19.8888</v>
      </c>
      <c r="GQ25" s="163">
        <v>38.629600000000003</v>
      </c>
      <c r="GR25" s="163">
        <v>60.057400000000001</v>
      </c>
      <c r="GS25" s="163">
        <v>60.836799999999997</v>
      </c>
      <c r="GT25" s="163">
        <v>-171.51050000000001</v>
      </c>
      <c r="GU25" s="163">
        <v>-28.449400000000001</v>
      </c>
      <c r="GV25" s="163">
        <v>31.111699999999999</v>
      </c>
      <c r="GW25" s="163">
        <v>-48.4495</v>
      </c>
      <c r="GX25" s="163">
        <v>8.0218000000000007</v>
      </c>
      <c r="GY25" s="163">
        <v>10.793799999999999</v>
      </c>
      <c r="GZ25" s="163">
        <v>10.0528</v>
      </c>
      <c r="HA25" s="163">
        <v>9.5258000000000003</v>
      </c>
      <c r="HB25" s="163">
        <v>-13.2089</v>
      </c>
      <c r="HC25" s="163">
        <v>-12.060700000000001</v>
      </c>
      <c r="HD25" s="163">
        <v>250.2</v>
      </c>
      <c r="HE25" s="163">
        <v>-247.9229</v>
      </c>
      <c r="HF25" s="163">
        <v>-492.108</v>
      </c>
      <c r="HG25" s="163">
        <v>492.27069999999998</v>
      </c>
      <c r="HH25" s="163">
        <v>-135.02940000000001</v>
      </c>
      <c r="HI25" s="163">
        <v>0</v>
      </c>
      <c r="HJ25" s="163">
        <v>12.7272</v>
      </c>
      <c r="HK25" s="163">
        <v>-63.844200000000001</v>
      </c>
      <c r="HL25" s="163">
        <v>-55.322299999999998</v>
      </c>
      <c r="HM25" s="163">
        <v>52.277999999999999</v>
      </c>
      <c r="HN25" s="163">
        <v>50.976999999999997</v>
      </c>
      <c r="HO25" s="164"/>
      <c r="HP25" s="164"/>
      <c r="HQ25" s="163">
        <v>-20.607900000000001</v>
      </c>
      <c r="HR25" s="163">
        <v>-20.849599999999999</v>
      </c>
      <c r="HS25" s="163">
        <v>-4.6647999999999996</v>
      </c>
      <c r="HT25" s="163">
        <v>-4.4397000000000002</v>
      </c>
      <c r="HU25" s="163">
        <v>-14.55</v>
      </c>
      <c r="HV25" s="163">
        <v>-14.42</v>
      </c>
      <c r="HW25" s="163">
        <v>12.4</v>
      </c>
      <c r="HX25" s="163">
        <v>13</v>
      </c>
      <c r="HY25" s="163">
        <v>20.838200000000001</v>
      </c>
      <c r="HZ25" s="163">
        <v>-56.32</v>
      </c>
      <c r="IA25" s="163">
        <v>-342.62240000000003</v>
      </c>
      <c r="IB25" s="163">
        <v>61.347999999999999</v>
      </c>
      <c r="IC25" s="163">
        <v>61.158299999999997</v>
      </c>
      <c r="ID25" s="163">
        <v>15.1</v>
      </c>
      <c r="IE25" s="163">
        <v>-23.9</v>
      </c>
      <c r="IF25" s="163">
        <v>21.9</v>
      </c>
      <c r="IG25" s="163">
        <v>22.7</v>
      </c>
      <c r="IH25" s="164"/>
      <c r="II25" s="163">
        <v>1.2827</v>
      </c>
      <c r="IJ25" s="163">
        <v>140.95750000000001</v>
      </c>
      <c r="IK25" s="163">
        <v>570.02260000000001</v>
      </c>
      <c r="IL25" s="163">
        <v>-396.31939999999997</v>
      </c>
      <c r="IM25" s="163">
        <v>-359.79059999999998</v>
      </c>
      <c r="IN25" s="163">
        <v>-16.300799999999999</v>
      </c>
      <c r="IO25" s="163">
        <v>367.29419999999999</v>
      </c>
      <c r="IP25" s="163">
        <v>-372.20639999999997</v>
      </c>
      <c r="IQ25" s="163">
        <v>1.7067000000000001</v>
      </c>
      <c r="IR25" s="163">
        <v>402.07589999999999</v>
      </c>
      <c r="IS25" s="163">
        <v>377.11950000000002</v>
      </c>
      <c r="IT25" s="163">
        <v>219.50460000000001</v>
      </c>
      <c r="IU25" s="163">
        <v>220.24440000000001</v>
      </c>
      <c r="IV25" s="163">
        <v>-3.5078</v>
      </c>
      <c r="IW25" s="163">
        <v>407.62079999999997</v>
      </c>
      <c r="IX25" s="163">
        <v>-405.23790000000002</v>
      </c>
      <c r="IY25" s="163">
        <v>4.2461000000000002</v>
      </c>
      <c r="IZ25" s="163">
        <v>-4.0434999999999999</v>
      </c>
      <c r="JA25" s="163">
        <v>-9.9387000000000008</v>
      </c>
      <c r="JB25" s="163">
        <v>11.013</v>
      </c>
      <c r="JC25" s="163">
        <v>14.96</v>
      </c>
      <c r="JD25" s="163">
        <v>0.86199999999999999</v>
      </c>
      <c r="JE25" s="163">
        <v>0.85799999999999998</v>
      </c>
      <c r="JF25" s="163">
        <v>-15.04</v>
      </c>
      <c r="JG25" s="163">
        <v>-3.6</v>
      </c>
      <c r="JH25" s="164"/>
      <c r="JI25" s="163">
        <v>4.3655999999999997</v>
      </c>
      <c r="JJ25" s="163">
        <v>-6.7674000000000003</v>
      </c>
      <c r="JK25" s="163">
        <v>-41.835700000000003</v>
      </c>
      <c r="JL25" s="163">
        <v>17.8</v>
      </c>
      <c r="JM25" s="163">
        <v>51.557000000000002</v>
      </c>
      <c r="JN25" s="163">
        <v>53.292000000000002</v>
      </c>
      <c r="JO25" s="163">
        <v>11.363099999999999</v>
      </c>
      <c r="JP25" s="163">
        <v>13.6386</v>
      </c>
      <c r="JQ25" s="163">
        <v>33.141599999999997</v>
      </c>
      <c r="JR25" s="163">
        <v>33.6509</v>
      </c>
      <c r="JS25" s="163">
        <v>32.415700000000001</v>
      </c>
      <c r="JT25" s="164"/>
      <c r="JU25" s="163">
        <v>27.2</v>
      </c>
      <c r="JV25" s="163">
        <v>19.941099999999999</v>
      </c>
      <c r="JW25" s="163">
        <v>7.43</v>
      </c>
      <c r="JX25" s="164"/>
      <c r="JY25" s="163">
        <v>-60.7789</v>
      </c>
      <c r="JZ25" s="163">
        <v>85.462000000000003</v>
      </c>
      <c r="KA25" s="163">
        <v>65.164400000000001</v>
      </c>
      <c r="KB25" s="163">
        <v>-60.207299999999996</v>
      </c>
      <c r="KC25" s="163">
        <v>-83.478200000000001</v>
      </c>
      <c r="KD25" s="163">
        <v>55.008200000000002</v>
      </c>
      <c r="KE25" s="163">
        <v>29.0976</v>
      </c>
      <c r="KF25" s="163">
        <v>-40.1</v>
      </c>
      <c r="KG25" s="163">
        <v>40.6</v>
      </c>
      <c r="KH25" s="163">
        <v>-620.40340000000003</v>
      </c>
      <c r="KI25" s="163">
        <v>776.06539999999995</v>
      </c>
    </row>
    <row r="26" spans="1:295" ht="18" customHeight="1" x14ac:dyDescent="0.25">
      <c r="A26" s="161" t="s">
        <v>75</v>
      </c>
      <c r="B26" s="161" t="s">
        <v>786</v>
      </c>
      <c r="C26" s="165">
        <v>0</v>
      </c>
      <c r="D26" s="166">
        <v>7.1809000000000003</v>
      </c>
      <c r="E26" s="166">
        <v>-13.005699999999999</v>
      </c>
      <c r="F26" s="166">
        <v>-1.2896000000000001</v>
      </c>
      <c r="G26" s="166">
        <v>27.170200000000001</v>
      </c>
      <c r="H26" s="167"/>
      <c r="I26" s="166">
        <v>50.630200000000002</v>
      </c>
      <c r="J26" s="166">
        <v>-108.58240000000001</v>
      </c>
      <c r="K26" s="166">
        <v>67.563400000000001</v>
      </c>
      <c r="L26" s="166">
        <v>34.012999999999998</v>
      </c>
      <c r="M26" s="166">
        <v>33.323399999999999</v>
      </c>
      <c r="N26" s="166">
        <v>-11.1</v>
      </c>
      <c r="O26" s="166">
        <v>-61.155000000000001</v>
      </c>
      <c r="P26" s="166">
        <v>52.8</v>
      </c>
      <c r="Q26" s="166">
        <v>15.731999999999999</v>
      </c>
      <c r="R26" s="166">
        <v>-52.8</v>
      </c>
      <c r="S26" s="166">
        <v>4.0103</v>
      </c>
      <c r="T26" s="166">
        <v>64.447800000000001</v>
      </c>
      <c r="U26" s="166">
        <v>15.3766</v>
      </c>
      <c r="V26" s="166">
        <v>15.794700000000001</v>
      </c>
      <c r="W26" s="166">
        <v>25.686499999999999</v>
      </c>
      <c r="X26" s="166">
        <v>12.805</v>
      </c>
      <c r="Y26" s="166">
        <v>5.9016999999999999</v>
      </c>
      <c r="Z26" s="166">
        <v>7.6101000000000001</v>
      </c>
      <c r="AA26" s="167"/>
      <c r="AB26" s="167"/>
      <c r="AC26" s="166">
        <v>-85.4</v>
      </c>
      <c r="AD26" s="166">
        <v>-85.62</v>
      </c>
      <c r="AE26" s="167"/>
      <c r="AF26" s="166">
        <v>11.1</v>
      </c>
      <c r="AG26" s="166">
        <v>59.4</v>
      </c>
      <c r="AH26" s="166">
        <v>25.524000000000001</v>
      </c>
      <c r="AI26" s="166">
        <v>0.26700000000000002</v>
      </c>
      <c r="AJ26" s="165">
        <v>-68.63</v>
      </c>
      <c r="AK26" s="166">
        <v>-68.63</v>
      </c>
      <c r="AL26" s="166">
        <v>-69.12</v>
      </c>
      <c r="AM26" s="166">
        <v>69.319999999999993</v>
      </c>
      <c r="AN26" s="166">
        <v>69.53</v>
      </c>
      <c r="AO26" s="166">
        <v>11.455399999999999</v>
      </c>
      <c r="AP26" s="166">
        <v>13.9429</v>
      </c>
      <c r="AQ26" s="166">
        <v>73.004300000000001</v>
      </c>
      <c r="AR26" s="166">
        <v>75.928799999999995</v>
      </c>
      <c r="AS26" s="166">
        <v>56.849699999999999</v>
      </c>
      <c r="AT26" s="166">
        <v>-76.341800000000006</v>
      </c>
      <c r="AU26" s="165">
        <v>0</v>
      </c>
      <c r="AV26" s="166">
        <v>23.1784</v>
      </c>
      <c r="AW26" s="166">
        <v>24.1374</v>
      </c>
      <c r="AX26" s="166">
        <v>82.923599999999993</v>
      </c>
      <c r="AY26" s="166">
        <v>85.632400000000004</v>
      </c>
      <c r="AZ26" s="166">
        <v>-27.3658</v>
      </c>
      <c r="BA26" s="166">
        <v>-21.791899999999998</v>
      </c>
      <c r="BB26" s="166">
        <v>-471.30340000000001</v>
      </c>
      <c r="BC26" s="166">
        <v>8.0943000000000005</v>
      </c>
      <c r="BD26" s="166">
        <v>-3.8</v>
      </c>
      <c r="BE26" s="166">
        <v>-3.6</v>
      </c>
      <c r="BF26" s="166">
        <v>81.180300000000003</v>
      </c>
      <c r="BG26" s="167"/>
      <c r="BH26" s="166">
        <v>-6.0984999999999996</v>
      </c>
      <c r="BI26" s="167"/>
      <c r="BJ26" s="166">
        <v>-38.049100000000003</v>
      </c>
      <c r="BK26" s="166">
        <v>9.5891000000000002</v>
      </c>
      <c r="BL26" s="166">
        <v>7.1186999999999996</v>
      </c>
      <c r="BM26" s="166">
        <v>4.9280999999999997</v>
      </c>
      <c r="BN26" s="166">
        <v>493.6062</v>
      </c>
      <c r="BO26" s="166">
        <v>145.39009999999999</v>
      </c>
      <c r="BP26" s="166">
        <v>145.29859999999999</v>
      </c>
      <c r="BQ26" s="166">
        <v>-110.417</v>
      </c>
      <c r="BR26" s="166">
        <v>742.46619999999996</v>
      </c>
      <c r="BS26" s="167"/>
      <c r="BT26" s="166">
        <v>-105.0403</v>
      </c>
      <c r="BU26" s="166">
        <v>105.8212</v>
      </c>
      <c r="BV26" s="166">
        <v>76.942400000000006</v>
      </c>
      <c r="BW26" s="166">
        <v>29.31</v>
      </c>
      <c r="BX26" s="166">
        <v>32.340000000000003</v>
      </c>
      <c r="BY26" s="166">
        <v>66.69</v>
      </c>
      <c r="BZ26" s="166">
        <v>82.51</v>
      </c>
      <c r="CA26" s="166">
        <v>-124.44199999999999</v>
      </c>
      <c r="CB26" s="166">
        <v>-123.7722</v>
      </c>
      <c r="CC26" s="166">
        <v>179.44569999999999</v>
      </c>
      <c r="CD26" s="166">
        <v>179.77610000000001</v>
      </c>
      <c r="CE26" s="166">
        <v>9.9982000000000006</v>
      </c>
      <c r="CF26" s="166">
        <v>-126.6657</v>
      </c>
      <c r="CG26" s="166">
        <v>-126.6041</v>
      </c>
      <c r="CH26" s="166">
        <v>10.2666</v>
      </c>
      <c r="CI26" s="166">
        <v>-66.750699999999995</v>
      </c>
      <c r="CJ26" s="167"/>
      <c r="CK26" s="167"/>
      <c r="CL26" s="166">
        <v>97.7</v>
      </c>
      <c r="CM26" s="166">
        <v>132.6</v>
      </c>
      <c r="CN26" s="166">
        <v>-17.48</v>
      </c>
      <c r="CO26" s="166">
        <v>31.8889</v>
      </c>
      <c r="CP26" s="166">
        <v>31.1645</v>
      </c>
      <c r="CQ26" s="166">
        <v>30.846800000000002</v>
      </c>
      <c r="CR26" s="166">
        <v>73.6614</v>
      </c>
      <c r="CS26" s="166">
        <v>72.368399999999994</v>
      </c>
      <c r="CT26" s="166">
        <v>1</v>
      </c>
      <c r="CU26" s="166">
        <v>-113.9295</v>
      </c>
      <c r="CV26" s="166">
        <v>3.9817</v>
      </c>
      <c r="CW26" s="166">
        <v>13.4834</v>
      </c>
      <c r="CX26" s="166">
        <v>70.510000000000005</v>
      </c>
      <c r="CY26" s="166">
        <v>36.78</v>
      </c>
      <c r="CZ26" s="166">
        <v>52.038600000000002</v>
      </c>
      <c r="DA26" s="166">
        <v>49.369799999999998</v>
      </c>
      <c r="DB26" s="166">
        <v>31.372900000000001</v>
      </c>
      <c r="DC26" s="167"/>
      <c r="DD26" s="166">
        <v>66.367400000000004</v>
      </c>
      <c r="DE26" s="166">
        <v>66.060900000000004</v>
      </c>
      <c r="DF26" s="166">
        <v>-39.811799999999998</v>
      </c>
      <c r="DG26" s="167"/>
      <c r="DH26" s="166">
        <v>-17.0002</v>
      </c>
      <c r="DI26" s="166">
        <v>-119.3</v>
      </c>
      <c r="DJ26" s="166">
        <v>-120.4</v>
      </c>
      <c r="DK26" s="166">
        <v>28.2925</v>
      </c>
      <c r="DL26" s="166">
        <v>77.938800000000001</v>
      </c>
      <c r="DM26" s="166">
        <v>121.18340000000001</v>
      </c>
      <c r="DN26" s="166">
        <v>110.1746</v>
      </c>
      <c r="DO26" s="167"/>
      <c r="DP26" s="166">
        <v>-0.87</v>
      </c>
      <c r="DQ26" s="166">
        <v>50.622999999999998</v>
      </c>
      <c r="DR26" s="166">
        <v>39.026000000000003</v>
      </c>
      <c r="DS26" s="166">
        <v>-13.15</v>
      </c>
      <c r="DT26" s="166">
        <v>-13.25</v>
      </c>
      <c r="DU26" s="166">
        <v>89.77</v>
      </c>
      <c r="DV26" s="166">
        <v>70.83</v>
      </c>
      <c r="DW26" s="166">
        <v>40.654499999999999</v>
      </c>
      <c r="DX26" s="166">
        <v>38.2727</v>
      </c>
      <c r="DY26" s="166">
        <v>-124.167</v>
      </c>
      <c r="DZ26" s="166">
        <v>-121.5455</v>
      </c>
      <c r="EA26" s="166">
        <v>137.08179999999999</v>
      </c>
      <c r="EB26" s="166">
        <v>91.860900000000001</v>
      </c>
      <c r="EC26" s="166">
        <v>89.149799999999999</v>
      </c>
      <c r="ED26" s="166">
        <v>90.767499999999998</v>
      </c>
      <c r="EE26" s="166">
        <v>5.5100000000000003E-2</v>
      </c>
      <c r="EF26" s="166">
        <v>-11.787699999999999</v>
      </c>
      <c r="EG26" s="166">
        <v>-24.469000000000001</v>
      </c>
      <c r="EH26" s="166">
        <v>120.7638</v>
      </c>
      <c r="EI26" s="166">
        <v>-647.61389999999994</v>
      </c>
      <c r="EJ26" s="167"/>
      <c r="EK26" s="166">
        <v>-35.0259</v>
      </c>
      <c r="EL26" s="166">
        <v>-32.0989</v>
      </c>
      <c r="EM26" s="166">
        <v>74.197000000000003</v>
      </c>
      <c r="EN26" s="166">
        <v>4.0303000000000004</v>
      </c>
      <c r="EO26" s="166">
        <v>3.2132000000000001</v>
      </c>
      <c r="EP26" s="166">
        <v>15.407999999999999</v>
      </c>
      <c r="EQ26" s="166">
        <v>-121.51090000000001</v>
      </c>
      <c r="ER26" s="166">
        <v>-122.74509999999999</v>
      </c>
      <c r="ES26" s="166">
        <v>43.661900000000003</v>
      </c>
      <c r="ET26" s="167"/>
      <c r="EU26" s="166">
        <v>-1.72</v>
      </c>
      <c r="EV26" s="167"/>
      <c r="EW26" s="166">
        <v>15.3116</v>
      </c>
      <c r="EX26" s="166">
        <v>-54.958300000000001</v>
      </c>
      <c r="EY26" s="166">
        <v>-28.398499999999999</v>
      </c>
      <c r="EZ26" s="166">
        <v>-27.879899999999999</v>
      </c>
      <c r="FA26" s="166">
        <v>2.1334</v>
      </c>
      <c r="FB26" s="166">
        <v>12.943899999999999</v>
      </c>
      <c r="FC26" s="166">
        <v>-44.712200000000003</v>
      </c>
      <c r="FD26" s="166">
        <v>18.070599999999999</v>
      </c>
      <c r="FE26" s="166">
        <v>17.7163</v>
      </c>
      <c r="FF26" s="167"/>
      <c r="FG26" s="166">
        <v>41.642000000000003</v>
      </c>
      <c r="FH26" s="166">
        <v>41.8367</v>
      </c>
      <c r="FI26" s="166">
        <v>40.036299999999997</v>
      </c>
      <c r="FJ26" s="166">
        <v>124.9224</v>
      </c>
      <c r="FK26" s="166">
        <v>125.4248</v>
      </c>
      <c r="FL26" s="166">
        <v>-74.518100000000004</v>
      </c>
      <c r="FM26" s="166">
        <v>127.10290000000001</v>
      </c>
      <c r="FN26" s="166">
        <v>127.18770000000001</v>
      </c>
      <c r="FO26" s="166">
        <v>-64.0214</v>
      </c>
      <c r="FP26" s="166">
        <v>-45.704099999999997</v>
      </c>
      <c r="FQ26" s="166">
        <v>-27.654800000000002</v>
      </c>
      <c r="FR26" s="166">
        <v>-30.96</v>
      </c>
      <c r="FS26" s="166">
        <v>10.860200000000001</v>
      </c>
      <c r="FT26" s="166">
        <v>0.89139999999999997</v>
      </c>
      <c r="FU26" s="166">
        <v>-6.3</v>
      </c>
      <c r="FV26" s="166">
        <v>13.62</v>
      </c>
      <c r="FW26" s="166">
        <v>-27.613099999999999</v>
      </c>
      <c r="FX26" s="167"/>
      <c r="FY26" s="166">
        <v>-15.135999999999999</v>
      </c>
      <c r="FZ26" s="166">
        <v>4.3520000000000003</v>
      </c>
      <c r="GA26" s="167"/>
      <c r="GB26" s="166">
        <v>28.47</v>
      </c>
      <c r="GC26" s="166">
        <v>46.841099999999997</v>
      </c>
      <c r="GD26" s="166">
        <v>63.753100000000003</v>
      </c>
      <c r="GE26" s="166">
        <v>15.96</v>
      </c>
      <c r="GF26" s="166">
        <v>84.1601</v>
      </c>
      <c r="GG26" s="166">
        <v>21.8</v>
      </c>
      <c r="GH26" s="166">
        <v>-24.296299999999999</v>
      </c>
      <c r="GI26" s="166">
        <v>5.5625</v>
      </c>
      <c r="GJ26" s="166">
        <v>6.0262000000000002</v>
      </c>
      <c r="GK26" s="166">
        <v>1.9910000000000001</v>
      </c>
      <c r="GL26" s="167"/>
      <c r="GM26" s="167"/>
      <c r="GN26" s="166">
        <v>-15.0579</v>
      </c>
      <c r="GO26" s="166">
        <v>-38.123199999999997</v>
      </c>
      <c r="GP26" s="166">
        <v>21.0122</v>
      </c>
      <c r="GQ26" s="166">
        <v>40.363799999999998</v>
      </c>
      <c r="GR26" s="166">
        <v>58.326999999999998</v>
      </c>
      <c r="GS26" s="166">
        <v>58.757199999999997</v>
      </c>
      <c r="GT26" s="166">
        <v>-172.54419999999999</v>
      </c>
      <c r="GU26" s="166">
        <v>-29.939</v>
      </c>
      <c r="GV26" s="166">
        <v>32.579000000000001</v>
      </c>
      <c r="GW26" s="166">
        <v>-53.339100000000002</v>
      </c>
      <c r="GX26" s="166">
        <v>8.7483000000000004</v>
      </c>
      <c r="GY26" s="166">
        <v>11.4383</v>
      </c>
      <c r="GZ26" s="166">
        <v>10.7278</v>
      </c>
      <c r="HA26" s="166">
        <v>10</v>
      </c>
      <c r="HB26" s="166">
        <v>-33.998699999999999</v>
      </c>
      <c r="HC26" s="166">
        <v>-33.674300000000002</v>
      </c>
      <c r="HD26" s="166">
        <v>231.3</v>
      </c>
      <c r="HE26" s="166">
        <v>-228.01079999999999</v>
      </c>
      <c r="HF26" s="166">
        <v>-447.56479999999999</v>
      </c>
      <c r="HG26" s="166">
        <v>450.06540000000001</v>
      </c>
      <c r="HH26" s="166">
        <v>-259.09750000000003</v>
      </c>
      <c r="HI26" s="166">
        <v>32.406999999999996</v>
      </c>
      <c r="HJ26" s="166">
        <v>32.394100000000002</v>
      </c>
      <c r="HK26" s="166">
        <v>-65.207400000000007</v>
      </c>
      <c r="HL26" s="166">
        <v>-55.850499999999997</v>
      </c>
      <c r="HM26" s="166">
        <v>54.429600000000001</v>
      </c>
      <c r="HN26" s="166">
        <v>54.5212</v>
      </c>
      <c r="HO26" s="166">
        <v>42.809100000000001</v>
      </c>
      <c r="HP26" s="166">
        <v>43.742800000000003</v>
      </c>
      <c r="HQ26" s="166">
        <v>-25.321100000000001</v>
      </c>
      <c r="HR26" s="166">
        <v>-25.9693</v>
      </c>
      <c r="HS26" s="166">
        <v>-5.7142999999999997</v>
      </c>
      <c r="HT26" s="166">
        <v>-6.2381000000000002</v>
      </c>
      <c r="HU26" s="166">
        <v>-45.26</v>
      </c>
      <c r="HV26" s="166">
        <v>-45.1</v>
      </c>
      <c r="HW26" s="166">
        <v>12.7</v>
      </c>
      <c r="HX26" s="166">
        <v>13.3</v>
      </c>
      <c r="HY26" s="166">
        <v>21.145800000000001</v>
      </c>
      <c r="HZ26" s="166">
        <v>-60.24</v>
      </c>
      <c r="IA26" s="166">
        <v>-358.91820000000001</v>
      </c>
      <c r="IB26" s="166">
        <v>63.53</v>
      </c>
      <c r="IC26" s="166">
        <v>63.174199999999999</v>
      </c>
      <c r="ID26" s="166">
        <v>10</v>
      </c>
      <c r="IE26" s="166">
        <v>-22.2</v>
      </c>
      <c r="IF26" s="166">
        <v>27.8</v>
      </c>
      <c r="IG26" s="166">
        <v>28</v>
      </c>
      <c r="IH26" s="166">
        <v>1.4380999999999999</v>
      </c>
      <c r="II26" s="166">
        <v>1.4291</v>
      </c>
      <c r="IJ26" s="166">
        <v>264.31580000000002</v>
      </c>
      <c r="IK26" s="166">
        <v>666.23320000000001</v>
      </c>
      <c r="IL26" s="166">
        <v>-494.53980000000001</v>
      </c>
      <c r="IM26" s="166">
        <v>-489.71129999999999</v>
      </c>
      <c r="IN26" s="166">
        <v>-17.949100000000001</v>
      </c>
      <c r="IO26" s="166">
        <v>494.8793</v>
      </c>
      <c r="IP26" s="166">
        <v>-497.4117</v>
      </c>
      <c r="IQ26" s="166">
        <v>-83.373599999999996</v>
      </c>
      <c r="IR26" s="166">
        <v>489.93700000000001</v>
      </c>
      <c r="IS26" s="166">
        <v>503.4221</v>
      </c>
      <c r="IT26" s="166">
        <v>248.37469999999999</v>
      </c>
      <c r="IU26" s="166">
        <v>245.68379999999999</v>
      </c>
      <c r="IV26" s="166">
        <v>80.502600000000001</v>
      </c>
      <c r="IW26" s="166">
        <v>507.233</v>
      </c>
      <c r="IX26" s="166">
        <v>-489.07799999999997</v>
      </c>
      <c r="IY26" s="166">
        <v>23.196200000000001</v>
      </c>
      <c r="IZ26" s="166">
        <v>-23.059699999999999</v>
      </c>
      <c r="JA26" s="166">
        <v>-11.5207</v>
      </c>
      <c r="JB26" s="166">
        <v>10.427</v>
      </c>
      <c r="JC26" s="166">
        <v>15.52</v>
      </c>
      <c r="JD26" s="166">
        <v>0.72</v>
      </c>
      <c r="JE26" s="166">
        <v>0.71899999999999997</v>
      </c>
      <c r="JF26" s="166">
        <v>-15.84</v>
      </c>
      <c r="JG26" s="166">
        <v>-3.44</v>
      </c>
      <c r="JH26" s="167"/>
      <c r="JI26" s="166">
        <v>3.2242000000000002</v>
      </c>
      <c r="JJ26" s="166">
        <v>-3.3371</v>
      </c>
      <c r="JK26" s="166">
        <v>-42.247599999999998</v>
      </c>
      <c r="JL26" s="166">
        <v>15.4</v>
      </c>
      <c r="JM26" s="166">
        <v>53.072000000000003</v>
      </c>
      <c r="JN26" s="166">
        <v>54.9</v>
      </c>
      <c r="JO26" s="166">
        <v>11.2418</v>
      </c>
      <c r="JP26" s="166">
        <v>13.4016</v>
      </c>
      <c r="JQ26" s="166">
        <v>36.331800000000001</v>
      </c>
      <c r="JR26" s="166">
        <v>35.177799999999998</v>
      </c>
      <c r="JS26" s="166">
        <v>36.177599999999998</v>
      </c>
      <c r="JT26" s="167"/>
      <c r="JU26" s="166">
        <v>20.7</v>
      </c>
      <c r="JV26" s="166">
        <v>20.075199999999999</v>
      </c>
      <c r="JW26" s="166">
        <v>7.65</v>
      </c>
      <c r="JX26" s="167"/>
      <c r="JY26" s="166">
        <v>-60.743400000000001</v>
      </c>
      <c r="JZ26" s="166">
        <v>87.412899999999993</v>
      </c>
      <c r="KA26" s="166">
        <v>66.513900000000007</v>
      </c>
      <c r="KB26" s="166">
        <v>-60.662500000000001</v>
      </c>
      <c r="KC26" s="166">
        <v>-86.284199999999998</v>
      </c>
      <c r="KD26" s="166">
        <v>56.031799999999997</v>
      </c>
      <c r="KE26" s="166">
        <v>30.488600000000002</v>
      </c>
      <c r="KF26" s="166">
        <v>-35.6</v>
      </c>
      <c r="KG26" s="166">
        <v>36.1</v>
      </c>
      <c r="KH26" s="166">
        <v>-692.99490000000003</v>
      </c>
      <c r="KI26" s="166">
        <v>836.82889999999998</v>
      </c>
    </row>
    <row r="27" spans="1:295" ht="18" customHeight="1" x14ac:dyDescent="0.25">
      <c r="A27" s="161" t="s">
        <v>75</v>
      </c>
      <c r="B27" s="161" t="s">
        <v>787</v>
      </c>
      <c r="C27" s="165">
        <v>0</v>
      </c>
      <c r="D27" s="166">
        <v>7.6413000000000002</v>
      </c>
      <c r="E27" s="166">
        <v>-13.1745</v>
      </c>
      <c r="F27" s="166">
        <v>-0.2366</v>
      </c>
      <c r="G27" s="166">
        <v>26.373000000000001</v>
      </c>
      <c r="H27" s="167"/>
      <c r="I27" s="166">
        <v>52.570399999999999</v>
      </c>
      <c r="J27" s="166">
        <v>-107.2133</v>
      </c>
      <c r="K27" s="166">
        <v>70.196299999999994</v>
      </c>
      <c r="L27" s="166">
        <v>35.304900000000004</v>
      </c>
      <c r="M27" s="166">
        <v>34.804200000000002</v>
      </c>
      <c r="N27" s="166">
        <v>-8.8800000000000008</v>
      </c>
      <c r="O27" s="166">
        <v>-64.902000000000001</v>
      </c>
      <c r="P27" s="166">
        <v>57.2</v>
      </c>
      <c r="Q27" s="166">
        <v>17.388000000000002</v>
      </c>
      <c r="R27" s="166">
        <v>-55</v>
      </c>
      <c r="S27" s="166">
        <v>4.2812000000000001</v>
      </c>
      <c r="T27" s="166">
        <v>62.306600000000003</v>
      </c>
      <c r="U27" s="166">
        <v>16.233599999999999</v>
      </c>
      <c r="V27" s="166">
        <v>16.433900000000001</v>
      </c>
      <c r="W27" s="166">
        <v>27.145</v>
      </c>
      <c r="X27" s="166">
        <v>13.6919</v>
      </c>
      <c r="Y27" s="166">
        <v>5.9866999999999999</v>
      </c>
      <c r="Z27" s="166">
        <v>7.4279000000000002</v>
      </c>
      <c r="AA27" s="167"/>
      <c r="AB27" s="167"/>
      <c r="AC27" s="166">
        <v>-87.39</v>
      </c>
      <c r="AD27" s="166">
        <v>-86.64</v>
      </c>
      <c r="AE27" s="167"/>
      <c r="AF27" s="166">
        <v>11.1</v>
      </c>
      <c r="AG27" s="166">
        <v>63.8</v>
      </c>
      <c r="AH27" s="166">
        <v>24.32</v>
      </c>
      <c r="AI27" s="166">
        <v>0.26500000000000001</v>
      </c>
      <c r="AJ27" s="165">
        <v>-67.11</v>
      </c>
      <c r="AK27" s="166">
        <v>-67.11</v>
      </c>
      <c r="AL27" s="166">
        <v>-74.55</v>
      </c>
      <c r="AM27" s="166">
        <v>67.430000000000007</v>
      </c>
      <c r="AN27" s="166">
        <v>68.39</v>
      </c>
      <c r="AO27" s="166">
        <v>12.590400000000001</v>
      </c>
      <c r="AP27" s="166">
        <v>13.198700000000001</v>
      </c>
      <c r="AQ27" s="166">
        <v>75.169300000000007</v>
      </c>
      <c r="AR27" s="166">
        <v>78.013999999999996</v>
      </c>
      <c r="AS27" s="166">
        <v>57.631999999999998</v>
      </c>
      <c r="AT27" s="166">
        <v>-73.371799999999993</v>
      </c>
      <c r="AU27" s="165">
        <v>0</v>
      </c>
      <c r="AV27" s="166">
        <v>8.1150000000000002</v>
      </c>
      <c r="AW27" s="166">
        <v>8.2689000000000004</v>
      </c>
      <c r="AX27" s="166">
        <v>86.273899999999998</v>
      </c>
      <c r="AY27" s="166">
        <v>88.118600000000001</v>
      </c>
      <c r="AZ27" s="166">
        <v>-33.188899999999997</v>
      </c>
      <c r="BA27" s="166">
        <v>-35.521000000000001</v>
      </c>
      <c r="BB27" s="166">
        <v>-458.32089999999999</v>
      </c>
      <c r="BC27" s="166">
        <v>5.7447999999999997</v>
      </c>
      <c r="BD27" s="166">
        <v>-2.6</v>
      </c>
      <c r="BE27" s="166">
        <v>-2.6</v>
      </c>
      <c r="BF27" s="166">
        <v>77.899000000000001</v>
      </c>
      <c r="BG27" s="167"/>
      <c r="BH27" s="166">
        <v>-6.7262000000000004</v>
      </c>
      <c r="BI27" s="167"/>
      <c r="BJ27" s="166">
        <v>-36.658099999999997</v>
      </c>
      <c r="BK27" s="166">
        <v>10.391400000000001</v>
      </c>
      <c r="BL27" s="166">
        <v>8.4951000000000008</v>
      </c>
      <c r="BM27" s="166">
        <v>5.7319000000000004</v>
      </c>
      <c r="BN27" s="166">
        <v>483.13839999999999</v>
      </c>
      <c r="BO27" s="166">
        <v>148.41149999999999</v>
      </c>
      <c r="BP27" s="166">
        <v>147.03809999999999</v>
      </c>
      <c r="BQ27" s="166">
        <v>-114.06780000000001</v>
      </c>
      <c r="BR27" s="166">
        <v>748.09820000000002</v>
      </c>
      <c r="BS27" s="167"/>
      <c r="BT27" s="166">
        <v>-107.77330000000001</v>
      </c>
      <c r="BU27" s="166">
        <v>109.60120000000001</v>
      </c>
      <c r="BV27" s="166">
        <v>79.946200000000005</v>
      </c>
      <c r="BW27" s="166">
        <v>32.159999999999997</v>
      </c>
      <c r="BX27" s="166">
        <v>32.15</v>
      </c>
      <c r="BY27" s="166">
        <v>68.81</v>
      </c>
      <c r="BZ27" s="166">
        <v>89.34</v>
      </c>
      <c r="CA27" s="166">
        <v>-127.65689999999999</v>
      </c>
      <c r="CB27" s="166">
        <v>-127.2551</v>
      </c>
      <c r="CC27" s="166">
        <v>183.3502</v>
      </c>
      <c r="CD27" s="166">
        <v>184.393</v>
      </c>
      <c r="CE27" s="166">
        <v>8.6540999999999997</v>
      </c>
      <c r="CF27" s="166">
        <v>-134.18219999999999</v>
      </c>
      <c r="CG27" s="166">
        <v>-134.18270000000001</v>
      </c>
      <c r="CH27" s="166">
        <v>10.87</v>
      </c>
      <c r="CI27" s="166">
        <v>-75.0715</v>
      </c>
      <c r="CJ27" s="167"/>
      <c r="CK27" s="167"/>
      <c r="CL27" s="166">
        <v>94.3</v>
      </c>
      <c r="CM27" s="166">
        <v>150.6</v>
      </c>
      <c r="CN27" s="166">
        <v>-17.96</v>
      </c>
      <c r="CO27" s="166">
        <v>30.186199999999999</v>
      </c>
      <c r="CP27" s="166">
        <v>30.96</v>
      </c>
      <c r="CQ27" s="166">
        <v>30.6952</v>
      </c>
      <c r="CR27" s="166">
        <v>74.994600000000005</v>
      </c>
      <c r="CS27" s="166">
        <v>74.421899999999994</v>
      </c>
      <c r="CT27" s="167"/>
      <c r="CU27" s="166">
        <v>-116.9014</v>
      </c>
      <c r="CV27" s="166">
        <v>3.5849000000000002</v>
      </c>
      <c r="CW27" s="166">
        <v>13.9269</v>
      </c>
      <c r="CX27" s="166">
        <v>71.83</v>
      </c>
      <c r="CY27" s="166">
        <v>38.04</v>
      </c>
      <c r="CZ27" s="166">
        <v>54.851100000000002</v>
      </c>
      <c r="DA27" s="166">
        <v>52.299500000000002</v>
      </c>
      <c r="DB27" s="166">
        <v>32.781500000000001</v>
      </c>
      <c r="DC27" s="167"/>
      <c r="DD27" s="166">
        <v>74.4602</v>
      </c>
      <c r="DE27" s="166">
        <v>73.857500000000002</v>
      </c>
      <c r="DF27" s="166">
        <v>-50.915500000000002</v>
      </c>
      <c r="DG27" s="167"/>
      <c r="DH27" s="166">
        <v>-17.792300000000001</v>
      </c>
      <c r="DI27" s="166">
        <v>-120.6</v>
      </c>
      <c r="DJ27" s="166">
        <v>-121.2</v>
      </c>
      <c r="DK27" s="166">
        <v>28.589200000000002</v>
      </c>
      <c r="DL27" s="166">
        <v>82.333399999999997</v>
      </c>
      <c r="DM27" s="166">
        <v>128.22810000000001</v>
      </c>
      <c r="DN27" s="166">
        <v>116.0339</v>
      </c>
      <c r="DO27" s="167"/>
      <c r="DP27" s="166">
        <v>-1.95</v>
      </c>
      <c r="DQ27" s="166">
        <v>52.436500000000002</v>
      </c>
      <c r="DR27" s="166">
        <v>51.347900000000003</v>
      </c>
      <c r="DS27" s="166">
        <v>-10.48</v>
      </c>
      <c r="DT27" s="166">
        <v>-10.62</v>
      </c>
      <c r="DU27" s="166">
        <v>76.680000000000007</v>
      </c>
      <c r="DV27" s="166">
        <v>74.17</v>
      </c>
      <c r="DW27" s="166">
        <v>51.163600000000002</v>
      </c>
      <c r="DX27" s="166">
        <v>50.2727</v>
      </c>
      <c r="DY27" s="166">
        <v>-124.56950000000001</v>
      </c>
      <c r="DZ27" s="166">
        <v>-122.2727</v>
      </c>
      <c r="EA27" s="166">
        <v>146.71440000000001</v>
      </c>
      <c r="EB27" s="166">
        <v>101.2578</v>
      </c>
      <c r="EC27" s="166">
        <v>98.083200000000005</v>
      </c>
      <c r="ED27" s="166">
        <v>100.2758</v>
      </c>
      <c r="EE27" s="166">
        <v>-16.892299999999999</v>
      </c>
      <c r="EF27" s="166">
        <v>-29.450399999999998</v>
      </c>
      <c r="EG27" s="166">
        <v>-26.468</v>
      </c>
      <c r="EH27" s="166">
        <v>121.96680000000001</v>
      </c>
      <c r="EI27" s="166">
        <v>-633.91330000000005</v>
      </c>
      <c r="EJ27" s="167"/>
      <c r="EK27" s="166">
        <v>-35.494300000000003</v>
      </c>
      <c r="EL27" s="166">
        <v>-32.9754</v>
      </c>
      <c r="EM27" s="166">
        <v>97.626000000000005</v>
      </c>
      <c r="EN27" s="166">
        <v>-41.351300000000002</v>
      </c>
      <c r="EO27" s="166">
        <v>-39.341999999999999</v>
      </c>
      <c r="EP27" s="166">
        <v>16.943999999999999</v>
      </c>
      <c r="EQ27" s="166">
        <v>-109.6108</v>
      </c>
      <c r="ER27" s="166">
        <v>-110.5568</v>
      </c>
      <c r="ES27" s="166">
        <v>63.945999999999998</v>
      </c>
      <c r="ET27" s="166">
        <v>0</v>
      </c>
      <c r="EU27" s="166">
        <v>-1.73</v>
      </c>
      <c r="EV27" s="166">
        <v>0</v>
      </c>
      <c r="EW27" s="166">
        <v>15.730399999999999</v>
      </c>
      <c r="EX27" s="166">
        <v>-144.00020000000001</v>
      </c>
      <c r="EY27" s="166">
        <v>-30.0014</v>
      </c>
      <c r="EZ27" s="166">
        <v>-28.9542</v>
      </c>
      <c r="FA27" s="166">
        <v>7.2992999999999997</v>
      </c>
      <c r="FB27" s="166">
        <v>31.912800000000001</v>
      </c>
      <c r="FC27" s="166">
        <v>-63.322800000000001</v>
      </c>
      <c r="FD27" s="166">
        <v>16.4544</v>
      </c>
      <c r="FE27" s="166">
        <v>16.543500000000002</v>
      </c>
      <c r="FF27" s="167"/>
      <c r="FG27" s="166">
        <v>41.419699999999999</v>
      </c>
      <c r="FH27" s="166">
        <v>41.436999999999998</v>
      </c>
      <c r="FI27" s="166">
        <v>40.089500000000001</v>
      </c>
      <c r="FJ27" s="166">
        <v>128.10409999999999</v>
      </c>
      <c r="FK27" s="166">
        <v>127.4342</v>
      </c>
      <c r="FL27" s="166">
        <v>-80.211600000000004</v>
      </c>
      <c r="FM27" s="166">
        <v>127.91500000000001</v>
      </c>
      <c r="FN27" s="166">
        <v>128.44919999999999</v>
      </c>
      <c r="FO27" s="166">
        <v>-65.109499999999997</v>
      </c>
      <c r="FP27" s="166">
        <v>-46.267299999999999</v>
      </c>
      <c r="FQ27" s="166">
        <v>-30.020600000000002</v>
      </c>
      <c r="FR27" s="166">
        <v>-29.05</v>
      </c>
      <c r="FS27" s="166">
        <v>13.5677</v>
      </c>
      <c r="FT27" s="166">
        <v>0.89390000000000003</v>
      </c>
      <c r="FU27" s="166">
        <v>-8.35</v>
      </c>
      <c r="FV27" s="166">
        <v>14.51</v>
      </c>
      <c r="FW27" s="166">
        <v>-30.743099999999998</v>
      </c>
      <c r="FX27" s="167"/>
      <c r="FY27" s="166">
        <v>-14.976000000000001</v>
      </c>
      <c r="FZ27" s="166">
        <v>4.29</v>
      </c>
      <c r="GA27" s="167"/>
      <c r="GB27" s="166">
        <v>29.76</v>
      </c>
      <c r="GC27" s="166">
        <v>47.910899999999998</v>
      </c>
      <c r="GD27" s="166">
        <v>65.741500000000002</v>
      </c>
      <c r="GE27" s="167"/>
      <c r="GF27" s="166">
        <v>87.052400000000006</v>
      </c>
      <c r="GG27" s="166">
        <v>20.9</v>
      </c>
      <c r="GH27" s="166">
        <v>-24.175899999999999</v>
      </c>
      <c r="GI27" s="166">
        <v>5.0128000000000004</v>
      </c>
      <c r="GJ27" s="166">
        <v>5.3472999999999997</v>
      </c>
      <c r="GK27" s="166">
        <v>2.1536</v>
      </c>
      <c r="GL27" s="167"/>
      <c r="GM27" s="167"/>
      <c r="GN27" s="166">
        <v>-15.2559</v>
      </c>
      <c r="GO27" s="166">
        <v>-39.757599999999996</v>
      </c>
      <c r="GP27" s="166">
        <v>21.6861</v>
      </c>
      <c r="GQ27" s="166">
        <v>42.041699999999999</v>
      </c>
      <c r="GR27" s="166">
        <v>60.027900000000002</v>
      </c>
      <c r="GS27" s="166">
        <v>57.9788</v>
      </c>
      <c r="GT27" s="166">
        <v>-174.94640000000001</v>
      </c>
      <c r="GU27" s="166">
        <v>-31.151</v>
      </c>
      <c r="GV27" s="166">
        <v>33.364199999999997</v>
      </c>
      <c r="GW27" s="166">
        <v>-57.181399999999996</v>
      </c>
      <c r="GX27" s="166">
        <v>10.478400000000001</v>
      </c>
      <c r="GY27" s="166">
        <v>12.3368</v>
      </c>
      <c r="GZ27" s="166">
        <v>11.5413</v>
      </c>
      <c r="HA27" s="166">
        <v>12</v>
      </c>
      <c r="HB27" s="166">
        <v>-28.1586</v>
      </c>
      <c r="HC27" s="166">
        <v>-26.860099999999999</v>
      </c>
      <c r="HD27" s="166">
        <v>240.5</v>
      </c>
      <c r="HE27" s="166">
        <v>-239.3176</v>
      </c>
      <c r="HF27" s="166">
        <v>-465.66910000000001</v>
      </c>
      <c r="HG27" s="166">
        <v>471.84769999999997</v>
      </c>
      <c r="HH27" s="166">
        <v>-230.3279</v>
      </c>
      <c r="HI27" s="166">
        <v>26.873100000000001</v>
      </c>
      <c r="HJ27" s="166">
        <v>28.573699999999999</v>
      </c>
      <c r="HK27" s="166">
        <v>-61.832900000000002</v>
      </c>
      <c r="HL27" s="166">
        <v>-51.326300000000003</v>
      </c>
      <c r="HM27" s="166">
        <v>53.469799999999999</v>
      </c>
      <c r="HN27" s="166">
        <v>51.014699999999998</v>
      </c>
      <c r="HO27" s="167"/>
      <c r="HP27" s="167"/>
      <c r="HQ27" s="166">
        <v>-23.398499999999999</v>
      </c>
      <c r="HR27" s="166">
        <v>-24.376300000000001</v>
      </c>
      <c r="HS27" s="166">
        <v>-6.2236000000000002</v>
      </c>
      <c r="HT27" s="166">
        <v>-5.8888999999999996</v>
      </c>
      <c r="HU27" s="166">
        <v>-48.32</v>
      </c>
      <c r="HV27" s="166">
        <v>-48.27</v>
      </c>
      <c r="HW27" s="166">
        <v>17</v>
      </c>
      <c r="HX27" s="166">
        <v>16.5</v>
      </c>
      <c r="HY27" s="166">
        <v>21.167200000000001</v>
      </c>
      <c r="HZ27" s="166">
        <v>-63.44</v>
      </c>
      <c r="IA27" s="166">
        <v>-362.57240000000002</v>
      </c>
      <c r="IB27" s="166">
        <v>66.040899999999993</v>
      </c>
      <c r="IC27" s="166">
        <v>65.685699999999997</v>
      </c>
      <c r="ID27" s="166">
        <v>11.7</v>
      </c>
      <c r="IE27" s="166">
        <v>-17.600000000000001</v>
      </c>
      <c r="IF27" s="166">
        <v>25.3</v>
      </c>
      <c r="IG27" s="166">
        <v>26.3</v>
      </c>
      <c r="IH27" s="167"/>
      <c r="II27" s="167"/>
      <c r="IJ27" s="166">
        <v>237.6567</v>
      </c>
      <c r="IK27" s="166">
        <v>653.59990000000005</v>
      </c>
      <c r="IL27" s="166">
        <v>-476.39420000000001</v>
      </c>
      <c r="IM27" s="166">
        <v>-472.52519999999998</v>
      </c>
      <c r="IN27" s="166">
        <v>-19.223299999999998</v>
      </c>
      <c r="IO27" s="166">
        <v>485.53660000000002</v>
      </c>
      <c r="IP27" s="166">
        <v>-480.88670000000002</v>
      </c>
      <c r="IQ27" s="166">
        <v>-97.644099999999995</v>
      </c>
      <c r="IR27" s="166">
        <v>463.38330000000002</v>
      </c>
      <c r="IS27" s="166">
        <v>488.76519999999999</v>
      </c>
      <c r="IT27" s="166">
        <v>242.88720000000001</v>
      </c>
      <c r="IU27" s="166">
        <v>240.48159999999999</v>
      </c>
      <c r="IV27" s="166">
        <v>100.96729999999999</v>
      </c>
      <c r="IW27" s="166">
        <v>490.4665</v>
      </c>
      <c r="IX27" s="166">
        <v>-464.97879999999998</v>
      </c>
      <c r="IY27" s="166">
        <v>23.575700000000001</v>
      </c>
      <c r="IZ27" s="166">
        <v>-23.6492</v>
      </c>
      <c r="JA27" s="166">
        <v>-10.652799999999999</v>
      </c>
      <c r="JB27" s="166">
        <v>9.0730000000000004</v>
      </c>
      <c r="JC27" s="166">
        <v>17.12</v>
      </c>
      <c r="JD27" s="166">
        <v>0.66</v>
      </c>
      <c r="JE27" s="166">
        <v>0.64900000000000002</v>
      </c>
      <c r="JF27" s="166">
        <v>-17.12</v>
      </c>
      <c r="JG27" s="166">
        <v>-0.64</v>
      </c>
      <c r="JH27" s="167"/>
      <c r="JI27" s="166">
        <v>1.7594000000000001</v>
      </c>
      <c r="JJ27" s="166">
        <v>-2.9862000000000002</v>
      </c>
      <c r="JK27" s="166">
        <v>-41.310699999999997</v>
      </c>
      <c r="JL27" s="166">
        <v>14.8</v>
      </c>
      <c r="JM27" s="166">
        <v>55.570999999999998</v>
      </c>
      <c r="JN27" s="166">
        <v>55.848999999999997</v>
      </c>
      <c r="JO27" s="167"/>
      <c r="JP27" s="167"/>
      <c r="JQ27" s="166">
        <v>33.635800000000003</v>
      </c>
      <c r="JR27" s="166">
        <v>33.860900000000001</v>
      </c>
      <c r="JS27" s="166">
        <v>33.489199999999997</v>
      </c>
      <c r="JT27" s="167"/>
      <c r="JU27" s="166">
        <v>19.2</v>
      </c>
      <c r="JV27" s="166">
        <v>18.259799999999998</v>
      </c>
      <c r="JW27" s="166">
        <v>8.06</v>
      </c>
      <c r="JX27" s="167"/>
      <c r="JY27" s="166">
        <v>-57.396700000000003</v>
      </c>
      <c r="JZ27" s="166">
        <v>86.726799999999997</v>
      </c>
      <c r="KA27" s="166">
        <v>62.872199999999999</v>
      </c>
      <c r="KB27" s="166">
        <v>-56.089300000000001</v>
      </c>
      <c r="KC27" s="166">
        <v>-84.748699999999999</v>
      </c>
      <c r="KD27" s="166">
        <v>51.207599999999999</v>
      </c>
      <c r="KE27" s="166">
        <v>33.217500000000001</v>
      </c>
      <c r="KF27" s="166">
        <v>-32.799999999999997</v>
      </c>
      <c r="KG27" s="166">
        <v>33.200000000000003</v>
      </c>
      <c r="KH27" s="166">
        <v>-690.39520000000005</v>
      </c>
      <c r="KI27" s="166">
        <v>846.1191</v>
      </c>
    </row>
    <row r="28" spans="1:295" ht="18" customHeight="1" x14ac:dyDescent="0.25">
      <c r="A28" s="161" t="s">
        <v>75</v>
      </c>
      <c r="B28" s="161" t="s">
        <v>788</v>
      </c>
      <c r="C28" s="165">
        <v>0</v>
      </c>
      <c r="D28" s="166">
        <v>7.9901999999999997</v>
      </c>
      <c r="E28" s="166">
        <v>-13.5616</v>
      </c>
      <c r="F28" s="166">
        <v>-2.0646</v>
      </c>
      <c r="G28" s="166">
        <v>27.608799999999999</v>
      </c>
      <c r="H28" s="167"/>
      <c r="I28" s="166">
        <v>54.600099999999998</v>
      </c>
      <c r="J28" s="166">
        <v>-107.0765</v>
      </c>
      <c r="K28" s="166">
        <v>72.8108</v>
      </c>
      <c r="L28" s="166">
        <v>36.890900000000002</v>
      </c>
      <c r="M28" s="166">
        <v>35.993899999999996</v>
      </c>
      <c r="N28" s="166">
        <v>-11.1</v>
      </c>
      <c r="O28" s="166">
        <v>-67.466999999999999</v>
      </c>
      <c r="P28" s="166">
        <v>59.4</v>
      </c>
      <c r="Q28" s="166">
        <v>19.044</v>
      </c>
      <c r="R28" s="166">
        <v>-59.4</v>
      </c>
      <c r="S28" s="166">
        <v>4.1685999999999996</v>
      </c>
      <c r="T28" s="166">
        <v>61.320399999999999</v>
      </c>
      <c r="U28" s="166">
        <v>17.042899999999999</v>
      </c>
      <c r="V28" s="166">
        <v>17.333500000000001</v>
      </c>
      <c r="W28" s="166">
        <v>28.162199999999999</v>
      </c>
      <c r="X28" s="166">
        <v>15.0867</v>
      </c>
      <c r="Y28" s="166">
        <v>5.5923999999999996</v>
      </c>
      <c r="Z28" s="166">
        <v>7.4711999999999996</v>
      </c>
      <c r="AA28" s="167"/>
      <c r="AB28" s="167"/>
      <c r="AC28" s="166">
        <v>-88.63</v>
      </c>
      <c r="AD28" s="166">
        <v>-88.55</v>
      </c>
      <c r="AE28" s="167"/>
      <c r="AF28" s="166">
        <v>11.1</v>
      </c>
      <c r="AG28" s="166">
        <v>66</v>
      </c>
      <c r="AH28" s="166">
        <v>24.626000000000001</v>
      </c>
      <c r="AI28" s="166">
        <v>0.26200000000000001</v>
      </c>
      <c r="AJ28" s="165">
        <v>-69.17</v>
      </c>
      <c r="AK28" s="166">
        <v>-69.17</v>
      </c>
      <c r="AL28" s="166">
        <v>-74.069999999999993</v>
      </c>
      <c r="AM28" s="166">
        <v>70</v>
      </c>
      <c r="AN28" s="166">
        <v>70.260000000000005</v>
      </c>
      <c r="AO28" s="166">
        <v>12.324400000000001</v>
      </c>
      <c r="AP28" s="166">
        <v>13.478400000000001</v>
      </c>
      <c r="AQ28" s="166">
        <v>77.865099999999998</v>
      </c>
      <c r="AR28" s="166">
        <v>81.060199999999995</v>
      </c>
      <c r="AS28" s="166">
        <v>59.581800000000001</v>
      </c>
      <c r="AT28" s="166">
        <v>-75.570599999999999</v>
      </c>
      <c r="AU28" s="165">
        <v>0</v>
      </c>
      <c r="AV28" s="166">
        <v>9.9702999999999999</v>
      </c>
      <c r="AW28" s="166">
        <v>9.2906999999999993</v>
      </c>
      <c r="AX28" s="166">
        <v>87.664000000000001</v>
      </c>
      <c r="AY28" s="166">
        <v>89.222700000000003</v>
      </c>
      <c r="AZ28" s="166">
        <v>-29.9072</v>
      </c>
      <c r="BA28" s="166">
        <v>-33.523099999999999</v>
      </c>
      <c r="BB28" s="166">
        <v>-475.94209999999998</v>
      </c>
      <c r="BC28" s="166">
        <v>5.3503999999999996</v>
      </c>
      <c r="BD28" s="166">
        <v>-2.4</v>
      </c>
      <c r="BE28" s="166">
        <v>-2.4</v>
      </c>
      <c r="BF28" s="166">
        <v>80.005200000000002</v>
      </c>
      <c r="BG28" s="167"/>
      <c r="BH28" s="166">
        <v>-6.8836000000000004</v>
      </c>
      <c r="BI28" s="167"/>
      <c r="BJ28" s="166">
        <v>-37.5244</v>
      </c>
      <c r="BK28" s="166">
        <v>11.341100000000001</v>
      </c>
      <c r="BL28" s="166">
        <v>9.1768000000000001</v>
      </c>
      <c r="BM28" s="166">
        <v>6.3392999999999997</v>
      </c>
      <c r="BN28" s="166">
        <v>505.6</v>
      </c>
      <c r="BO28" s="166">
        <v>157.2313</v>
      </c>
      <c r="BP28" s="166">
        <v>157.3229</v>
      </c>
      <c r="BQ28" s="166">
        <v>-144.3372</v>
      </c>
      <c r="BR28" s="166">
        <v>772.79139999999995</v>
      </c>
      <c r="BS28" s="167"/>
      <c r="BT28" s="166">
        <v>-108.75830000000001</v>
      </c>
      <c r="BU28" s="166">
        <v>110.9777</v>
      </c>
      <c r="BV28" s="166">
        <v>81.962100000000007</v>
      </c>
      <c r="BW28" s="166">
        <v>32.909999999999997</v>
      </c>
      <c r="BX28" s="166">
        <v>33.159999999999997</v>
      </c>
      <c r="BY28" s="166">
        <v>71.900000000000006</v>
      </c>
      <c r="BZ28" s="166">
        <v>90.66</v>
      </c>
      <c r="CA28" s="166">
        <v>-128.9965</v>
      </c>
      <c r="CB28" s="166">
        <v>-128.4607</v>
      </c>
      <c r="CC28" s="166">
        <v>185.09059999999999</v>
      </c>
      <c r="CD28" s="167"/>
      <c r="CE28" s="166">
        <v>7.0730000000000004</v>
      </c>
      <c r="CF28" s="166">
        <v>-140.136</v>
      </c>
      <c r="CG28" s="166">
        <v>-140.17189999999999</v>
      </c>
      <c r="CH28" s="166">
        <v>10.4246</v>
      </c>
      <c r="CI28" s="166">
        <v>-77.6785</v>
      </c>
      <c r="CJ28" s="167"/>
      <c r="CK28" s="167"/>
      <c r="CL28" s="166">
        <v>97.7</v>
      </c>
      <c r="CM28" s="166">
        <v>158.6</v>
      </c>
      <c r="CN28" s="166">
        <v>-18.350000000000001</v>
      </c>
      <c r="CO28" s="166">
        <v>30.975100000000001</v>
      </c>
      <c r="CP28" s="166">
        <v>31.688099999999999</v>
      </c>
      <c r="CQ28" s="166">
        <v>31.116299999999999</v>
      </c>
      <c r="CR28" s="166">
        <v>77.641099999999994</v>
      </c>
      <c r="CS28" s="166">
        <v>77.289400000000001</v>
      </c>
      <c r="CT28" s="167"/>
      <c r="CU28" s="166">
        <v>-122.05029999999999</v>
      </c>
      <c r="CV28" s="166">
        <v>5.3674999999999997</v>
      </c>
      <c r="CW28" s="166">
        <v>14.4407</v>
      </c>
      <c r="CX28" s="166">
        <v>76.44</v>
      </c>
      <c r="CY28" s="166">
        <v>40.119999999999997</v>
      </c>
      <c r="CZ28" s="166">
        <v>56.9604</v>
      </c>
      <c r="DA28" s="166">
        <v>54.057299999999998</v>
      </c>
      <c r="DB28" s="166">
        <v>33.857399999999998</v>
      </c>
      <c r="DC28" s="167"/>
      <c r="DD28" s="166">
        <v>78.204300000000003</v>
      </c>
      <c r="DE28" s="166">
        <v>77.368399999999994</v>
      </c>
      <c r="DF28" s="166">
        <v>-55.086300000000001</v>
      </c>
      <c r="DG28" s="167"/>
      <c r="DH28" s="166">
        <v>-18.242799999999999</v>
      </c>
      <c r="DI28" s="166">
        <v>-123.9</v>
      </c>
      <c r="DJ28" s="166">
        <v>-124.9</v>
      </c>
      <c r="DK28" s="166">
        <v>28.907800000000002</v>
      </c>
      <c r="DL28" s="166">
        <v>85.849000000000004</v>
      </c>
      <c r="DM28" s="166">
        <v>133.8638</v>
      </c>
      <c r="DN28" s="166">
        <v>120.7214</v>
      </c>
      <c r="DO28" s="167"/>
      <c r="DP28" s="166">
        <v>-2.19</v>
      </c>
      <c r="DQ28" s="166">
        <v>53.444000000000003</v>
      </c>
      <c r="DR28" s="166">
        <v>54.956899999999997</v>
      </c>
      <c r="DS28" s="166">
        <v>-9.1199999999999992</v>
      </c>
      <c r="DT28" s="166">
        <v>-9.24</v>
      </c>
      <c r="DU28" s="166">
        <v>79.06</v>
      </c>
      <c r="DV28" s="166">
        <v>77.58</v>
      </c>
      <c r="DW28" s="166">
        <v>56.672699999999999</v>
      </c>
      <c r="DX28" s="166">
        <v>54.763599999999997</v>
      </c>
      <c r="DY28" s="166">
        <v>-126.6514</v>
      </c>
      <c r="DZ28" s="166">
        <v>-122.67270000000001</v>
      </c>
      <c r="EA28" s="166">
        <v>153.2423</v>
      </c>
      <c r="EB28" s="166">
        <v>107.8</v>
      </c>
      <c r="EC28" s="166">
        <v>103.62430000000001</v>
      </c>
      <c r="ED28" s="166">
        <v>106.5514</v>
      </c>
      <c r="EE28" s="166">
        <v>-17.012699999999999</v>
      </c>
      <c r="EF28" s="166">
        <v>-30.479600000000001</v>
      </c>
      <c r="EG28" s="166">
        <v>-27.257999999999999</v>
      </c>
      <c r="EH28" s="166">
        <v>151.5812</v>
      </c>
      <c r="EI28" s="166">
        <v>-636.99959999999999</v>
      </c>
      <c r="EJ28" s="167"/>
      <c r="EK28" s="166">
        <v>-36.273200000000003</v>
      </c>
      <c r="EL28" s="166">
        <v>-33.691299999999998</v>
      </c>
      <c r="EM28" s="166">
        <v>98.234399999999994</v>
      </c>
      <c r="EN28" s="166">
        <v>-45.270400000000002</v>
      </c>
      <c r="EO28" s="166">
        <v>-42.0672</v>
      </c>
      <c r="EP28" s="166">
        <v>16.943999999999999</v>
      </c>
      <c r="EQ28" s="166">
        <v>-108.7437</v>
      </c>
      <c r="ER28" s="166">
        <v>-109.97029999999999</v>
      </c>
      <c r="ES28" s="166">
        <v>65.336600000000004</v>
      </c>
      <c r="ET28" s="167"/>
      <c r="EU28" s="166">
        <v>-1.72</v>
      </c>
      <c r="EV28" s="167"/>
      <c r="EW28" s="166">
        <v>16.471599999999999</v>
      </c>
      <c r="EX28" s="166">
        <v>-155.00239999999999</v>
      </c>
      <c r="EY28" s="166">
        <v>-29.141200000000001</v>
      </c>
      <c r="EZ28" s="166">
        <v>-28.355799999999999</v>
      </c>
      <c r="FA28" s="166">
        <v>6.7454999999999998</v>
      </c>
      <c r="FB28" s="166">
        <v>31.9787</v>
      </c>
      <c r="FC28" s="166">
        <v>-63.410899999999998</v>
      </c>
      <c r="FD28" s="166">
        <v>15.8529</v>
      </c>
      <c r="FE28" s="166">
        <v>15.844099999999999</v>
      </c>
      <c r="FF28" s="167"/>
      <c r="FG28" s="166">
        <v>39.501600000000003</v>
      </c>
      <c r="FH28" s="166">
        <v>41.160899999999998</v>
      </c>
      <c r="FI28" s="166">
        <v>38.9709</v>
      </c>
      <c r="FJ28" s="166">
        <v>129.77860000000001</v>
      </c>
      <c r="FK28" s="166">
        <v>128.7739</v>
      </c>
      <c r="FL28" s="166">
        <v>-77.867199999999997</v>
      </c>
      <c r="FM28" s="166">
        <v>129.726</v>
      </c>
      <c r="FN28" s="166">
        <v>129.83799999999999</v>
      </c>
      <c r="FO28" s="166">
        <v>-65.02</v>
      </c>
      <c r="FP28" s="166">
        <v>-43.846400000000003</v>
      </c>
      <c r="FQ28" s="166">
        <v>-29.112400000000001</v>
      </c>
      <c r="FR28" s="166">
        <v>-28.62</v>
      </c>
      <c r="FS28" s="166">
        <v>15.259600000000001</v>
      </c>
      <c r="FT28" s="166">
        <v>1.0207999999999999</v>
      </c>
      <c r="FU28" s="166">
        <v>-9.56</v>
      </c>
      <c r="FV28" s="166">
        <v>14.96</v>
      </c>
      <c r="FW28" s="166">
        <v>-29.858599999999999</v>
      </c>
      <c r="FX28" s="167"/>
      <c r="FY28" s="167"/>
      <c r="FZ28" s="166">
        <v>4.2610000000000001</v>
      </c>
      <c r="GA28" s="166">
        <v>11.462899999999999</v>
      </c>
      <c r="GB28" s="166">
        <v>31.05</v>
      </c>
      <c r="GC28" s="166">
        <v>47.2941</v>
      </c>
      <c r="GD28" s="166">
        <v>64.581500000000005</v>
      </c>
      <c r="GE28" s="166">
        <v>16.23</v>
      </c>
      <c r="GF28" s="166">
        <v>88.641300000000001</v>
      </c>
      <c r="GG28" s="166">
        <v>24.5</v>
      </c>
      <c r="GH28" s="166">
        <v>-24.8812</v>
      </c>
      <c r="GI28" s="166">
        <v>5.2012</v>
      </c>
      <c r="GJ28" s="166">
        <v>5.5556999999999999</v>
      </c>
      <c r="GK28" s="166">
        <v>2.1356000000000002</v>
      </c>
      <c r="GL28" s="167"/>
      <c r="GM28" s="167"/>
      <c r="GN28" s="166">
        <v>-14.7211</v>
      </c>
      <c r="GO28" s="166">
        <v>-41.331699999999998</v>
      </c>
      <c r="GP28" s="166">
        <v>22.8507</v>
      </c>
      <c r="GQ28" s="166">
        <v>42.9313</v>
      </c>
      <c r="GR28" s="166">
        <v>58.928199999999997</v>
      </c>
      <c r="GS28" s="166">
        <v>60.4452</v>
      </c>
      <c r="GT28" s="166">
        <v>-177.34559999999999</v>
      </c>
      <c r="GU28" s="166">
        <v>-32.195700000000002</v>
      </c>
      <c r="GV28" s="166">
        <v>33.566200000000002</v>
      </c>
      <c r="GW28" s="166">
        <v>-59.236600000000003</v>
      </c>
      <c r="GX28" s="166">
        <v>10.827500000000001</v>
      </c>
      <c r="GY28" s="166">
        <v>12.776300000000001</v>
      </c>
      <c r="GZ28" s="166">
        <v>12.047499999999999</v>
      </c>
      <c r="HA28" s="167"/>
      <c r="HB28" s="166">
        <v>-27.737100000000002</v>
      </c>
      <c r="HC28" s="166">
        <v>-27.979199999999999</v>
      </c>
      <c r="HD28" s="166">
        <v>243.9</v>
      </c>
      <c r="HE28" s="166">
        <v>-245.51849999999999</v>
      </c>
      <c r="HF28" s="166">
        <v>-470.86829999999998</v>
      </c>
      <c r="HG28" s="166">
        <v>472.56569999999999</v>
      </c>
      <c r="HH28" s="166">
        <v>-241.02699999999999</v>
      </c>
      <c r="HI28" s="166">
        <v>27.292999999999999</v>
      </c>
      <c r="HJ28" s="166">
        <v>27.670400000000001</v>
      </c>
      <c r="HK28" s="166">
        <v>-60.658700000000003</v>
      </c>
      <c r="HL28" s="166">
        <v>-50.566000000000003</v>
      </c>
      <c r="HM28" s="166">
        <v>52.962499999999999</v>
      </c>
      <c r="HN28" s="166">
        <v>53.1265</v>
      </c>
      <c r="HO28" s="167"/>
      <c r="HP28" s="167"/>
      <c r="HQ28" s="166">
        <v>-26.529599999999999</v>
      </c>
      <c r="HR28" s="166">
        <v>-26.815300000000001</v>
      </c>
      <c r="HS28" s="166">
        <v>-6.1413000000000002</v>
      </c>
      <c r="HT28" s="166">
        <v>-6.1260000000000003</v>
      </c>
      <c r="HU28" s="166">
        <v>-51.91</v>
      </c>
      <c r="HV28" s="166">
        <v>-50.97</v>
      </c>
      <c r="HW28" s="166">
        <v>18.100000000000001</v>
      </c>
      <c r="HX28" s="166">
        <v>17.899999999999999</v>
      </c>
      <c r="HY28" s="166">
        <v>21.167200000000001</v>
      </c>
      <c r="HZ28" s="166">
        <v>-65.680000000000007</v>
      </c>
      <c r="IA28" s="166">
        <v>-340.71730000000002</v>
      </c>
      <c r="IB28" s="166">
        <v>56.463500000000003</v>
      </c>
      <c r="IC28" s="166">
        <v>56.568300000000001</v>
      </c>
      <c r="ID28" s="166">
        <v>11.7</v>
      </c>
      <c r="IE28" s="166">
        <v>-17</v>
      </c>
      <c r="IF28" s="166">
        <v>27.8</v>
      </c>
      <c r="IG28" s="166">
        <v>28.8</v>
      </c>
      <c r="IH28" s="167"/>
      <c r="II28" s="166">
        <v>1.3360000000000001</v>
      </c>
      <c r="IJ28" s="166">
        <v>246.73349999999999</v>
      </c>
      <c r="IK28" s="166">
        <v>657.97410000000002</v>
      </c>
      <c r="IL28" s="166">
        <v>-481.85739999999998</v>
      </c>
      <c r="IM28" s="166">
        <v>-472.29129999999998</v>
      </c>
      <c r="IN28" s="166">
        <v>-19.152999999999999</v>
      </c>
      <c r="IO28" s="166">
        <v>498.50560000000002</v>
      </c>
      <c r="IP28" s="166">
        <v>-488.89960000000002</v>
      </c>
      <c r="IQ28" s="166">
        <v>-90.409800000000004</v>
      </c>
      <c r="IR28" s="166">
        <v>472.03530000000001</v>
      </c>
      <c r="IS28" s="166">
        <v>489.08210000000003</v>
      </c>
      <c r="IT28" s="166">
        <v>238.24260000000001</v>
      </c>
      <c r="IU28" s="166">
        <v>236.98490000000001</v>
      </c>
      <c r="IV28" s="166">
        <v>90.510300000000001</v>
      </c>
      <c r="IW28" s="166">
        <v>496.92579999999998</v>
      </c>
      <c r="IX28" s="166">
        <v>-474.87529999999998</v>
      </c>
      <c r="IY28" s="166">
        <v>24.731100000000001</v>
      </c>
      <c r="IZ28" s="166">
        <v>-29.2454</v>
      </c>
      <c r="JA28" s="166">
        <v>-10.625299999999999</v>
      </c>
      <c r="JB28" s="166">
        <v>7.2910000000000004</v>
      </c>
      <c r="JC28" s="166">
        <v>17.68</v>
      </c>
      <c r="JD28" s="166">
        <v>0.59899999999999998</v>
      </c>
      <c r="JE28" s="166">
        <v>0.58499999999999996</v>
      </c>
      <c r="JF28" s="166">
        <v>-17.2</v>
      </c>
      <c r="JG28" s="166">
        <v>-0.64</v>
      </c>
      <c r="JH28" s="167"/>
      <c r="JI28" s="166">
        <v>1.7014</v>
      </c>
      <c r="JJ28" s="166">
        <v>-1.5213000000000001</v>
      </c>
      <c r="JK28" s="166">
        <v>-42.128599999999999</v>
      </c>
      <c r="JL28" s="166">
        <v>13.7</v>
      </c>
      <c r="JM28" s="166">
        <v>56.475000000000001</v>
      </c>
      <c r="JN28" s="166">
        <v>54.4</v>
      </c>
      <c r="JO28" s="167"/>
      <c r="JP28" s="166">
        <v>13.410500000000001</v>
      </c>
      <c r="JQ28" s="166">
        <v>34.893000000000001</v>
      </c>
      <c r="JR28" s="166">
        <v>35.550400000000003</v>
      </c>
      <c r="JS28" s="166">
        <v>35.420400000000001</v>
      </c>
      <c r="JT28" s="167"/>
      <c r="JU28" s="166">
        <v>17.399999999999999</v>
      </c>
      <c r="JV28" s="166">
        <v>17.034199999999998</v>
      </c>
      <c r="JW28" s="166">
        <v>8.35</v>
      </c>
      <c r="JX28" s="167"/>
      <c r="JY28" s="166">
        <v>-54.706099999999999</v>
      </c>
      <c r="JZ28" s="166">
        <v>84.638900000000007</v>
      </c>
      <c r="KA28" s="166">
        <v>61.521700000000003</v>
      </c>
      <c r="KB28" s="166">
        <v>-53.524099999999997</v>
      </c>
      <c r="KC28" s="166">
        <v>-82.796199999999999</v>
      </c>
      <c r="KD28" s="166">
        <v>49.987400000000001</v>
      </c>
      <c r="KE28" s="166">
        <v>32.634099999999997</v>
      </c>
      <c r="KF28" s="166">
        <v>-31.4</v>
      </c>
      <c r="KG28" s="166">
        <v>31</v>
      </c>
      <c r="KH28" s="166">
        <v>-698.65880000000004</v>
      </c>
      <c r="KI28" s="166">
        <v>847.69479999999999</v>
      </c>
    </row>
    <row r="29" spans="1:295" ht="18" customHeight="1" x14ac:dyDescent="0.25">
      <c r="A29" s="161" t="s">
        <v>75</v>
      </c>
      <c r="B29" s="161" t="s">
        <v>789</v>
      </c>
      <c r="C29" s="165">
        <v>0</v>
      </c>
      <c r="D29" s="166">
        <v>7.9568000000000003</v>
      </c>
      <c r="E29" s="166">
        <v>-13.077</v>
      </c>
      <c r="F29" s="166">
        <v>-1.4498</v>
      </c>
      <c r="G29" s="166">
        <v>26.257899999999999</v>
      </c>
      <c r="H29" s="167"/>
      <c r="I29" s="166">
        <v>56.195700000000002</v>
      </c>
      <c r="J29" s="166">
        <v>-108.27119999999999</v>
      </c>
      <c r="K29" s="166">
        <v>74.83</v>
      </c>
      <c r="L29" s="166">
        <v>38.382800000000003</v>
      </c>
      <c r="M29" s="166">
        <v>37.480699999999999</v>
      </c>
      <c r="N29" s="166">
        <v>-13.32</v>
      </c>
      <c r="O29" s="166">
        <v>-68.438999999999993</v>
      </c>
      <c r="P29" s="166">
        <v>59.4</v>
      </c>
      <c r="Q29" s="166">
        <v>18.216000000000001</v>
      </c>
      <c r="R29" s="166">
        <v>-59.4</v>
      </c>
      <c r="S29" s="166">
        <v>4.0888999999999998</v>
      </c>
      <c r="T29" s="166">
        <v>61.817</v>
      </c>
      <c r="U29" s="166">
        <v>17.235299999999999</v>
      </c>
      <c r="V29" s="166">
        <v>17.685400000000001</v>
      </c>
      <c r="W29" s="166">
        <v>28.7761</v>
      </c>
      <c r="X29" s="166">
        <v>15.811500000000001</v>
      </c>
      <c r="Y29" s="166">
        <v>5.2260999999999997</v>
      </c>
      <c r="Z29" s="166">
        <v>7.2131999999999996</v>
      </c>
      <c r="AA29" s="167"/>
      <c r="AB29" s="167"/>
      <c r="AC29" s="166">
        <v>-90.53</v>
      </c>
      <c r="AD29" s="166">
        <v>-89.89</v>
      </c>
      <c r="AE29" s="167"/>
      <c r="AF29" s="166">
        <v>13.32</v>
      </c>
      <c r="AG29" s="166">
        <v>66</v>
      </c>
      <c r="AH29" s="166">
        <v>23.81</v>
      </c>
      <c r="AI29" s="166">
        <v>0.26</v>
      </c>
      <c r="AJ29" s="165">
        <v>-70.75</v>
      </c>
      <c r="AK29" s="166">
        <v>-70.75</v>
      </c>
      <c r="AL29" s="166">
        <v>-71.239999999999995</v>
      </c>
      <c r="AM29" s="166">
        <v>71.5</v>
      </c>
      <c r="AN29" s="166">
        <v>71.78</v>
      </c>
      <c r="AO29" s="166">
        <v>12.5097</v>
      </c>
      <c r="AP29" s="166">
        <v>13.1144</v>
      </c>
      <c r="AQ29" s="166">
        <v>79.039100000000005</v>
      </c>
      <c r="AR29" s="166">
        <v>82.463499999999996</v>
      </c>
      <c r="AS29" s="166">
        <v>59.372999999999998</v>
      </c>
      <c r="AT29" s="166">
        <v>-77.277299999999997</v>
      </c>
      <c r="AU29" s="165">
        <v>0</v>
      </c>
      <c r="AV29" s="166">
        <v>9.3079999999999998</v>
      </c>
      <c r="AW29" s="166">
        <v>9.3470999999999993</v>
      </c>
      <c r="AX29" s="166">
        <v>88.322500000000005</v>
      </c>
      <c r="AY29" s="166">
        <v>90.411000000000001</v>
      </c>
      <c r="AZ29" s="166">
        <v>-29.366199999999999</v>
      </c>
      <c r="BA29" s="166">
        <v>-32.0593</v>
      </c>
      <c r="BB29" s="166">
        <v>-480.83629999999999</v>
      </c>
      <c r="BC29" s="166">
        <v>5.5046999999999997</v>
      </c>
      <c r="BD29" s="166">
        <v>-2.4</v>
      </c>
      <c r="BE29" s="166">
        <v>-2.4</v>
      </c>
      <c r="BF29" s="166">
        <v>81.843199999999996</v>
      </c>
      <c r="BG29" s="167"/>
      <c r="BH29" s="166">
        <v>-7.0724</v>
      </c>
      <c r="BI29" s="167"/>
      <c r="BJ29" s="166">
        <v>-38.762099999999997</v>
      </c>
      <c r="BK29" s="166">
        <v>8.843</v>
      </c>
      <c r="BL29" s="166">
        <v>9.2010000000000005</v>
      </c>
      <c r="BM29" s="166">
        <v>6.1772999999999998</v>
      </c>
      <c r="BN29" s="166">
        <v>505.50839999999999</v>
      </c>
      <c r="BO29" s="166">
        <v>161.22919999999999</v>
      </c>
      <c r="BP29" s="166">
        <v>161.1377</v>
      </c>
      <c r="BQ29" s="166">
        <v>-140.71780000000001</v>
      </c>
      <c r="BR29" s="166">
        <v>785.61149999999998</v>
      </c>
      <c r="BS29" s="167"/>
      <c r="BT29" s="166">
        <v>-115.03700000000001</v>
      </c>
      <c r="BU29" s="166">
        <v>116.71210000000001</v>
      </c>
      <c r="BV29" s="166">
        <v>86.163499999999999</v>
      </c>
      <c r="BW29" s="166">
        <v>35.21</v>
      </c>
      <c r="BX29" s="166">
        <v>35.71</v>
      </c>
      <c r="BY29" s="166">
        <v>74.62</v>
      </c>
      <c r="BZ29" s="166">
        <v>93.96</v>
      </c>
      <c r="CA29" s="166">
        <v>-133.28309999999999</v>
      </c>
      <c r="CB29" s="166">
        <v>-132.88130000000001</v>
      </c>
      <c r="CC29" s="166">
        <v>191.61089999999999</v>
      </c>
      <c r="CD29" s="166">
        <v>192.12180000000001</v>
      </c>
      <c r="CE29" s="166">
        <v>5.2270000000000003</v>
      </c>
      <c r="CF29" s="166">
        <v>-143.4768</v>
      </c>
      <c r="CG29" s="166">
        <v>-142.85230000000001</v>
      </c>
      <c r="CH29" s="166">
        <v>12.771699999999999</v>
      </c>
      <c r="CI29" s="166">
        <v>-81.4696</v>
      </c>
      <c r="CJ29" s="167"/>
      <c r="CK29" s="167"/>
      <c r="CL29" s="166">
        <v>94.9</v>
      </c>
      <c r="CM29" s="166">
        <v>160.19999999999999</v>
      </c>
      <c r="CN29" s="166">
        <v>-18.690000000000001</v>
      </c>
      <c r="CO29" s="166">
        <v>30.0198</v>
      </c>
      <c r="CP29" s="166">
        <v>31.059799999999999</v>
      </c>
      <c r="CQ29" s="166">
        <v>31.0244</v>
      </c>
      <c r="CR29" s="166">
        <v>82.7226</v>
      </c>
      <c r="CS29" s="166">
        <v>81.788300000000007</v>
      </c>
      <c r="CT29" s="167"/>
      <c r="CU29" s="166">
        <v>-122.3331</v>
      </c>
      <c r="CV29" s="166">
        <v>-0.29139999999999999</v>
      </c>
      <c r="CW29" s="166">
        <v>14.627700000000001</v>
      </c>
      <c r="CX29" s="166">
        <v>78.3</v>
      </c>
      <c r="CY29" s="166">
        <v>41.19</v>
      </c>
      <c r="CZ29" s="166">
        <v>59.069800000000001</v>
      </c>
      <c r="DA29" s="166">
        <v>55.815100000000001</v>
      </c>
      <c r="DB29" s="166">
        <v>34.491199999999999</v>
      </c>
      <c r="DC29" s="167"/>
      <c r="DD29" s="166">
        <v>80.9041</v>
      </c>
      <c r="DE29" s="166">
        <v>80.021299999999997</v>
      </c>
      <c r="DF29" s="166">
        <v>-61.203200000000002</v>
      </c>
      <c r="DG29" s="167"/>
      <c r="DH29" s="166">
        <v>-18.711600000000001</v>
      </c>
      <c r="DI29" s="166">
        <v>-125.2</v>
      </c>
      <c r="DJ29" s="166">
        <v>-124.5</v>
      </c>
      <c r="DK29" s="166">
        <v>29.226400000000002</v>
      </c>
      <c r="DL29" s="166">
        <v>88.485699999999994</v>
      </c>
      <c r="DM29" s="166">
        <v>138.09059999999999</v>
      </c>
      <c r="DN29" s="166">
        <v>124.2371</v>
      </c>
      <c r="DO29" s="167"/>
      <c r="DP29" s="166">
        <v>-2.31</v>
      </c>
      <c r="DQ29" s="166">
        <v>51.677</v>
      </c>
      <c r="DR29" s="166">
        <v>60.1434</v>
      </c>
      <c r="DS29" s="166">
        <v>-10.39</v>
      </c>
      <c r="DT29" s="166">
        <v>-10.56</v>
      </c>
      <c r="DU29" s="166">
        <v>84.47</v>
      </c>
      <c r="DV29" s="166">
        <v>80.08</v>
      </c>
      <c r="DW29" s="166">
        <v>61.127299999999998</v>
      </c>
      <c r="DX29" s="166">
        <v>59.654499999999999</v>
      </c>
      <c r="DY29" s="166">
        <v>-130.44550000000001</v>
      </c>
      <c r="DZ29" s="166">
        <v>-127.8818</v>
      </c>
      <c r="EA29" s="166">
        <v>157.0352</v>
      </c>
      <c r="EB29" s="166">
        <v>112.4987</v>
      </c>
      <c r="EC29" s="166">
        <v>109.2163</v>
      </c>
      <c r="ED29" s="166">
        <v>110.4087</v>
      </c>
      <c r="EE29" s="166">
        <v>-21.526599999999998</v>
      </c>
      <c r="EF29" s="166">
        <v>-34.971400000000003</v>
      </c>
      <c r="EG29" s="166">
        <v>-27.532</v>
      </c>
      <c r="EH29" s="166">
        <v>149.768</v>
      </c>
      <c r="EI29" s="166">
        <v>-662.91790000000003</v>
      </c>
      <c r="EJ29" s="167"/>
      <c r="EK29" s="166">
        <v>-36.626100000000001</v>
      </c>
      <c r="EL29" s="166">
        <v>-33.370899999999999</v>
      </c>
      <c r="EM29" s="166">
        <v>104.9588</v>
      </c>
      <c r="EN29" s="166">
        <v>-55.915300000000002</v>
      </c>
      <c r="EO29" s="166">
        <v>-51.9114</v>
      </c>
      <c r="EP29" s="166">
        <v>16.943999999999999</v>
      </c>
      <c r="EQ29" s="166">
        <v>-106.9821</v>
      </c>
      <c r="ER29" s="166">
        <v>-108.77379999999999</v>
      </c>
      <c r="ES29" s="166">
        <v>71.034400000000005</v>
      </c>
      <c r="ET29" s="167"/>
      <c r="EU29" s="166">
        <v>-1.76</v>
      </c>
      <c r="EV29" s="167"/>
      <c r="EW29" s="166">
        <v>17.014399999999998</v>
      </c>
      <c r="EX29" s="166">
        <v>-176.3466</v>
      </c>
      <c r="EY29" s="166">
        <v>-27.506699999999999</v>
      </c>
      <c r="EZ29" s="166">
        <v>-27.0703</v>
      </c>
      <c r="FA29" s="166">
        <v>2.7705000000000002</v>
      </c>
      <c r="FB29" s="166">
        <v>38.508400000000002</v>
      </c>
      <c r="FC29" s="166">
        <v>-68.998599999999996</v>
      </c>
      <c r="FD29" s="166">
        <v>15.805999999999999</v>
      </c>
      <c r="FE29" s="166">
        <v>16.067399999999999</v>
      </c>
      <c r="FF29" s="167"/>
      <c r="FG29" s="166">
        <v>40.191200000000002</v>
      </c>
      <c r="FH29" s="166">
        <v>40.252899999999997</v>
      </c>
      <c r="FI29" s="166">
        <v>39.448399999999999</v>
      </c>
      <c r="FJ29" s="166">
        <v>134.96979999999999</v>
      </c>
      <c r="FK29" s="166">
        <v>135.3047</v>
      </c>
      <c r="FL29" s="166">
        <v>-86.072500000000005</v>
      </c>
      <c r="FM29" s="166">
        <v>132.94550000000001</v>
      </c>
      <c r="FN29" s="166">
        <v>133.2201</v>
      </c>
      <c r="FO29" s="166">
        <v>-68.546899999999994</v>
      </c>
      <c r="FP29" s="166">
        <v>-50.4589</v>
      </c>
      <c r="FQ29" s="166">
        <v>-32.005499999999998</v>
      </c>
      <c r="FR29" s="166">
        <v>-29.19</v>
      </c>
      <c r="FS29" s="166">
        <v>15.66</v>
      </c>
      <c r="FT29" s="166">
        <v>0.96220000000000006</v>
      </c>
      <c r="FU29" s="166">
        <v>-10</v>
      </c>
      <c r="FV29" s="166">
        <v>15.61</v>
      </c>
      <c r="FW29" s="166">
        <v>-32.6631</v>
      </c>
      <c r="FX29" s="167"/>
      <c r="FY29" s="166">
        <v>-14.821</v>
      </c>
      <c r="FZ29" s="166">
        <v>4.3600000000000003</v>
      </c>
      <c r="GA29" s="166">
        <v>9.5395000000000003</v>
      </c>
      <c r="GB29" s="166">
        <v>31.08</v>
      </c>
      <c r="GC29" s="166">
        <v>53.033000000000001</v>
      </c>
      <c r="GD29" s="166">
        <v>69.242400000000004</v>
      </c>
      <c r="GE29" s="166">
        <v>16.63</v>
      </c>
      <c r="GF29" s="166">
        <v>88.898700000000005</v>
      </c>
      <c r="GG29" s="166">
        <v>24.3</v>
      </c>
      <c r="GH29" s="166">
        <v>-24.936499999999999</v>
      </c>
      <c r="GI29" s="166">
        <v>5.0414000000000003</v>
      </c>
      <c r="GJ29" s="166">
        <v>5.6071999999999997</v>
      </c>
      <c r="GK29" s="166">
        <v>2.1945999999999999</v>
      </c>
      <c r="GL29" s="167"/>
      <c r="GM29" s="167"/>
      <c r="GN29" s="166">
        <v>-14.532999999999999</v>
      </c>
      <c r="GO29" s="166">
        <v>-42.463799999999999</v>
      </c>
      <c r="GP29" s="166">
        <v>22.164100000000001</v>
      </c>
      <c r="GQ29" s="166">
        <v>44.679099999999998</v>
      </c>
      <c r="GR29" s="166">
        <v>61.7913</v>
      </c>
      <c r="GS29" s="166">
        <v>60.881</v>
      </c>
      <c r="GT29" s="166">
        <v>-181.904</v>
      </c>
      <c r="GU29" s="166">
        <v>-32.800400000000003</v>
      </c>
      <c r="GV29" s="166">
        <v>34.392000000000003</v>
      </c>
      <c r="GW29" s="166">
        <v>-60.802300000000002</v>
      </c>
      <c r="GX29" s="166">
        <v>11.4543</v>
      </c>
      <c r="GY29" s="166">
        <v>13.244999999999999</v>
      </c>
      <c r="GZ29" s="166">
        <v>12.4694</v>
      </c>
      <c r="HA29" s="166">
        <v>13</v>
      </c>
      <c r="HB29" s="166">
        <v>-30.773399999999999</v>
      </c>
      <c r="HC29" s="166">
        <v>-29.587499999999999</v>
      </c>
      <c r="HD29" s="166">
        <v>253.1</v>
      </c>
      <c r="HE29" s="166">
        <v>-251.84119999999999</v>
      </c>
      <c r="HF29" s="166">
        <v>-478.48160000000001</v>
      </c>
      <c r="HG29" s="166">
        <v>482.02699999999999</v>
      </c>
      <c r="HH29" s="166">
        <v>-251.10679999999999</v>
      </c>
      <c r="HI29" s="166">
        <v>30.026399999999999</v>
      </c>
      <c r="HJ29" s="166">
        <v>30.498799999999999</v>
      </c>
      <c r="HK29" s="166">
        <v>-59.412100000000002</v>
      </c>
      <c r="HL29" s="166">
        <v>-50.289400000000001</v>
      </c>
      <c r="HM29" s="166">
        <v>53.901400000000002</v>
      </c>
      <c r="HN29" s="166">
        <v>53.108499999999999</v>
      </c>
      <c r="HO29" s="167"/>
      <c r="HP29" s="167"/>
      <c r="HQ29" s="166">
        <v>-22.409700000000001</v>
      </c>
      <c r="HR29" s="166">
        <v>-22.706299999999999</v>
      </c>
      <c r="HS29" s="166">
        <v>-8.4611999999999998</v>
      </c>
      <c r="HT29" s="166">
        <v>-7.5754999999999999</v>
      </c>
      <c r="HU29" s="166">
        <v>-67.959999999999994</v>
      </c>
      <c r="HV29" s="166">
        <v>-67.62</v>
      </c>
      <c r="HW29" s="166">
        <v>20</v>
      </c>
      <c r="HX29" s="166">
        <v>18.899999999999999</v>
      </c>
      <c r="HY29" s="166">
        <v>20.9194</v>
      </c>
      <c r="HZ29" s="166">
        <v>-66.88</v>
      </c>
      <c r="IA29" s="166">
        <v>-349.34980000000002</v>
      </c>
      <c r="IB29" s="166">
        <v>60.502600000000001</v>
      </c>
      <c r="IC29" s="166">
        <v>60.143599999999999</v>
      </c>
      <c r="ID29" s="166">
        <v>12.1</v>
      </c>
      <c r="IE29" s="166">
        <v>-15.3</v>
      </c>
      <c r="IF29" s="166">
        <v>25.3</v>
      </c>
      <c r="IG29" s="166">
        <v>25.7</v>
      </c>
      <c r="IH29" s="167"/>
      <c r="II29" s="167"/>
      <c r="IJ29" s="166">
        <v>258.53019999999998</v>
      </c>
      <c r="IK29" s="166">
        <v>679.32889999999998</v>
      </c>
      <c r="IL29" s="166">
        <v>-498.66090000000003</v>
      </c>
      <c r="IM29" s="166">
        <v>-486.88909999999998</v>
      </c>
      <c r="IN29" s="166">
        <v>-18.323399999999999</v>
      </c>
      <c r="IO29" s="167"/>
      <c r="IP29" s="166">
        <v>-504.3528</v>
      </c>
      <c r="IQ29" s="166">
        <v>-100.68219999999999</v>
      </c>
      <c r="IR29" s="166">
        <v>479.10120000000001</v>
      </c>
      <c r="IS29" s="166">
        <v>506.65929999999997</v>
      </c>
      <c r="IT29" s="166">
        <v>243.44120000000001</v>
      </c>
      <c r="IU29" s="166">
        <v>242.12610000000001</v>
      </c>
      <c r="IV29" s="166">
        <v>101.27760000000001</v>
      </c>
      <c r="IW29" s="166">
        <v>514.04380000000003</v>
      </c>
      <c r="IX29" s="166">
        <v>-477.27050000000003</v>
      </c>
      <c r="IY29" s="166">
        <v>41.503999999999998</v>
      </c>
      <c r="IZ29" s="166">
        <v>-36.362099999999998</v>
      </c>
      <c r="JA29" s="166">
        <v>-10.861499999999999</v>
      </c>
      <c r="JB29" s="166">
        <v>8.6620000000000008</v>
      </c>
      <c r="JC29" s="166">
        <v>18.48</v>
      </c>
      <c r="JD29" s="166">
        <v>0.58299999999999996</v>
      </c>
      <c r="JE29" s="166">
        <v>0.57299999999999995</v>
      </c>
      <c r="JF29" s="166">
        <v>-17.760000000000002</v>
      </c>
      <c r="JG29" s="166">
        <v>-1.92</v>
      </c>
      <c r="JH29" s="167"/>
      <c r="JI29" s="166">
        <v>1.6129</v>
      </c>
      <c r="JJ29" s="166">
        <v>-1.8723000000000001</v>
      </c>
      <c r="JK29" s="166">
        <v>-41.222200000000001</v>
      </c>
      <c r="JL29" s="166">
        <v>11.8</v>
      </c>
      <c r="JM29" s="166">
        <v>55.755000000000003</v>
      </c>
      <c r="JN29" s="166">
        <v>57.375999999999998</v>
      </c>
      <c r="JO29" s="167"/>
      <c r="JP29" s="166">
        <v>13.661300000000001</v>
      </c>
      <c r="JQ29" s="166">
        <v>35.8018</v>
      </c>
      <c r="JR29" s="166">
        <v>35.128999999999998</v>
      </c>
      <c r="JS29" s="166">
        <v>33.905000000000001</v>
      </c>
      <c r="JT29" s="167"/>
      <c r="JU29" s="166">
        <v>17.100000000000001</v>
      </c>
      <c r="JV29" s="166">
        <v>15.7523</v>
      </c>
      <c r="JW29" s="166">
        <v>8.2100000000000009</v>
      </c>
      <c r="JX29" s="167"/>
      <c r="JY29" s="166">
        <v>-54.394399999999997</v>
      </c>
      <c r="JZ29" s="166">
        <v>82.900199999999998</v>
      </c>
      <c r="KA29" s="166">
        <v>60.129899999999999</v>
      </c>
      <c r="KB29" s="166">
        <v>-53.809600000000003</v>
      </c>
      <c r="KC29" s="166">
        <v>-81.349800000000002</v>
      </c>
      <c r="KD29" s="166">
        <v>49.166499999999999</v>
      </c>
      <c r="KE29" s="166">
        <v>32.276899999999998</v>
      </c>
      <c r="KF29" s="166">
        <v>-30</v>
      </c>
      <c r="KG29" s="166">
        <v>30</v>
      </c>
      <c r="KH29" s="166">
        <v>-722.35080000000005</v>
      </c>
      <c r="KI29" s="166">
        <v>868.63890000000004</v>
      </c>
    </row>
    <row r="30" spans="1:295" ht="18" customHeight="1" x14ac:dyDescent="0.25">
      <c r="A30" s="161" t="s">
        <v>75</v>
      </c>
      <c r="B30" s="161" t="s">
        <v>790</v>
      </c>
      <c r="C30" s="165">
        <v>0</v>
      </c>
      <c r="D30" s="166">
        <v>7.8825000000000003</v>
      </c>
      <c r="E30" s="166">
        <v>-13.192399999999999</v>
      </c>
      <c r="F30" s="166">
        <v>-3.4708999999999999</v>
      </c>
      <c r="G30" s="166">
        <v>26.925899999999999</v>
      </c>
      <c r="H30" s="167"/>
      <c r="I30" s="166">
        <v>57.057899999999997</v>
      </c>
      <c r="J30" s="166">
        <v>-110.6831</v>
      </c>
      <c r="K30" s="166">
        <v>77.614599999999996</v>
      </c>
      <c r="L30" s="166">
        <v>39.4788</v>
      </c>
      <c r="M30" s="166">
        <v>38.628799999999998</v>
      </c>
      <c r="N30" s="166">
        <v>-15.54</v>
      </c>
      <c r="O30" s="166">
        <v>-69.352000000000004</v>
      </c>
      <c r="P30" s="166">
        <v>61.6</v>
      </c>
      <c r="Q30" s="166">
        <v>18.216000000000001</v>
      </c>
      <c r="R30" s="166">
        <v>-59.4</v>
      </c>
      <c r="S30" s="166">
        <v>4.1584000000000003</v>
      </c>
      <c r="T30" s="166">
        <v>61.941800000000001</v>
      </c>
      <c r="U30" s="166">
        <v>17.524899999999999</v>
      </c>
      <c r="V30" s="166">
        <v>17.950399999999998</v>
      </c>
      <c r="W30" s="166">
        <v>29.442900000000002</v>
      </c>
      <c r="X30" s="166">
        <v>15.6204</v>
      </c>
      <c r="Y30" s="166">
        <v>6.1977000000000002</v>
      </c>
      <c r="Z30" s="166">
        <v>7.0437000000000003</v>
      </c>
      <c r="AA30" s="167"/>
      <c r="AB30" s="167"/>
      <c r="AC30" s="166">
        <v>-93.45</v>
      </c>
      <c r="AD30" s="166">
        <v>-93.62</v>
      </c>
      <c r="AE30" s="167"/>
      <c r="AF30" s="166">
        <v>15.54</v>
      </c>
      <c r="AG30" s="166">
        <v>68.2</v>
      </c>
      <c r="AH30" s="166">
        <v>23.117000000000001</v>
      </c>
      <c r="AI30" s="166">
        <v>0.25600000000000001</v>
      </c>
      <c r="AJ30" s="165">
        <v>-79.5</v>
      </c>
      <c r="AK30" s="166">
        <v>-79.5</v>
      </c>
      <c r="AL30" s="166">
        <v>-61.54</v>
      </c>
      <c r="AM30" s="166">
        <v>80.69</v>
      </c>
      <c r="AN30" s="166">
        <v>80.97</v>
      </c>
      <c r="AO30" s="166">
        <v>13.419</v>
      </c>
      <c r="AP30" s="166">
        <v>13.0807</v>
      </c>
      <c r="AQ30" s="166">
        <v>79.182500000000005</v>
      </c>
      <c r="AR30" s="166">
        <v>82.373999999999995</v>
      </c>
      <c r="AS30" s="166">
        <v>60.794499999999999</v>
      </c>
      <c r="AT30" s="166">
        <v>-84.546499999999995</v>
      </c>
      <c r="AU30" s="165">
        <v>0</v>
      </c>
      <c r="AV30" s="166">
        <v>29.384699999999999</v>
      </c>
      <c r="AW30" s="166">
        <v>27.162500000000001</v>
      </c>
      <c r="AX30" s="166">
        <v>86.345399999999998</v>
      </c>
      <c r="AY30" s="166">
        <v>89.316199999999995</v>
      </c>
      <c r="AZ30" s="166">
        <v>-15.351100000000001</v>
      </c>
      <c r="BA30" s="166">
        <v>-25.0793</v>
      </c>
      <c r="BB30" s="166">
        <v>-498.96159999999998</v>
      </c>
      <c r="BC30" s="166">
        <v>6.9287999999999998</v>
      </c>
      <c r="BD30" s="166">
        <v>-3.2</v>
      </c>
      <c r="BE30" s="166">
        <v>-3.2</v>
      </c>
      <c r="BF30" s="166">
        <v>88.513199999999998</v>
      </c>
      <c r="BG30" s="167"/>
      <c r="BH30" s="166">
        <v>-7.1657000000000002</v>
      </c>
      <c r="BI30" s="167"/>
      <c r="BJ30" s="166">
        <v>-35.9148</v>
      </c>
      <c r="BK30" s="166">
        <v>8.7990999999999993</v>
      </c>
      <c r="BL30" s="166">
        <v>9.8251000000000008</v>
      </c>
      <c r="BM30" s="166">
        <v>6.6196999999999999</v>
      </c>
      <c r="BN30" s="166">
        <v>534.77570000000003</v>
      </c>
      <c r="BO30" s="166">
        <v>161.65649999999999</v>
      </c>
      <c r="BP30" s="166">
        <v>161.77860000000001</v>
      </c>
      <c r="BQ30" s="166">
        <v>-160.14750000000001</v>
      </c>
      <c r="BR30" s="166">
        <v>797.7482</v>
      </c>
      <c r="BS30" s="167"/>
      <c r="BT30" s="166">
        <v>-110.73520000000001</v>
      </c>
      <c r="BU30" s="166">
        <v>112.6575</v>
      </c>
      <c r="BV30" s="166">
        <v>87.281199999999998</v>
      </c>
      <c r="BW30" s="166">
        <v>33.68</v>
      </c>
      <c r="BX30" s="166">
        <v>37.07</v>
      </c>
      <c r="BY30" s="166">
        <v>78.459999999999994</v>
      </c>
      <c r="BZ30" s="166">
        <v>95.38</v>
      </c>
      <c r="CA30" s="166">
        <v>-137.7037</v>
      </c>
      <c r="CB30" s="166">
        <v>-136.36420000000001</v>
      </c>
      <c r="CC30" s="166">
        <v>191.76679999999999</v>
      </c>
      <c r="CD30" s="166">
        <v>193.66640000000001</v>
      </c>
      <c r="CE30" s="166">
        <v>3.6608000000000001</v>
      </c>
      <c r="CF30" s="166">
        <v>-148.77459999999999</v>
      </c>
      <c r="CG30" s="166">
        <v>-149.2567</v>
      </c>
      <c r="CH30" s="166">
        <v>6.5094000000000003</v>
      </c>
      <c r="CI30" s="166">
        <v>-91.795699999999997</v>
      </c>
      <c r="CJ30" s="167"/>
      <c r="CK30" s="167"/>
      <c r="CL30" s="166">
        <v>90.7</v>
      </c>
      <c r="CM30" s="166">
        <v>183.4</v>
      </c>
      <c r="CN30" s="166">
        <v>-19.18</v>
      </c>
      <c r="CO30" s="166">
        <v>29.243200000000002</v>
      </c>
      <c r="CP30" s="166">
        <v>30.033200000000001</v>
      </c>
      <c r="CQ30" s="166">
        <v>29.4025</v>
      </c>
      <c r="CR30" s="166">
        <v>81.621600000000001</v>
      </c>
      <c r="CS30" s="166">
        <v>80.207899999999995</v>
      </c>
      <c r="CT30" s="167"/>
      <c r="CU30" s="166">
        <v>-122.18680000000001</v>
      </c>
      <c r="CV30" s="166">
        <v>-0.24310000000000001</v>
      </c>
      <c r="CW30" s="166">
        <v>14.9924</v>
      </c>
      <c r="CX30" s="166">
        <v>86.33</v>
      </c>
      <c r="CY30" s="166">
        <v>44.16</v>
      </c>
      <c r="CZ30" s="166">
        <v>61.179200000000002</v>
      </c>
      <c r="DA30" s="166">
        <v>58.158900000000003</v>
      </c>
      <c r="DB30" s="166">
        <v>35.926699999999997</v>
      </c>
      <c r="DC30" s="167"/>
      <c r="DD30" s="166">
        <v>91.010099999999994</v>
      </c>
      <c r="DE30" s="166">
        <v>90.751099999999994</v>
      </c>
      <c r="DF30" s="166">
        <v>-53.464599999999997</v>
      </c>
      <c r="DG30" s="167"/>
      <c r="DH30" s="166">
        <v>-19.5977</v>
      </c>
      <c r="DI30" s="166">
        <v>-125.6</v>
      </c>
      <c r="DJ30" s="166">
        <v>-126</v>
      </c>
      <c r="DK30" s="166">
        <v>29.5395</v>
      </c>
      <c r="DL30" s="166">
        <v>90.829499999999996</v>
      </c>
      <c r="DM30" s="166">
        <v>140.9085</v>
      </c>
      <c r="DN30" s="166">
        <v>127.7527</v>
      </c>
      <c r="DO30" s="167"/>
      <c r="DP30" s="166">
        <v>-2.37</v>
      </c>
      <c r="DQ30" s="166">
        <v>54.683999999999997</v>
      </c>
      <c r="DR30" s="166">
        <v>53.299300000000002</v>
      </c>
      <c r="DS30" s="166">
        <v>-10.68</v>
      </c>
      <c r="DT30" s="166">
        <v>-10.87</v>
      </c>
      <c r="DU30" s="166">
        <v>89.4</v>
      </c>
      <c r="DV30" s="166">
        <v>80.95</v>
      </c>
      <c r="DW30" s="166">
        <v>52.545499999999997</v>
      </c>
      <c r="DX30" s="166">
        <v>52.381799999999998</v>
      </c>
      <c r="DY30" s="166">
        <v>-131.7816</v>
      </c>
      <c r="DZ30" s="166">
        <v>-129.24549999999999</v>
      </c>
      <c r="EA30" s="166">
        <v>157.24170000000001</v>
      </c>
      <c r="EB30" s="166">
        <v>111.5234</v>
      </c>
      <c r="EC30" s="166">
        <v>108.1768</v>
      </c>
      <c r="ED30" s="166">
        <v>110.2021</v>
      </c>
      <c r="EE30" s="166">
        <v>-27.785599999999999</v>
      </c>
      <c r="EF30" s="166">
        <v>-42.553400000000003</v>
      </c>
      <c r="EG30" s="166">
        <v>-28.062000000000001</v>
      </c>
      <c r="EH30" s="166">
        <v>168.58090000000001</v>
      </c>
      <c r="EI30" s="166">
        <v>-636.44749999999999</v>
      </c>
      <c r="EJ30" s="167"/>
      <c r="EK30" s="166">
        <v>-37.4221</v>
      </c>
      <c r="EL30" s="166">
        <v>-33.660600000000002</v>
      </c>
      <c r="EM30" s="166">
        <v>113.42749999999999</v>
      </c>
      <c r="EN30" s="166">
        <v>-77.227800000000002</v>
      </c>
      <c r="EO30" s="166">
        <v>-72.281599999999997</v>
      </c>
      <c r="EP30" s="167"/>
      <c r="EQ30" s="166">
        <v>-99.848699999999994</v>
      </c>
      <c r="ER30" s="166">
        <v>-101.7286</v>
      </c>
      <c r="ES30" s="166">
        <v>78.902299999999997</v>
      </c>
      <c r="ET30" s="167"/>
      <c r="EU30" s="166">
        <v>-1.77</v>
      </c>
      <c r="EV30" s="167"/>
      <c r="EW30" s="166">
        <v>17.896599999999999</v>
      </c>
      <c r="EX30" s="166">
        <v>-221.15860000000001</v>
      </c>
      <c r="EY30" s="166">
        <v>-27.926400000000001</v>
      </c>
      <c r="EZ30" s="166">
        <v>-27.228400000000001</v>
      </c>
      <c r="FA30" s="166">
        <v>3.4626000000000001</v>
      </c>
      <c r="FB30" s="166">
        <v>44.3521</v>
      </c>
      <c r="FC30" s="166">
        <v>-76.765299999999996</v>
      </c>
      <c r="FD30" s="166">
        <v>15.7605</v>
      </c>
      <c r="FE30" s="166">
        <v>15.621</v>
      </c>
      <c r="FF30" s="167"/>
      <c r="FG30" s="166">
        <v>40.595199999999998</v>
      </c>
      <c r="FH30" s="166">
        <v>40.700699999999998</v>
      </c>
      <c r="FI30" s="166">
        <v>39.191400000000002</v>
      </c>
      <c r="FJ30" s="166">
        <v>139.3237</v>
      </c>
      <c r="FK30" s="166">
        <v>139.15620000000001</v>
      </c>
      <c r="FL30" s="166">
        <v>-98.966700000000003</v>
      </c>
      <c r="FM30" s="166">
        <v>135.33850000000001</v>
      </c>
      <c r="FN30" s="166">
        <v>135.09309999999999</v>
      </c>
      <c r="FO30" s="166">
        <v>-79.205100000000002</v>
      </c>
      <c r="FP30" s="166">
        <v>-61.96</v>
      </c>
      <c r="FQ30" s="166">
        <v>-35.323399999999999</v>
      </c>
      <c r="FR30" s="166">
        <v>-32.01</v>
      </c>
      <c r="FS30" s="166">
        <v>15.474500000000001</v>
      </c>
      <c r="FT30" s="166">
        <v>1.0207999999999999</v>
      </c>
      <c r="FU30" s="166">
        <v>-9.73</v>
      </c>
      <c r="FV30" s="166">
        <v>14.76</v>
      </c>
      <c r="FW30" s="166">
        <v>-36.033799999999999</v>
      </c>
      <c r="FX30" s="167"/>
      <c r="FY30" s="166">
        <v>-14.638999999999999</v>
      </c>
      <c r="FZ30" s="166">
        <v>4.4160000000000004</v>
      </c>
      <c r="GA30" s="167"/>
      <c r="GB30" s="166">
        <v>26.97</v>
      </c>
      <c r="GC30" s="166">
        <v>62.041499999999999</v>
      </c>
      <c r="GD30" s="166">
        <v>81.164599999999993</v>
      </c>
      <c r="GE30" s="166">
        <v>15.03</v>
      </c>
      <c r="GF30" s="166">
        <v>80.751400000000004</v>
      </c>
      <c r="GG30" s="166">
        <v>23.9</v>
      </c>
      <c r="GH30" s="166">
        <v>-13.4002</v>
      </c>
      <c r="GI30" s="166">
        <v>-0.88729999999999998</v>
      </c>
      <c r="GJ30" s="166">
        <v>0</v>
      </c>
      <c r="GK30" s="166">
        <v>2.2113</v>
      </c>
      <c r="GL30" s="167"/>
      <c r="GM30" s="167"/>
      <c r="GN30" s="166">
        <v>-14.824199999999999</v>
      </c>
      <c r="GO30" s="166">
        <v>-30.703900000000001</v>
      </c>
      <c r="GP30" s="166">
        <v>22.658200000000001</v>
      </c>
      <c r="GQ30" s="166">
        <v>32.114199999999997</v>
      </c>
      <c r="GR30" s="166">
        <v>61.089399999999998</v>
      </c>
      <c r="GS30" s="166">
        <v>62.772599999999997</v>
      </c>
      <c r="GT30" s="166">
        <v>-170.1241</v>
      </c>
      <c r="GU30" s="166">
        <v>-33.8504</v>
      </c>
      <c r="GV30" s="166">
        <v>34.616599999999998</v>
      </c>
      <c r="GW30" s="166">
        <v>-14.8332</v>
      </c>
      <c r="GX30" s="166">
        <v>10.8133</v>
      </c>
      <c r="GY30" s="166">
        <v>13.450100000000001</v>
      </c>
      <c r="GZ30" s="166">
        <v>12.764699999999999</v>
      </c>
      <c r="HA30" s="167"/>
      <c r="HB30" s="166">
        <v>-28.863199999999999</v>
      </c>
      <c r="HC30" s="166">
        <v>-28.987500000000001</v>
      </c>
      <c r="HD30" s="166">
        <v>243.5</v>
      </c>
      <c r="HE30" s="166">
        <v>-244.1662</v>
      </c>
      <c r="HF30" s="166">
        <v>-481.97710000000001</v>
      </c>
      <c r="HG30" s="166">
        <v>483.01589999999999</v>
      </c>
      <c r="HH30" s="166">
        <v>-243.1003</v>
      </c>
      <c r="HI30" s="166">
        <v>27.085000000000001</v>
      </c>
      <c r="HJ30" s="166">
        <v>28.413</v>
      </c>
      <c r="HK30" s="166">
        <v>-59.093400000000003</v>
      </c>
      <c r="HL30" s="166">
        <v>-49.486400000000003</v>
      </c>
      <c r="HM30" s="166">
        <v>50.904899999999998</v>
      </c>
      <c r="HN30" s="166">
        <v>51.4313</v>
      </c>
      <c r="HO30" s="166">
        <v>48.978000000000002</v>
      </c>
      <c r="HP30" s="166">
        <v>48.2027</v>
      </c>
      <c r="HQ30" s="166">
        <v>-21.212199999999999</v>
      </c>
      <c r="HR30" s="166">
        <v>-21.717600000000001</v>
      </c>
      <c r="HS30" s="166">
        <v>-6.6577999999999999</v>
      </c>
      <c r="HT30" s="166">
        <v>-6.7183999999999999</v>
      </c>
      <c r="HU30" s="166">
        <v>-68.209999999999994</v>
      </c>
      <c r="HV30" s="166">
        <v>-67.010000000000005</v>
      </c>
      <c r="HW30" s="166">
        <v>19.2</v>
      </c>
      <c r="HX30" s="166">
        <v>18.899999999999999</v>
      </c>
      <c r="HY30" s="166">
        <v>20.9194</v>
      </c>
      <c r="HZ30" s="166">
        <v>-67.040000000000006</v>
      </c>
      <c r="IA30" s="166">
        <v>-328.71570000000003</v>
      </c>
      <c r="IB30" s="166">
        <v>54.083100000000002</v>
      </c>
      <c r="IC30" s="166">
        <v>52.679000000000002</v>
      </c>
      <c r="ID30" s="166">
        <v>12.3</v>
      </c>
      <c r="IE30" s="166">
        <v>-20.5</v>
      </c>
      <c r="IF30" s="166">
        <v>21</v>
      </c>
      <c r="IG30" s="166">
        <v>22</v>
      </c>
      <c r="IH30" s="167"/>
      <c r="II30" s="166">
        <v>1.4416</v>
      </c>
      <c r="IJ30" s="166">
        <v>242.81049999999999</v>
      </c>
      <c r="IK30" s="166">
        <v>661.36720000000003</v>
      </c>
      <c r="IL30" s="166">
        <v>-481.30799999999999</v>
      </c>
      <c r="IM30" s="166">
        <v>-461.78629999999998</v>
      </c>
      <c r="IN30" s="166">
        <v>-14.730600000000001</v>
      </c>
      <c r="IO30" s="167"/>
      <c r="IP30" s="166">
        <v>-468.56939999999997</v>
      </c>
      <c r="IQ30" s="166">
        <v>-61.8735</v>
      </c>
      <c r="IR30" s="166">
        <v>454.9787</v>
      </c>
      <c r="IS30" s="166">
        <v>473.87</v>
      </c>
      <c r="IT30" s="166">
        <v>222.2713</v>
      </c>
      <c r="IU30" s="166">
        <v>223.50200000000001</v>
      </c>
      <c r="IV30" s="166">
        <v>59.476999999999997</v>
      </c>
      <c r="IW30" s="166">
        <v>499.90499999999997</v>
      </c>
      <c r="IX30" s="166">
        <v>-454.98500000000001</v>
      </c>
      <c r="IY30" s="166">
        <v>49.700299999999999</v>
      </c>
      <c r="IZ30" s="166">
        <v>-48.369599999999998</v>
      </c>
      <c r="JA30" s="166">
        <v>-10.9412</v>
      </c>
      <c r="JB30" s="166">
        <v>6.1210000000000004</v>
      </c>
      <c r="JC30" s="166">
        <v>18.079999999999998</v>
      </c>
      <c r="JD30" s="166">
        <v>0.629</v>
      </c>
      <c r="JE30" s="166">
        <v>0.626</v>
      </c>
      <c r="JF30" s="166">
        <v>-17.760000000000002</v>
      </c>
      <c r="JG30" s="166">
        <v>0</v>
      </c>
      <c r="JH30" s="167"/>
      <c r="JI30" s="166">
        <v>1.4968999999999999</v>
      </c>
      <c r="JJ30" s="166">
        <v>-2.2263000000000002</v>
      </c>
      <c r="JK30" s="166">
        <v>-41.075800000000001</v>
      </c>
      <c r="JL30" s="166">
        <v>14</v>
      </c>
      <c r="JM30" s="166">
        <v>56.003999999999998</v>
      </c>
      <c r="JN30" s="166">
        <v>59.347000000000001</v>
      </c>
      <c r="JO30" s="167"/>
      <c r="JP30" s="166">
        <v>13.3797</v>
      </c>
      <c r="JQ30" s="166">
        <v>33.4589</v>
      </c>
      <c r="JR30" s="166">
        <v>31.289000000000001</v>
      </c>
      <c r="JS30" s="166">
        <v>32.0334</v>
      </c>
      <c r="JT30" s="167"/>
      <c r="JU30" s="166">
        <v>22</v>
      </c>
      <c r="JV30" s="166">
        <v>15.9764</v>
      </c>
      <c r="JW30" s="166">
        <v>8.39</v>
      </c>
      <c r="JX30" s="167"/>
      <c r="JY30" s="166">
        <v>-51.815300000000001</v>
      </c>
      <c r="JZ30" s="166">
        <v>83.861099999999993</v>
      </c>
      <c r="KA30" s="166">
        <v>60.315899999999999</v>
      </c>
      <c r="KB30" s="166">
        <v>-50.880099999999999</v>
      </c>
      <c r="KC30" s="166">
        <v>-82.822500000000005</v>
      </c>
      <c r="KD30" s="166">
        <v>48.3613</v>
      </c>
      <c r="KE30" s="166">
        <v>33.883299999999998</v>
      </c>
      <c r="KF30" s="166">
        <v>-31.1</v>
      </c>
      <c r="KG30" s="166">
        <v>29.3</v>
      </c>
      <c r="KH30" s="166">
        <v>-711.38459999999998</v>
      </c>
      <c r="KI30" s="166">
        <v>865.93629999999996</v>
      </c>
    </row>
    <row r="31" spans="1:295" ht="18" customHeight="1" x14ac:dyDescent="0.25">
      <c r="A31" s="161" t="s">
        <v>75</v>
      </c>
      <c r="B31" s="161" t="s">
        <v>791</v>
      </c>
      <c r="C31" s="165">
        <v>0</v>
      </c>
      <c r="D31" s="166">
        <v>8.0140999999999991</v>
      </c>
      <c r="E31" s="166">
        <v>-13.283899999999999</v>
      </c>
      <c r="F31" s="166">
        <v>-4.9062000000000001</v>
      </c>
      <c r="G31" s="166">
        <v>25.924600000000002</v>
      </c>
      <c r="H31" s="167"/>
      <c r="I31" s="166">
        <v>58.6419</v>
      </c>
      <c r="J31" s="166">
        <v>-109.2715</v>
      </c>
      <c r="K31" s="166">
        <v>80.343299999999999</v>
      </c>
      <c r="L31" s="166">
        <v>40.788800000000002</v>
      </c>
      <c r="M31" s="166">
        <v>39.902099999999997</v>
      </c>
      <c r="N31" s="166">
        <v>-15.54</v>
      </c>
      <c r="O31" s="166">
        <v>-71.701999999999998</v>
      </c>
      <c r="P31" s="166">
        <v>61.6</v>
      </c>
      <c r="Q31" s="166">
        <v>19.044</v>
      </c>
      <c r="R31" s="166">
        <v>-61.6</v>
      </c>
      <c r="S31" s="166">
        <v>4.1779000000000002</v>
      </c>
      <c r="T31" s="166">
        <v>61.8384</v>
      </c>
      <c r="U31" s="166">
        <v>18.435300000000002</v>
      </c>
      <c r="V31" s="166">
        <v>18.633400000000002</v>
      </c>
      <c r="W31" s="166">
        <v>30.161799999999999</v>
      </c>
      <c r="X31" s="166">
        <v>15.674099999999999</v>
      </c>
      <c r="Y31" s="166">
        <v>5.4987000000000004</v>
      </c>
      <c r="Z31" s="166">
        <v>7.4718</v>
      </c>
      <c r="AA31" s="167"/>
      <c r="AB31" s="167"/>
      <c r="AC31" s="166">
        <v>-95.82</v>
      </c>
      <c r="AD31" s="166">
        <v>-95.89</v>
      </c>
      <c r="AE31" s="167"/>
      <c r="AF31" s="166">
        <v>15.54</v>
      </c>
      <c r="AG31" s="166">
        <v>70.400000000000006</v>
      </c>
      <c r="AH31" s="166">
        <v>25.506</v>
      </c>
      <c r="AI31" s="166">
        <v>0.26800000000000002</v>
      </c>
      <c r="AJ31" s="165">
        <v>-83.32</v>
      </c>
      <c r="AK31" s="166">
        <v>-83.32</v>
      </c>
      <c r="AL31" s="166">
        <v>-58.42</v>
      </c>
      <c r="AM31" s="166">
        <v>84.92</v>
      </c>
      <c r="AN31" s="166">
        <v>84.4</v>
      </c>
      <c r="AO31" s="166">
        <v>13.181699999999999</v>
      </c>
      <c r="AP31" s="166">
        <v>12.8834</v>
      </c>
      <c r="AQ31" s="166">
        <v>80.377099999999999</v>
      </c>
      <c r="AR31" s="166">
        <v>82.635000000000005</v>
      </c>
      <c r="AS31" s="166">
        <v>62.699800000000003</v>
      </c>
      <c r="AT31" s="166">
        <v>-88.436599999999999</v>
      </c>
      <c r="AU31" s="165">
        <v>0</v>
      </c>
      <c r="AV31" s="166">
        <v>26.962199999999999</v>
      </c>
      <c r="AW31" s="166">
        <v>30.233000000000001</v>
      </c>
      <c r="AX31" s="166">
        <v>87.504599999999996</v>
      </c>
      <c r="AY31" s="166">
        <v>88.813199999999995</v>
      </c>
      <c r="AZ31" s="166">
        <v>-19.190300000000001</v>
      </c>
      <c r="BA31" s="166">
        <v>-18.535</v>
      </c>
      <c r="BB31" s="166">
        <v>-512.67409999999995</v>
      </c>
      <c r="BC31" s="166">
        <v>6.2643000000000004</v>
      </c>
      <c r="BD31" s="166">
        <v>-2.5</v>
      </c>
      <c r="BE31" s="166">
        <v>-2.7</v>
      </c>
      <c r="BF31" s="166">
        <v>93.554400000000001</v>
      </c>
      <c r="BG31" s="167"/>
      <c r="BH31" s="166">
        <v>-7.7977999999999996</v>
      </c>
      <c r="BI31" s="167"/>
      <c r="BJ31" s="166">
        <v>-39.115499999999997</v>
      </c>
      <c r="BK31" s="166">
        <v>7.9721000000000002</v>
      </c>
      <c r="BL31" s="166">
        <v>9.26</v>
      </c>
      <c r="BM31" s="166">
        <v>6.2548000000000004</v>
      </c>
      <c r="BN31" s="166">
        <v>546.43370000000004</v>
      </c>
      <c r="BO31" s="166">
        <v>158.33000000000001</v>
      </c>
      <c r="BP31" s="166">
        <v>157.38390000000001</v>
      </c>
      <c r="BQ31" s="166">
        <v>-151.7148</v>
      </c>
      <c r="BR31" s="166">
        <v>808.70370000000003</v>
      </c>
      <c r="BS31" s="167"/>
      <c r="BT31" s="166">
        <v>-119.07089999999999</v>
      </c>
      <c r="BU31" s="166">
        <v>121.1747</v>
      </c>
      <c r="BV31" s="166">
        <v>109.316</v>
      </c>
      <c r="BW31" s="166">
        <v>31.85</v>
      </c>
      <c r="BX31" s="166">
        <v>33.93</v>
      </c>
      <c r="BY31" s="166">
        <v>75.900000000000006</v>
      </c>
      <c r="BZ31" s="166">
        <v>92.53</v>
      </c>
      <c r="CA31" s="166">
        <v>-135.56039999999999</v>
      </c>
      <c r="CB31" s="166">
        <v>-134.2208</v>
      </c>
      <c r="CC31" s="166">
        <v>200.41</v>
      </c>
      <c r="CD31" s="166">
        <v>199.67269999999999</v>
      </c>
      <c r="CE31" s="166">
        <v>2.1133999999999999</v>
      </c>
      <c r="CF31" s="166">
        <v>-152.0806</v>
      </c>
      <c r="CG31" s="166">
        <v>-152.19630000000001</v>
      </c>
      <c r="CH31" s="166">
        <v>6.3936999999999999</v>
      </c>
      <c r="CI31" s="166">
        <v>-91.955200000000005</v>
      </c>
      <c r="CJ31" s="167"/>
      <c r="CK31" s="167"/>
      <c r="CL31" s="166">
        <v>96.9</v>
      </c>
      <c r="CM31" s="166">
        <v>184.1</v>
      </c>
      <c r="CN31" s="166">
        <v>-18.940000000000001</v>
      </c>
      <c r="CO31" s="166">
        <v>26.529299999999999</v>
      </c>
      <c r="CP31" s="166">
        <v>27.295999999999999</v>
      </c>
      <c r="CQ31" s="166">
        <v>27.6035</v>
      </c>
      <c r="CR31" s="166">
        <v>73.395600000000002</v>
      </c>
      <c r="CS31" s="166">
        <v>73.823400000000007</v>
      </c>
      <c r="CT31" s="166">
        <v>1</v>
      </c>
      <c r="CU31" s="166">
        <v>-121.735</v>
      </c>
      <c r="CV31" s="166">
        <v>-5.9282000000000004</v>
      </c>
      <c r="CW31" s="166">
        <v>15.500500000000001</v>
      </c>
      <c r="CX31" s="166">
        <v>84.58</v>
      </c>
      <c r="CY31" s="166">
        <v>43.96</v>
      </c>
      <c r="CZ31" s="166">
        <v>61.882300000000001</v>
      </c>
      <c r="DA31" s="166">
        <v>58.744799999999998</v>
      </c>
      <c r="DB31" s="166">
        <v>36.325899999999997</v>
      </c>
      <c r="DC31" s="167"/>
      <c r="DD31" s="166">
        <v>91.438800000000001</v>
      </c>
      <c r="DE31" s="166">
        <v>92.166200000000003</v>
      </c>
      <c r="DF31" s="166">
        <v>-50.148200000000003</v>
      </c>
      <c r="DG31" s="167"/>
      <c r="DH31" s="166">
        <v>-19.664999999999999</v>
      </c>
      <c r="DI31" s="166">
        <v>-124.8</v>
      </c>
      <c r="DJ31" s="166">
        <v>-125.8</v>
      </c>
      <c r="DK31" s="166">
        <v>29.863600000000002</v>
      </c>
      <c r="DL31" s="166">
        <v>92.001300000000001</v>
      </c>
      <c r="DM31" s="166">
        <v>142.78710000000001</v>
      </c>
      <c r="DN31" s="166">
        <v>129.51050000000001</v>
      </c>
      <c r="DO31" s="167"/>
      <c r="DP31" s="166">
        <v>-2.8</v>
      </c>
      <c r="DQ31" s="166">
        <v>54.125999999999998</v>
      </c>
      <c r="DR31" s="166">
        <v>50.696599999999997</v>
      </c>
      <c r="DS31" s="166">
        <v>-10.64</v>
      </c>
      <c r="DT31" s="166">
        <v>-10.79</v>
      </c>
      <c r="DU31" s="166">
        <v>86.1</v>
      </c>
      <c r="DV31" s="166">
        <v>82.69</v>
      </c>
      <c r="DW31" s="166">
        <v>49.7273</v>
      </c>
      <c r="DX31" s="166">
        <v>50.290900000000001</v>
      </c>
      <c r="DY31" s="166">
        <v>-133.5488</v>
      </c>
      <c r="DZ31" s="166">
        <v>-130.39089999999999</v>
      </c>
      <c r="EA31" s="166">
        <v>156.6892</v>
      </c>
      <c r="EB31" s="166">
        <v>110.22410000000001</v>
      </c>
      <c r="EC31" s="166">
        <v>106.3818</v>
      </c>
      <c r="ED31" s="166">
        <v>108.5715</v>
      </c>
      <c r="EE31" s="166">
        <v>-23.016400000000001</v>
      </c>
      <c r="EF31" s="166">
        <v>-36.824199999999998</v>
      </c>
      <c r="EG31" s="166">
        <v>-28.289000000000001</v>
      </c>
      <c r="EH31" s="166">
        <v>161.114</v>
      </c>
      <c r="EI31" s="166">
        <v>-622.75559999999996</v>
      </c>
      <c r="EJ31" s="167"/>
      <c r="EK31" s="166">
        <v>-37.823900000000002</v>
      </c>
      <c r="EL31" s="166">
        <v>-34.314</v>
      </c>
      <c r="EM31" s="166">
        <v>109.3082</v>
      </c>
      <c r="EN31" s="166">
        <v>-64.515900000000002</v>
      </c>
      <c r="EO31" s="166">
        <v>-60.500700000000002</v>
      </c>
      <c r="EP31" s="167"/>
      <c r="EQ31" s="166">
        <v>-103.70869999999999</v>
      </c>
      <c r="ER31" s="166">
        <v>-104.4269</v>
      </c>
      <c r="ES31" s="166">
        <v>73.361599999999996</v>
      </c>
      <c r="ET31" s="167"/>
      <c r="EU31" s="166">
        <v>-1.88</v>
      </c>
      <c r="EV31" s="167"/>
      <c r="EW31" s="166">
        <v>18.443300000000001</v>
      </c>
      <c r="EX31" s="166">
        <v>-199.80250000000001</v>
      </c>
      <c r="EY31" s="166">
        <v>-25.2301</v>
      </c>
      <c r="EZ31" s="166">
        <v>-24.6995</v>
      </c>
      <c r="FA31" s="166">
        <v>2.5253999999999999</v>
      </c>
      <c r="FB31" s="166">
        <v>39.354399999999998</v>
      </c>
      <c r="FC31" s="166">
        <v>-71.868499999999997</v>
      </c>
      <c r="FD31" s="166">
        <v>14.5663</v>
      </c>
      <c r="FE31" s="166">
        <v>13.976699999999999</v>
      </c>
      <c r="FF31" s="167"/>
      <c r="FG31" s="166">
        <v>40.519300000000001</v>
      </c>
      <c r="FH31" s="166">
        <v>40.875599999999999</v>
      </c>
      <c r="FI31" s="166">
        <v>39.202500000000001</v>
      </c>
      <c r="FJ31" s="166">
        <v>136.142</v>
      </c>
      <c r="FK31" s="166">
        <v>135.97450000000001</v>
      </c>
      <c r="FL31" s="166">
        <v>-109.5164</v>
      </c>
      <c r="FM31" s="166">
        <v>136.68610000000001</v>
      </c>
      <c r="FN31" s="166">
        <v>137.40020000000001</v>
      </c>
      <c r="FO31" s="166">
        <v>-82.067099999999996</v>
      </c>
      <c r="FP31" s="166">
        <v>-63.929699999999997</v>
      </c>
      <c r="FQ31" s="166">
        <v>-41.124299999999998</v>
      </c>
      <c r="FR31" s="166">
        <v>-30.97</v>
      </c>
      <c r="FS31" s="166">
        <v>18.494499999999999</v>
      </c>
      <c r="FT31" s="166">
        <v>1.0207999999999999</v>
      </c>
      <c r="FU31" s="166">
        <v>-11.88</v>
      </c>
      <c r="FV31" s="166">
        <v>15.43</v>
      </c>
      <c r="FW31" s="166">
        <v>-40.444299999999998</v>
      </c>
      <c r="FX31" s="167"/>
      <c r="FY31" s="167"/>
      <c r="FZ31" s="166">
        <v>4.2380000000000004</v>
      </c>
      <c r="GA31" s="167"/>
      <c r="GB31" s="166">
        <v>25.98</v>
      </c>
      <c r="GC31" s="166">
        <v>64.255300000000005</v>
      </c>
      <c r="GD31" s="166">
        <v>82.715599999999995</v>
      </c>
      <c r="GE31" s="166">
        <v>15.43</v>
      </c>
      <c r="GF31" s="166">
        <v>79.857299999999995</v>
      </c>
      <c r="GG31" s="166">
        <v>25.2</v>
      </c>
      <c r="GH31" s="166">
        <v>-13.941599999999999</v>
      </c>
      <c r="GI31" s="166">
        <v>-1.2259</v>
      </c>
      <c r="GJ31" s="166">
        <v>0</v>
      </c>
      <c r="GK31" s="166">
        <v>2.0823999999999998</v>
      </c>
      <c r="GL31" s="167"/>
      <c r="GM31" s="167"/>
      <c r="GN31" s="166">
        <v>-15.1897</v>
      </c>
      <c r="GO31" s="166">
        <v>-31.47</v>
      </c>
      <c r="GP31" s="166">
        <v>22.2669</v>
      </c>
      <c r="GQ31" s="166">
        <v>33.473700000000001</v>
      </c>
      <c r="GR31" s="166">
        <v>58.416400000000003</v>
      </c>
      <c r="GS31" s="166">
        <v>60.008400000000002</v>
      </c>
      <c r="GT31" s="166">
        <v>-171.27260000000001</v>
      </c>
      <c r="GU31" s="166">
        <v>-34.768999999999998</v>
      </c>
      <c r="GV31" s="166">
        <v>36.131599999999999</v>
      </c>
      <c r="GW31" s="166">
        <v>-16.9938</v>
      </c>
      <c r="GX31" s="166">
        <v>11.775499999999999</v>
      </c>
      <c r="GY31" s="166">
        <v>13.7333</v>
      </c>
      <c r="GZ31" s="166">
        <v>13.0601</v>
      </c>
      <c r="HA31" s="166">
        <v>13</v>
      </c>
      <c r="HB31" s="166">
        <v>-22.471900000000002</v>
      </c>
      <c r="HC31" s="166">
        <v>-23.648</v>
      </c>
      <c r="HD31" s="166">
        <v>262.3</v>
      </c>
      <c r="HE31" s="166">
        <v>-264.42290000000003</v>
      </c>
      <c r="HF31" s="166">
        <v>-507.22840000000002</v>
      </c>
      <c r="HG31" s="166">
        <v>509.44600000000003</v>
      </c>
      <c r="HH31" s="166">
        <v>-204.46729999999999</v>
      </c>
      <c r="HI31" s="166">
        <v>22.380199999999999</v>
      </c>
      <c r="HJ31" s="166">
        <v>23.8172</v>
      </c>
      <c r="HK31" s="166">
        <v>-59.907699999999998</v>
      </c>
      <c r="HL31" s="166">
        <v>-49.7256</v>
      </c>
      <c r="HM31" s="166">
        <v>54.179400000000001</v>
      </c>
      <c r="HN31" s="166">
        <v>52.921300000000002</v>
      </c>
      <c r="HO31" s="166">
        <v>22.88</v>
      </c>
      <c r="HP31" s="166">
        <v>22.720600000000001</v>
      </c>
      <c r="HQ31" s="166">
        <v>-19.014900000000001</v>
      </c>
      <c r="HR31" s="166">
        <v>-19.992699999999999</v>
      </c>
      <c r="HS31" s="166">
        <v>-8.4215999999999998</v>
      </c>
      <c r="HT31" s="166">
        <v>-8.1087000000000007</v>
      </c>
      <c r="HU31" s="166">
        <v>-64.03</v>
      </c>
      <c r="HV31" s="166">
        <v>-63.55</v>
      </c>
      <c r="HW31" s="166">
        <v>16.3</v>
      </c>
      <c r="HX31" s="166">
        <v>16.600000000000001</v>
      </c>
      <c r="HY31" s="166">
        <v>21.186399999999999</v>
      </c>
      <c r="HZ31" s="166">
        <v>-67.28</v>
      </c>
      <c r="IA31" s="166">
        <v>-336.19760000000002</v>
      </c>
      <c r="IB31" s="166">
        <v>61.619900000000001</v>
      </c>
      <c r="IC31" s="166">
        <v>60.838299999999997</v>
      </c>
      <c r="ID31" s="166">
        <v>12.8</v>
      </c>
      <c r="IE31" s="166">
        <v>-20.5</v>
      </c>
      <c r="IF31" s="166">
        <v>21</v>
      </c>
      <c r="IG31" s="166">
        <v>21.1</v>
      </c>
      <c r="IH31" s="167"/>
      <c r="II31" s="166">
        <v>1.3421000000000001</v>
      </c>
      <c r="IJ31" s="166">
        <v>214.33840000000001</v>
      </c>
      <c r="IK31" s="166">
        <v>641.08280000000002</v>
      </c>
      <c r="IL31" s="166">
        <v>-466.01990000000001</v>
      </c>
      <c r="IM31" s="166">
        <v>-436.38</v>
      </c>
      <c r="IN31" s="166">
        <v>-15.9206</v>
      </c>
      <c r="IO31" s="167"/>
      <c r="IP31" s="166">
        <v>-446.95740000000001</v>
      </c>
      <c r="IQ31" s="166">
        <v>-42.568300000000001</v>
      </c>
      <c r="IR31" s="166">
        <v>436.3655</v>
      </c>
      <c r="IS31" s="166">
        <v>451.02949999999998</v>
      </c>
      <c r="IT31" s="166">
        <v>218.01</v>
      </c>
      <c r="IU31" s="166">
        <v>218.1679</v>
      </c>
      <c r="IV31" s="166">
        <v>42.143700000000003</v>
      </c>
      <c r="IW31" s="166">
        <v>479.65129999999999</v>
      </c>
      <c r="IX31" s="166">
        <v>-439.27620000000002</v>
      </c>
      <c r="IY31" s="166">
        <v>43.802100000000003</v>
      </c>
      <c r="IZ31" s="166">
        <v>-42.445399999999999</v>
      </c>
      <c r="JA31" s="166">
        <v>-11.1252</v>
      </c>
      <c r="JB31" s="166">
        <v>8.6270000000000007</v>
      </c>
      <c r="JC31" s="166">
        <v>17.600000000000001</v>
      </c>
      <c r="JD31" s="166">
        <v>0.55600000000000005</v>
      </c>
      <c r="JE31" s="166">
        <v>0.55000000000000004</v>
      </c>
      <c r="JF31" s="166">
        <v>-17.600000000000001</v>
      </c>
      <c r="JG31" s="166">
        <v>-2</v>
      </c>
      <c r="JH31" s="167"/>
      <c r="JI31" s="166">
        <v>1.9638</v>
      </c>
      <c r="JJ31" s="166">
        <v>-1.9608000000000001</v>
      </c>
      <c r="JK31" s="166">
        <v>-40.343299999999999</v>
      </c>
      <c r="JL31" s="166">
        <v>12.4</v>
      </c>
      <c r="JM31" s="166">
        <v>54.454000000000001</v>
      </c>
      <c r="JN31" s="166">
        <v>54.725999999999999</v>
      </c>
      <c r="JO31" s="167"/>
      <c r="JP31" s="167"/>
      <c r="JQ31" s="166">
        <v>35.137300000000003</v>
      </c>
      <c r="JR31" s="166">
        <v>34.753900000000002</v>
      </c>
      <c r="JS31" s="166">
        <v>35.042900000000003</v>
      </c>
      <c r="JT31" s="167"/>
      <c r="JU31" s="166">
        <v>23.1</v>
      </c>
      <c r="JV31" s="166">
        <v>15.3931</v>
      </c>
      <c r="JW31" s="166">
        <v>8.75</v>
      </c>
      <c r="JX31" s="167"/>
      <c r="JY31" s="166">
        <v>-55.107100000000003</v>
      </c>
      <c r="JZ31" s="166">
        <v>85.101200000000006</v>
      </c>
      <c r="KA31" s="166">
        <v>60.909799999999997</v>
      </c>
      <c r="KB31" s="166">
        <v>-54.361899999999999</v>
      </c>
      <c r="KC31" s="166">
        <v>-83.871399999999994</v>
      </c>
      <c r="KD31" s="166">
        <v>49.019500000000001</v>
      </c>
      <c r="KE31" s="166">
        <v>34.698799999999999</v>
      </c>
      <c r="KF31" s="166">
        <v>-31.9</v>
      </c>
      <c r="KG31" s="166">
        <v>32</v>
      </c>
      <c r="KH31" s="166">
        <v>-699.49339999999995</v>
      </c>
      <c r="KI31" s="166">
        <v>856.64110000000005</v>
      </c>
    </row>
    <row r="32" spans="1:295" ht="18" customHeight="1" x14ac:dyDescent="0.25">
      <c r="A32" s="161" t="s">
        <v>75</v>
      </c>
      <c r="B32" s="161" t="s">
        <v>792</v>
      </c>
      <c r="C32" s="168">
        <v>0</v>
      </c>
      <c r="D32" s="169">
        <v>8.3592999999999993</v>
      </c>
      <c r="E32" s="169">
        <v>-13.0406</v>
      </c>
      <c r="F32" s="169">
        <v>-4.8468999999999998</v>
      </c>
      <c r="G32" s="169">
        <v>26.471</v>
      </c>
      <c r="H32" s="170"/>
      <c r="I32" s="169">
        <v>60.215400000000002</v>
      </c>
      <c r="J32" s="169">
        <v>-107.6417</v>
      </c>
      <c r="K32" s="169">
        <v>81.650800000000004</v>
      </c>
      <c r="L32" s="169">
        <v>41.262700000000002</v>
      </c>
      <c r="M32" s="169">
        <v>40.312899999999999</v>
      </c>
      <c r="N32" s="169">
        <v>-13.32</v>
      </c>
      <c r="O32" s="169">
        <v>-70.986999999999995</v>
      </c>
      <c r="P32" s="169">
        <v>61.6</v>
      </c>
      <c r="Q32" s="169">
        <v>18.216000000000001</v>
      </c>
      <c r="R32" s="169">
        <v>-61.6</v>
      </c>
      <c r="S32" s="169">
        <v>4.1359000000000004</v>
      </c>
      <c r="T32" s="169">
        <v>59.267000000000003</v>
      </c>
      <c r="U32" s="169">
        <v>18.1784</v>
      </c>
      <c r="V32" s="169">
        <v>18.013400000000001</v>
      </c>
      <c r="W32" s="169">
        <v>30.283999999999999</v>
      </c>
      <c r="X32" s="169">
        <v>15.552899999999999</v>
      </c>
      <c r="Y32" s="169">
        <v>5.8357999999999999</v>
      </c>
      <c r="Z32" s="169">
        <v>7.3472999999999997</v>
      </c>
      <c r="AA32" s="170"/>
      <c r="AB32" s="170"/>
      <c r="AC32" s="169">
        <v>-95.84</v>
      </c>
      <c r="AD32" s="169">
        <v>-95.58</v>
      </c>
      <c r="AE32" s="170"/>
      <c r="AF32" s="169">
        <v>13.32</v>
      </c>
      <c r="AG32" s="169">
        <v>70.400000000000006</v>
      </c>
      <c r="AH32" s="169">
        <v>25.222999999999999</v>
      </c>
      <c r="AI32" s="169">
        <v>0.26700000000000002</v>
      </c>
      <c r="AJ32" s="168">
        <v>-83.53</v>
      </c>
      <c r="AK32" s="169">
        <v>-83.53</v>
      </c>
      <c r="AL32" s="169">
        <v>-59.68</v>
      </c>
      <c r="AM32" s="169">
        <v>86.24</v>
      </c>
      <c r="AN32" s="169">
        <v>85.92</v>
      </c>
      <c r="AO32" s="169">
        <v>12.8462</v>
      </c>
      <c r="AP32" s="169">
        <v>12.824999999999999</v>
      </c>
      <c r="AQ32" s="169">
        <v>80.558499999999995</v>
      </c>
      <c r="AR32" s="169">
        <v>82.774699999999996</v>
      </c>
      <c r="AS32" s="169">
        <v>60.430300000000003</v>
      </c>
      <c r="AT32" s="169">
        <v>-87.162700000000001</v>
      </c>
      <c r="AU32" s="168">
        <v>0</v>
      </c>
      <c r="AV32" s="169">
        <v>29.5093</v>
      </c>
      <c r="AW32" s="169">
        <v>30.683199999999999</v>
      </c>
      <c r="AX32" s="169">
        <v>85.878500000000003</v>
      </c>
      <c r="AY32" s="169">
        <v>90.764799999999994</v>
      </c>
      <c r="AZ32" s="169">
        <v>-14.3299</v>
      </c>
      <c r="BA32" s="169">
        <v>-19.010200000000001</v>
      </c>
      <c r="BB32" s="169">
        <v>-506.03710000000001</v>
      </c>
      <c r="BC32" s="169">
        <v>9.7659000000000002</v>
      </c>
      <c r="BD32" s="169">
        <v>-4.9000000000000004</v>
      </c>
      <c r="BE32" s="169">
        <v>-4.7</v>
      </c>
      <c r="BF32" s="169">
        <v>95.269099999999995</v>
      </c>
      <c r="BG32" s="170"/>
      <c r="BH32" s="169">
        <v>-7.5673000000000004</v>
      </c>
      <c r="BI32" s="170"/>
      <c r="BJ32" s="169">
        <v>-41.044600000000003</v>
      </c>
      <c r="BK32" s="169">
        <v>7.7613000000000003</v>
      </c>
      <c r="BL32" s="169">
        <v>9.7979000000000003</v>
      </c>
      <c r="BM32" s="169">
        <v>6.5336999999999996</v>
      </c>
      <c r="BN32" s="169">
        <v>534.71469999999999</v>
      </c>
      <c r="BO32" s="169">
        <v>156.34630000000001</v>
      </c>
      <c r="BP32" s="169">
        <v>156.3158</v>
      </c>
      <c r="BQ32" s="169">
        <v>-128.23419999999999</v>
      </c>
      <c r="BR32" s="169">
        <v>808.79420000000005</v>
      </c>
      <c r="BS32" s="170"/>
      <c r="BT32" s="169">
        <v>-114.77500000000001</v>
      </c>
      <c r="BU32" s="169">
        <v>116.13630000000001</v>
      </c>
      <c r="BV32" s="169">
        <v>113.5972</v>
      </c>
      <c r="BW32" s="169">
        <v>30.09</v>
      </c>
      <c r="BX32" s="169">
        <v>32.659999999999997</v>
      </c>
      <c r="BY32" s="169">
        <v>74.98</v>
      </c>
      <c r="BZ32" s="169">
        <v>91.69</v>
      </c>
      <c r="CA32" s="169">
        <v>-138.9093</v>
      </c>
      <c r="CB32" s="169">
        <v>-137.83770000000001</v>
      </c>
      <c r="CC32" s="169">
        <v>194.58080000000001</v>
      </c>
      <c r="CD32" s="169">
        <v>195.69040000000001</v>
      </c>
      <c r="CE32" s="169">
        <v>3.5872000000000002</v>
      </c>
      <c r="CF32" s="169">
        <v>-147.58860000000001</v>
      </c>
      <c r="CG32" s="169">
        <v>-147.65459999999999</v>
      </c>
      <c r="CH32" s="169">
        <v>11.857200000000001</v>
      </c>
      <c r="CI32" s="169">
        <v>-90.651499999999999</v>
      </c>
      <c r="CJ32" s="170"/>
      <c r="CK32" s="170"/>
      <c r="CL32" s="169">
        <v>99.8</v>
      </c>
      <c r="CM32" s="169">
        <v>182.3</v>
      </c>
      <c r="CN32" s="169">
        <v>-19.12</v>
      </c>
      <c r="CO32" s="169">
        <v>27.920200000000001</v>
      </c>
      <c r="CP32" s="169">
        <v>29.174800000000001</v>
      </c>
      <c r="CQ32" s="169">
        <v>28.738299999999999</v>
      </c>
      <c r="CR32" s="169">
        <v>74.643100000000004</v>
      </c>
      <c r="CS32" s="169">
        <v>74.129599999999996</v>
      </c>
      <c r="CT32" s="169">
        <v>-12.8752</v>
      </c>
      <c r="CU32" s="169">
        <v>-119.2058</v>
      </c>
      <c r="CV32" s="169">
        <v>-11.074199999999999</v>
      </c>
      <c r="CW32" s="169">
        <v>14.9061</v>
      </c>
      <c r="CX32" s="169">
        <v>82.66</v>
      </c>
      <c r="CY32" s="169">
        <v>43.09</v>
      </c>
      <c r="CZ32" s="170"/>
      <c r="DA32" s="170"/>
      <c r="DB32" s="169">
        <v>36.295999999999999</v>
      </c>
      <c r="DC32" s="170"/>
      <c r="DD32" s="169">
        <v>90.741799999999998</v>
      </c>
      <c r="DE32" s="169">
        <v>91.264899999999997</v>
      </c>
      <c r="DF32" s="169">
        <v>-50.529899999999998</v>
      </c>
      <c r="DG32" s="170"/>
      <c r="DH32" s="169">
        <v>-19.843800000000002</v>
      </c>
      <c r="DI32" s="169">
        <v>-125.7</v>
      </c>
      <c r="DJ32" s="169">
        <v>-124.7</v>
      </c>
      <c r="DK32" s="169">
        <v>29.506499999999999</v>
      </c>
      <c r="DL32" s="169">
        <v>93.173199999999994</v>
      </c>
      <c r="DM32" s="169">
        <v>144.66569999999999</v>
      </c>
      <c r="DN32" s="169">
        <v>131.26830000000001</v>
      </c>
      <c r="DO32" s="170"/>
      <c r="DP32" s="169">
        <v>-2.64</v>
      </c>
      <c r="DQ32" s="169">
        <v>52.3125</v>
      </c>
      <c r="DR32" s="169">
        <v>50.230400000000003</v>
      </c>
      <c r="DS32" s="169">
        <v>-10.73</v>
      </c>
      <c r="DT32" s="169">
        <v>-10.95</v>
      </c>
      <c r="DU32" s="169">
        <v>88.79</v>
      </c>
      <c r="DV32" s="169">
        <v>83.65</v>
      </c>
      <c r="DW32" s="169">
        <v>50.2727</v>
      </c>
      <c r="DX32" s="169">
        <v>49.4</v>
      </c>
      <c r="DY32" s="169">
        <v>-135.12809999999999</v>
      </c>
      <c r="DZ32" s="169">
        <v>-132.87270000000001</v>
      </c>
      <c r="EA32" s="169">
        <v>156.3536</v>
      </c>
      <c r="EB32" s="169">
        <v>109.94970000000001</v>
      </c>
      <c r="EC32" s="169">
        <v>107.0133</v>
      </c>
      <c r="ED32" s="169">
        <v>109.17919999999999</v>
      </c>
      <c r="EE32" s="169">
        <v>-24.695799999999998</v>
      </c>
      <c r="EF32" s="169">
        <v>-39.033799999999999</v>
      </c>
      <c r="EG32" s="169">
        <v>-28.295999999999999</v>
      </c>
      <c r="EH32" s="169">
        <v>137.25319999999999</v>
      </c>
      <c r="EI32" s="169">
        <v>-678.60149999999999</v>
      </c>
      <c r="EJ32" s="170"/>
      <c r="EK32" s="169">
        <v>-37.930799999999998</v>
      </c>
      <c r="EL32" s="169">
        <v>-34.245399999999997</v>
      </c>
      <c r="EM32" s="169">
        <v>109.0865</v>
      </c>
      <c r="EN32" s="169">
        <v>-62.883099999999999</v>
      </c>
      <c r="EO32" s="169">
        <v>-58.869199999999999</v>
      </c>
      <c r="EP32" s="169">
        <v>15.407999999999999</v>
      </c>
      <c r="EQ32" s="169">
        <v>-107.2015</v>
      </c>
      <c r="ER32" s="169">
        <v>-109.0575</v>
      </c>
      <c r="ES32" s="169">
        <v>75.108500000000006</v>
      </c>
      <c r="ET32" s="170"/>
      <c r="EU32" s="169">
        <v>-1.76</v>
      </c>
      <c r="EV32" s="170"/>
      <c r="EW32" s="169">
        <v>18.577100000000002</v>
      </c>
      <c r="EX32" s="169">
        <v>-199.47049999999999</v>
      </c>
      <c r="EY32" s="169">
        <v>-24.6251</v>
      </c>
      <c r="EZ32" s="169">
        <v>-24.010999999999999</v>
      </c>
      <c r="FA32" s="169">
        <v>0.40089999999999998</v>
      </c>
      <c r="FB32" s="169">
        <v>41.399700000000003</v>
      </c>
      <c r="FC32" s="169">
        <v>-72.825500000000005</v>
      </c>
      <c r="FD32" s="169">
        <v>14.2746</v>
      </c>
      <c r="FE32" s="169">
        <v>14.3445</v>
      </c>
      <c r="FF32" s="170"/>
      <c r="FG32" s="169">
        <v>39.946800000000003</v>
      </c>
      <c r="FH32" s="169">
        <v>40.512599999999999</v>
      </c>
      <c r="FI32" s="169">
        <v>39.115699999999997</v>
      </c>
      <c r="FJ32" s="169">
        <v>140.1609</v>
      </c>
      <c r="FK32" s="169">
        <v>140.66329999999999</v>
      </c>
      <c r="FL32" s="169">
        <v>-101.98090000000001</v>
      </c>
      <c r="FM32" s="169">
        <v>139.41970000000001</v>
      </c>
      <c r="FN32" s="169">
        <v>138.85400000000001</v>
      </c>
      <c r="FO32" s="169">
        <v>-76.381399999999999</v>
      </c>
      <c r="FP32" s="169">
        <v>-57.2453</v>
      </c>
      <c r="FQ32" s="169">
        <v>-39.930399999999999</v>
      </c>
      <c r="FR32" s="169">
        <v>-28.8</v>
      </c>
      <c r="FS32" s="169">
        <v>18.37</v>
      </c>
      <c r="FT32" s="169">
        <v>1.0329999999999999</v>
      </c>
      <c r="FU32" s="169">
        <v>-11.84</v>
      </c>
      <c r="FV32" s="169">
        <v>15.42</v>
      </c>
      <c r="FW32" s="169">
        <v>-41.088999999999999</v>
      </c>
      <c r="FX32" s="170"/>
      <c r="FY32" s="170"/>
      <c r="FZ32" s="169">
        <v>4.2770000000000001</v>
      </c>
      <c r="GA32" s="170"/>
      <c r="GB32" s="169">
        <v>25.5</v>
      </c>
      <c r="GC32" s="169">
        <v>57.761899999999997</v>
      </c>
      <c r="GD32" s="169">
        <v>78.6965</v>
      </c>
      <c r="GE32" s="169">
        <v>15.03</v>
      </c>
      <c r="GF32" s="169">
        <v>78.383700000000005</v>
      </c>
      <c r="GG32" s="169">
        <v>22.7</v>
      </c>
      <c r="GH32" s="169">
        <v>-12.556699999999999</v>
      </c>
      <c r="GI32" s="169">
        <v>-0.76819999999999999</v>
      </c>
      <c r="GJ32" s="169">
        <v>0</v>
      </c>
      <c r="GK32" s="169">
        <v>2.0350999999999999</v>
      </c>
      <c r="GL32" s="170"/>
      <c r="GM32" s="170"/>
      <c r="GN32" s="170"/>
      <c r="GO32" s="169">
        <v>-30.317699999999999</v>
      </c>
      <c r="GP32" s="169">
        <v>21.409600000000001</v>
      </c>
      <c r="GQ32" s="169">
        <v>31.261099999999999</v>
      </c>
      <c r="GR32" s="169">
        <v>56.762700000000002</v>
      </c>
      <c r="GS32" s="169">
        <v>60.725299999999997</v>
      </c>
      <c r="GT32" s="169">
        <v>-169.01769999999999</v>
      </c>
      <c r="GU32" s="169">
        <v>-33.597000000000001</v>
      </c>
      <c r="GV32" s="169">
        <v>34.138399999999997</v>
      </c>
      <c r="GW32" s="169">
        <v>-13.7479</v>
      </c>
      <c r="GX32" s="169">
        <v>11.2156</v>
      </c>
      <c r="GY32" s="169">
        <v>13.6943</v>
      </c>
      <c r="GZ32" s="169">
        <v>12.944000000000001</v>
      </c>
      <c r="HA32" s="170"/>
      <c r="HB32" s="169">
        <v>-37.790300000000002</v>
      </c>
      <c r="HC32" s="169">
        <v>-39.018000000000001</v>
      </c>
      <c r="HD32" s="169">
        <v>251.4</v>
      </c>
      <c r="HE32" s="169">
        <v>-251.3665</v>
      </c>
      <c r="HF32" s="169">
        <v>-483.315</v>
      </c>
      <c r="HG32" s="169">
        <v>487.69459999999998</v>
      </c>
      <c r="HH32" s="169">
        <v>-262.81119999999999</v>
      </c>
      <c r="HI32" s="169">
        <v>38.367100000000001</v>
      </c>
      <c r="HJ32" s="169">
        <v>38.686300000000003</v>
      </c>
      <c r="HK32" s="169">
        <v>-59.388300000000001</v>
      </c>
      <c r="HL32" s="169">
        <v>-49.063000000000002</v>
      </c>
      <c r="HM32" s="169">
        <v>43.180999999999997</v>
      </c>
      <c r="HN32" s="169">
        <v>44.4193</v>
      </c>
      <c r="HO32" s="169">
        <v>39.918199999999999</v>
      </c>
      <c r="HP32" s="169">
        <v>38.088500000000003</v>
      </c>
      <c r="HQ32" s="169">
        <v>-20.7288</v>
      </c>
      <c r="HR32" s="169">
        <v>-21.607700000000001</v>
      </c>
      <c r="HS32" s="169">
        <v>-6.9934000000000003</v>
      </c>
      <c r="HT32" s="169">
        <v>-6.6729000000000003</v>
      </c>
      <c r="HU32" s="169">
        <v>-73.83</v>
      </c>
      <c r="HV32" s="169">
        <v>-73.73</v>
      </c>
      <c r="HW32" s="169">
        <v>19</v>
      </c>
      <c r="HX32" s="169">
        <v>18.899999999999999</v>
      </c>
      <c r="HY32" s="169">
        <v>21.207799999999999</v>
      </c>
      <c r="HZ32" s="169">
        <v>-69.040000000000006</v>
      </c>
      <c r="IA32" s="169">
        <v>-350.4461</v>
      </c>
      <c r="IB32" s="169">
        <v>58.740099999999998</v>
      </c>
      <c r="IC32" s="169">
        <v>58.386099999999999</v>
      </c>
      <c r="ID32" s="169">
        <v>12.8</v>
      </c>
      <c r="IE32" s="169">
        <v>-14.8</v>
      </c>
      <c r="IF32" s="169">
        <v>21.9</v>
      </c>
      <c r="IG32" s="169">
        <v>22.9</v>
      </c>
      <c r="IH32" s="170"/>
      <c r="II32" s="170"/>
      <c r="IJ32" s="169">
        <v>275.13900000000001</v>
      </c>
      <c r="IK32" s="169">
        <v>705.91920000000005</v>
      </c>
      <c r="IL32" s="169">
        <v>-530.51030000000003</v>
      </c>
      <c r="IM32" s="169">
        <v>-491.916</v>
      </c>
      <c r="IN32" s="169">
        <v>-15.9123</v>
      </c>
      <c r="IO32" s="170"/>
      <c r="IP32" s="169">
        <v>-509.14339999999999</v>
      </c>
      <c r="IQ32" s="169">
        <v>-49.7136</v>
      </c>
      <c r="IR32" s="169">
        <v>484.49529999999999</v>
      </c>
      <c r="IS32" s="169">
        <v>509.75020000000001</v>
      </c>
      <c r="IT32" s="169">
        <v>224.22989999999999</v>
      </c>
      <c r="IU32" s="169">
        <v>225.72040000000001</v>
      </c>
      <c r="IV32" s="169">
        <v>48.814300000000003</v>
      </c>
      <c r="IW32" s="169">
        <v>546.70309999999995</v>
      </c>
      <c r="IX32" s="169">
        <v>-484.9375</v>
      </c>
      <c r="IY32" s="169">
        <v>53.161700000000003</v>
      </c>
      <c r="IZ32" s="169">
        <v>-56.309800000000003</v>
      </c>
      <c r="JA32" s="169">
        <v>-10.993399999999999</v>
      </c>
      <c r="JB32" s="169">
        <v>8.077</v>
      </c>
      <c r="JC32" s="169">
        <v>18.16</v>
      </c>
      <c r="JD32" s="169">
        <v>0.51700000000000002</v>
      </c>
      <c r="JE32" s="169">
        <v>0.504</v>
      </c>
      <c r="JF32" s="169">
        <v>-18</v>
      </c>
      <c r="JG32" s="169">
        <v>-0.56000000000000005</v>
      </c>
      <c r="JH32" s="170"/>
      <c r="JI32" s="169">
        <v>1.4663999999999999</v>
      </c>
      <c r="JJ32" s="169">
        <v>-1.0239</v>
      </c>
      <c r="JK32" s="169">
        <v>-40.782800000000002</v>
      </c>
      <c r="JL32" s="169">
        <v>13.2</v>
      </c>
      <c r="JM32" s="169">
        <v>55.293999999999997</v>
      </c>
      <c r="JN32" s="169">
        <v>55.978000000000002</v>
      </c>
      <c r="JO32" s="170"/>
      <c r="JP32" s="170"/>
      <c r="JQ32" s="169">
        <v>28.591200000000001</v>
      </c>
      <c r="JR32" s="169">
        <v>30.143599999999999</v>
      </c>
      <c r="JS32" s="169">
        <v>29.772400000000001</v>
      </c>
      <c r="JT32" s="170"/>
      <c r="JU32" s="169">
        <v>16.5</v>
      </c>
      <c r="JV32" s="169">
        <v>15.021800000000001</v>
      </c>
      <c r="JW32" s="169">
        <v>8.85</v>
      </c>
      <c r="JX32" s="170"/>
      <c r="JY32" s="169">
        <v>-54.012300000000003</v>
      </c>
      <c r="JZ32" s="169">
        <v>84.762699999999995</v>
      </c>
      <c r="KA32" s="169">
        <v>60.284199999999998</v>
      </c>
      <c r="KB32" s="169">
        <v>-54.4268</v>
      </c>
      <c r="KC32" s="169">
        <v>-82.305400000000006</v>
      </c>
      <c r="KD32" s="169">
        <v>48.698</v>
      </c>
      <c r="KE32" s="169">
        <v>33.970399999999998</v>
      </c>
      <c r="KF32" s="169">
        <v>-30.6</v>
      </c>
      <c r="KG32" s="169">
        <v>30.4</v>
      </c>
      <c r="KH32" s="169">
        <v>-739.23599999999999</v>
      </c>
      <c r="KI32" s="169">
        <v>894.27620000000002</v>
      </c>
    </row>
    <row r="33" spans="1:295" ht="18" customHeight="1" x14ac:dyDescent="0.25">
      <c r="A33" s="161" t="s">
        <v>75</v>
      </c>
      <c r="B33" s="161" t="s">
        <v>793</v>
      </c>
      <c r="C33" s="162">
        <v>0</v>
      </c>
      <c r="D33" s="163">
        <v>8.4183000000000003</v>
      </c>
      <c r="E33" s="163">
        <v>-13.2936</v>
      </c>
      <c r="F33" s="163">
        <v>-3.9209000000000001</v>
      </c>
      <c r="G33" s="163">
        <v>23.8386</v>
      </c>
      <c r="H33" s="164"/>
      <c r="I33" s="163">
        <v>60.841500000000003</v>
      </c>
      <c r="J33" s="163">
        <v>-108.5665</v>
      </c>
      <c r="K33" s="163">
        <v>82.478499999999997</v>
      </c>
      <c r="L33" s="163">
        <v>41.778700000000001</v>
      </c>
      <c r="M33" s="163">
        <v>40.5501</v>
      </c>
      <c r="N33" s="163">
        <v>-15.54</v>
      </c>
      <c r="O33" s="163">
        <v>-69.591999999999999</v>
      </c>
      <c r="P33" s="163">
        <v>59.4</v>
      </c>
      <c r="Q33" s="163">
        <v>17.388000000000002</v>
      </c>
      <c r="R33" s="163">
        <v>-59.4</v>
      </c>
      <c r="S33" s="163">
        <v>4.2695999999999996</v>
      </c>
      <c r="T33" s="163">
        <v>61.683799999999998</v>
      </c>
      <c r="U33" s="163">
        <v>17.277999999999999</v>
      </c>
      <c r="V33" s="163">
        <v>17.576499999999999</v>
      </c>
      <c r="W33" s="163">
        <v>28.610700000000001</v>
      </c>
      <c r="X33" s="163">
        <v>15.384399999999999</v>
      </c>
      <c r="Y33" s="163">
        <v>5.7591999999999999</v>
      </c>
      <c r="Z33" s="163">
        <v>7.6211000000000002</v>
      </c>
      <c r="AA33" s="164"/>
      <c r="AB33" s="164"/>
      <c r="AC33" s="163">
        <v>-94.43</v>
      </c>
      <c r="AD33" s="163">
        <v>-94.43</v>
      </c>
      <c r="AE33" s="164"/>
      <c r="AF33" s="163">
        <v>15.54</v>
      </c>
      <c r="AG33" s="163">
        <v>68.2</v>
      </c>
      <c r="AH33" s="163">
        <v>22.977</v>
      </c>
      <c r="AI33" s="163">
        <v>0.26100000000000001</v>
      </c>
      <c r="AJ33" s="162">
        <v>-79.06</v>
      </c>
      <c r="AK33" s="163">
        <v>-79.06</v>
      </c>
      <c r="AL33" s="163">
        <v>-68.52</v>
      </c>
      <c r="AM33" s="163">
        <v>79.569999999999993</v>
      </c>
      <c r="AN33" s="163">
        <v>80.23</v>
      </c>
      <c r="AO33" s="163">
        <v>11.5312</v>
      </c>
      <c r="AP33" s="163">
        <v>13.6228</v>
      </c>
      <c r="AQ33" s="163">
        <v>78.449200000000005</v>
      </c>
      <c r="AR33" s="163">
        <v>81.460599999999999</v>
      </c>
      <c r="AS33" s="163">
        <v>61.628599999999999</v>
      </c>
      <c r="AT33" s="163">
        <v>-87.3994</v>
      </c>
      <c r="AU33" s="162">
        <v>0</v>
      </c>
      <c r="AV33" s="163">
        <v>8.6999999999999993</v>
      </c>
      <c r="AW33" s="163">
        <v>8.56</v>
      </c>
      <c r="AX33" s="163">
        <v>89.367099999999994</v>
      </c>
      <c r="AY33" s="163">
        <v>91.409599999999998</v>
      </c>
      <c r="AZ33" s="163">
        <v>-30.876000000000001</v>
      </c>
      <c r="BA33" s="163">
        <v>-33.834800000000001</v>
      </c>
      <c r="BB33" s="163">
        <v>-470.59429999999998</v>
      </c>
      <c r="BC33" s="163">
        <v>-15.645200000000001</v>
      </c>
      <c r="BD33" s="163">
        <v>-2.5</v>
      </c>
      <c r="BE33" s="163">
        <v>-2.5</v>
      </c>
      <c r="BF33" s="163">
        <v>92.0959</v>
      </c>
      <c r="BG33" s="164"/>
      <c r="BH33" s="163">
        <v>-8.0510999999999999</v>
      </c>
      <c r="BI33" s="164"/>
      <c r="BJ33" s="163">
        <v>-31.177900000000001</v>
      </c>
      <c r="BK33" s="163">
        <v>7.8140999999999998</v>
      </c>
      <c r="BL33" s="163">
        <v>8.8469999999999995</v>
      </c>
      <c r="BM33" s="163">
        <v>6.0536000000000003</v>
      </c>
      <c r="BN33" s="163">
        <v>498.55020000000002</v>
      </c>
      <c r="BO33" s="163">
        <v>153.84379999999999</v>
      </c>
      <c r="BP33" s="163">
        <v>152.95869999999999</v>
      </c>
      <c r="BQ33" s="163">
        <v>-118.81180000000001</v>
      </c>
      <c r="BR33" s="163">
        <v>784.74580000000003</v>
      </c>
      <c r="BS33" s="164"/>
      <c r="BT33" s="163">
        <v>-111.4877</v>
      </c>
      <c r="BU33" s="163">
        <v>112.91719999999999</v>
      </c>
      <c r="BV33" s="164"/>
      <c r="BW33" s="163">
        <v>29.23</v>
      </c>
      <c r="BX33" s="163">
        <v>32.119999999999997</v>
      </c>
      <c r="BY33" s="163">
        <v>74.19</v>
      </c>
      <c r="BZ33" s="163">
        <v>90.51</v>
      </c>
      <c r="CA33" s="163">
        <v>-138.77539999999999</v>
      </c>
      <c r="CB33" s="163">
        <v>-139.84700000000001</v>
      </c>
      <c r="CC33" s="163">
        <v>194.65100000000001</v>
      </c>
      <c r="CD33" s="163">
        <v>195.14599999999999</v>
      </c>
      <c r="CE33" s="163">
        <v>4.0938999999999997</v>
      </c>
      <c r="CF33" s="163">
        <v>-144.81870000000001</v>
      </c>
      <c r="CG33" s="163">
        <v>-144.6651</v>
      </c>
      <c r="CH33" s="163">
        <v>9.9859000000000009</v>
      </c>
      <c r="CI33" s="163">
        <v>-88.465800000000002</v>
      </c>
      <c r="CJ33" s="164"/>
      <c r="CK33" s="164"/>
      <c r="CL33" s="163">
        <v>102</v>
      </c>
      <c r="CM33" s="163">
        <v>175.7</v>
      </c>
      <c r="CN33" s="163">
        <v>-18.829999999999998</v>
      </c>
      <c r="CO33" s="163">
        <v>30.295300000000001</v>
      </c>
      <c r="CP33" s="163">
        <v>31.090299999999999</v>
      </c>
      <c r="CQ33" s="163">
        <v>31.058499999999999</v>
      </c>
      <c r="CR33" s="163">
        <v>79.3947</v>
      </c>
      <c r="CS33" s="163">
        <v>78.352999999999994</v>
      </c>
      <c r="CT33" s="163">
        <v>-21.075800000000001</v>
      </c>
      <c r="CU33" s="163">
        <v>-115.086</v>
      </c>
      <c r="CV33" s="163">
        <v>-20.043700000000001</v>
      </c>
      <c r="CW33" s="163">
        <v>15.079800000000001</v>
      </c>
      <c r="CX33" s="163">
        <v>83.21</v>
      </c>
      <c r="CY33" s="163">
        <v>43.24</v>
      </c>
      <c r="CZ33" s="163">
        <v>62.5854</v>
      </c>
      <c r="DA33" s="163">
        <v>59.477200000000003</v>
      </c>
      <c r="DB33" s="163">
        <v>36.926299999999998</v>
      </c>
      <c r="DC33" s="164"/>
      <c r="DD33" s="163">
        <v>87.750100000000003</v>
      </c>
      <c r="DE33" s="163">
        <v>87.789699999999996</v>
      </c>
      <c r="DF33" s="163">
        <v>-47.405799999999999</v>
      </c>
      <c r="DG33" s="164"/>
      <c r="DH33" s="163">
        <v>-19.9177</v>
      </c>
      <c r="DI33" s="163">
        <v>-127.9</v>
      </c>
      <c r="DJ33" s="163">
        <v>-128</v>
      </c>
      <c r="DK33" s="163">
        <v>29.171399999999998</v>
      </c>
      <c r="DL33" s="164"/>
      <c r="DM33" s="164"/>
      <c r="DN33" s="163">
        <v>133.02610000000001</v>
      </c>
      <c r="DO33" s="164"/>
      <c r="DP33" s="163">
        <v>-1.87</v>
      </c>
      <c r="DQ33" s="163">
        <v>51.506500000000003</v>
      </c>
      <c r="DR33" s="163">
        <v>46.948900000000002</v>
      </c>
      <c r="DS33" s="163">
        <v>-10.77</v>
      </c>
      <c r="DT33" s="163">
        <v>-10.96</v>
      </c>
      <c r="DU33" s="163">
        <v>90.23</v>
      </c>
      <c r="DV33" s="163">
        <v>85.69</v>
      </c>
      <c r="DW33" s="163">
        <v>47.327300000000001</v>
      </c>
      <c r="DX33" s="163">
        <v>47.472700000000003</v>
      </c>
      <c r="DY33" s="163">
        <v>-135.16820000000001</v>
      </c>
      <c r="DZ33" s="163">
        <v>-131.5455</v>
      </c>
      <c r="EA33" s="163">
        <v>155.60239999999999</v>
      </c>
      <c r="EB33" s="163">
        <v>110.3248</v>
      </c>
      <c r="EC33" s="163">
        <v>107.13460000000001</v>
      </c>
      <c r="ED33" s="163">
        <v>108.2013</v>
      </c>
      <c r="EE33" s="163">
        <v>-28.028600000000001</v>
      </c>
      <c r="EF33" s="163">
        <v>-43.190399999999997</v>
      </c>
      <c r="EG33" s="163">
        <v>-27.919</v>
      </c>
      <c r="EH33" s="163">
        <v>127.5213</v>
      </c>
      <c r="EI33" s="163">
        <v>-660.39700000000005</v>
      </c>
      <c r="EJ33" s="164"/>
      <c r="EK33" s="163">
        <v>-36.988999999999997</v>
      </c>
      <c r="EL33" s="163">
        <v>-33.377499999999998</v>
      </c>
      <c r="EM33" s="163">
        <v>109.7337</v>
      </c>
      <c r="EN33" s="163">
        <v>-69.935100000000006</v>
      </c>
      <c r="EO33" s="163">
        <v>-65.525499999999994</v>
      </c>
      <c r="EP33" s="163">
        <v>16.943999999999999</v>
      </c>
      <c r="EQ33" s="163">
        <v>-103.8766</v>
      </c>
      <c r="ER33" s="163">
        <v>-105.3677</v>
      </c>
      <c r="ES33" s="163">
        <v>78.930099999999996</v>
      </c>
      <c r="ET33" s="164"/>
      <c r="EU33" s="163">
        <v>-1.71</v>
      </c>
      <c r="EV33" s="164"/>
      <c r="EW33" s="163">
        <v>18.523099999999999</v>
      </c>
      <c r="EX33" s="163">
        <v>-210.6481</v>
      </c>
      <c r="EY33" s="163">
        <v>-24.189299999999999</v>
      </c>
      <c r="EZ33" s="163">
        <v>-23.813500000000001</v>
      </c>
      <c r="FA33" s="163">
        <v>0.53380000000000005</v>
      </c>
      <c r="FB33" s="163">
        <v>45.146099999999997</v>
      </c>
      <c r="FC33" s="163">
        <v>-76.174400000000006</v>
      </c>
      <c r="FD33" s="163">
        <v>14.372</v>
      </c>
      <c r="FE33" s="163">
        <v>14.285600000000001</v>
      </c>
      <c r="FF33" s="164"/>
      <c r="FG33" s="163">
        <v>40.967300000000002</v>
      </c>
      <c r="FH33" s="163">
        <v>41.665199999999999</v>
      </c>
      <c r="FI33" s="163">
        <v>39.545000000000002</v>
      </c>
      <c r="FJ33" s="163">
        <v>139.82599999999999</v>
      </c>
      <c r="FK33" s="163">
        <v>140.66329999999999</v>
      </c>
      <c r="FL33" s="163">
        <v>-104.6602</v>
      </c>
      <c r="FM33" s="163">
        <v>139.6172</v>
      </c>
      <c r="FN33" s="163">
        <v>137.96780000000001</v>
      </c>
      <c r="FO33" s="163">
        <v>-80.072900000000004</v>
      </c>
      <c r="FP33" s="163">
        <v>-60.270699999999998</v>
      </c>
      <c r="FQ33" s="163">
        <v>-40.076900000000002</v>
      </c>
      <c r="FR33" s="163">
        <v>-30.4</v>
      </c>
      <c r="FS33" s="163">
        <v>17.3886</v>
      </c>
      <c r="FT33" s="163">
        <v>1.0562</v>
      </c>
      <c r="FU33" s="163">
        <v>-11.23</v>
      </c>
      <c r="FV33" s="163">
        <v>14.05</v>
      </c>
      <c r="FW33" s="163">
        <v>-40.7361</v>
      </c>
      <c r="FX33" s="164"/>
      <c r="FY33" s="164"/>
      <c r="FZ33" s="163">
        <v>4.07</v>
      </c>
      <c r="GA33" s="163">
        <v>11.496700000000001</v>
      </c>
      <c r="GB33" s="163">
        <v>24.82</v>
      </c>
      <c r="GC33" s="163">
        <v>62.753599999999999</v>
      </c>
      <c r="GD33" s="163">
        <v>81.844099999999997</v>
      </c>
      <c r="GE33" s="164"/>
      <c r="GF33" s="163">
        <v>77.339699999999993</v>
      </c>
      <c r="GG33" s="163">
        <v>22.6</v>
      </c>
      <c r="GH33" s="163">
        <v>-12.0702</v>
      </c>
      <c r="GI33" s="163">
        <v>-1.3211999999999999</v>
      </c>
      <c r="GJ33" s="163">
        <v>-1.2252000000000001</v>
      </c>
      <c r="GK33" s="163">
        <v>2.0407000000000002</v>
      </c>
      <c r="GL33" s="164"/>
      <c r="GM33" s="164"/>
      <c r="GN33" s="163">
        <v>-15.775499999999999</v>
      </c>
      <c r="GO33" s="163">
        <v>-29.194099999999999</v>
      </c>
      <c r="GP33" s="163">
        <v>21.4148</v>
      </c>
      <c r="GQ33" s="163">
        <v>30.867599999999999</v>
      </c>
      <c r="GR33" s="163">
        <v>58.2361</v>
      </c>
      <c r="GS33" s="163">
        <v>60.049599999999998</v>
      </c>
      <c r="GT33" s="163">
        <v>-162.3484</v>
      </c>
      <c r="GU33" s="163">
        <v>-32.553699999999999</v>
      </c>
      <c r="GV33" s="163">
        <v>34.724800000000002</v>
      </c>
      <c r="GW33" s="163">
        <v>-13.5</v>
      </c>
      <c r="GX33" s="164"/>
      <c r="GY33" s="163">
        <v>13.2646</v>
      </c>
      <c r="GZ33" s="163">
        <v>12.617100000000001</v>
      </c>
      <c r="HA33" s="164"/>
      <c r="HB33" s="163">
        <v>-34.616799999999998</v>
      </c>
      <c r="HC33" s="163">
        <v>-34.186799999999998</v>
      </c>
      <c r="HD33" s="163">
        <v>248.9</v>
      </c>
      <c r="HE33" s="163">
        <v>-245.5659</v>
      </c>
      <c r="HF33" s="163">
        <v>-483.24880000000002</v>
      </c>
      <c r="HG33" s="163">
        <v>485.62419999999997</v>
      </c>
      <c r="HH33" s="163">
        <v>-252.755</v>
      </c>
      <c r="HI33" s="163">
        <v>33.368600000000001</v>
      </c>
      <c r="HJ33" s="163">
        <v>33.7605</v>
      </c>
      <c r="HK33" s="163">
        <v>-60.248399999999997</v>
      </c>
      <c r="HL33" s="163">
        <v>-50.4801</v>
      </c>
      <c r="HM33" s="163">
        <v>47.731299999999997</v>
      </c>
      <c r="HN33" s="163">
        <v>47.847499999999997</v>
      </c>
      <c r="HO33" s="164"/>
      <c r="HP33" s="164"/>
      <c r="HQ33" s="163">
        <v>-20.564</v>
      </c>
      <c r="HR33" s="163">
        <v>-20.860600000000002</v>
      </c>
      <c r="HS33" s="163">
        <v>-3.2334999999999998</v>
      </c>
      <c r="HT33" s="163">
        <v>-2.6736</v>
      </c>
      <c r="HU33" s="163">
        <v>-68.739999999999995</v>
      </c>
      <c r="HV33" s="163">
        <v>-68.78</v>
      </c>
      <c r="HW33" s="163">
        <v>18.3</v>
      </c>
      <c r="HX33" s="163">
        <v>17.399999999999999</v>
      </c>
      <c r="HY33" s="163">
        <v>21.002700000000001</v>
      </c>
      <c r="HZ33" s="163">
        <v>-70.959999999999994</v>
      </c>
      <c r="IA33" s="163">
        <v>-339.39389999999997</v>
      </c>
      <c r="IB33" s="163">
        <v>62.961399999999998</v>
      </c>
      <c r="IC33" s="163">
        <v>60.962200000000003</v>
      </c>
      <c r="ID33" s="163">
        <v>12.4</v>
      </c>
      <c r="IE33" s="163">
        <v>-18.2</v>
      </c>
      <c r="IF33" s="163">
        <v>21.9</v>
      </c>
      <c r="IG33" s="163">
        <v>22</v>
      </c>
      <c r="IH33" s="164"/>
      <c r="II33" s="163">
        <v>1.4570000000000001</v>
      </c>
      <c r="IJ33" s="163">
        <v>258.62450000000001</v>
      </c>
      <c r="IK33" s="163">
        <v>687.09429999999998</v>
      </c>
      <c r="IL33" s="163">
        <v>-509.76819999999998</v>
      </c>
      <c r="IM33" s="163">
        <v>-461.20240000000001</v>
      </c>
      <c r="IN33" s="163">
        <v>-10.5928</v>
      </c>
      <c r="IO33" s="164"/>
      <c r="IP33" s="163">
        <v>-476.73320000000001</v>
      </c>
      <c r="IQ33" s="163">
        <v>-16.342700000000001</v>
      </c>
      <c r="IR33" s="163">
        <v>465.52839999999998</v>
      </c>
      <c r="IS33" s="163">
        <v>481.11189999999999</v>
      </c>
      <c r="IT33" s="163">
        <v>214.274</v>
      </c>
      <c r="IU33" s="163">
        <v>214.5181</v>
      </c>
      <c r="IV33" s="163">
        <v>15.980499999999999</v>
      </c>
      <c r="IW33" s="163">
        <v>521.2953</v>
      </c>
      <c r="IX33" s="163">
        <v>-469.9178</v>
      </c>
      <c r="IY33" s="163">
        <v>55.733600000000003</v>
      </c>
      <c r="IZ33" s="163">
        <v>-54.172499999999999</v>
      </c>
      <c r="JA33" s="163">
        <v>-11.1005</v>
      </c>
      <c r="JB33" s="163">
        <v>2.63</v>
      </c>
      <c r="JC33" s="163">
        <v>17.68</v>
      </c>
      <c r="JD33" s="163">
        <v>0.46500000000000002</v>
      </c>
      <c r="JE33" s="163">
        <v>0.45</v>
      </c>
      <c r="JF33" s="163">
        <v>-17.52</v>
      </c>
      <c r="JG33" s="163">
        <v>0</v>
      </c>
      <c r="JH33" s="164"/>
      <c r="JI33" s="163">
        <v>0.91100000000000003</v>
      </c>
      <c r="JJ33" s="163">
        <v>-1.4633</v>
      </c>
      <c r="JK33" s="163">
        <v>-41.045200000000001</v>
      </c>
      <c r="JL33" s="163">
        <v>13.9</v>
      </c>
      <c r="JM33" s="163">
        <v>56.945</v>
      </c>
      <c r="JN33" s="163">
        <v>54.945</v>
      </c>
      <c r="JO33" s="164"/>
      <c r="JP33" s="163">
        <v>13.658799999999999</v>
      </c>
      <c r="JQ33" s="163">
        <v>32.182299999999998</v>
      </c>
      <c r="JR33" s="163">
        <v>31.1571</v>
      </c>
      <c r="JS33" s="163">
        <v>30.835100000000001</v>
      </c>
      <c r="JT33" s="164"/>
      <c r="JU33" s="163">
        <v>18.899999999999999</v>
      </c>
      <c r="JV33" s="163">
        <v>15.2773</v>
      </c>
      <c r="JW33" s="163">
        <v>8.7899999999999991</v>
      </c>
      <c r="JX33" s="164"/>
      <c r="JY33" s="163">
        <v>-53.156300000000002</v>
      </c>
      <c r="JZ33" s="163">
        <v>84.277199999999993</v>
      </c>
      <c r="KA33" s="163">
        <v>60.813800000000001</v>
      </c>
      <c r="KB33" s="163">
        <v>-52.631900000000002</v>
      </c>
      <c r="KC33" s="163">
        <v>-82.623400000000004</v>
      </c>
      <c r="KD33" s="163">
        <v>49.498800000000003</v>
      </c>
      <c r="KE33" s="163">
        <v>32.555799999999998</v>
      </c>
      <c r="KF33" s="163">
        <v>-32.6</v>
      </c>
      <c r="KG33" s="163">
        <v>32.700000000000003</v>
      </c>
      <c r="KH33" s="163">
        <v>-726.20270000000005</v>
      </c>
      <c r="KI33" s="163">
        <v>881.94960000000003</v>
      </c>
    </row>
    <row r="34" spans="1:295" ht="18" customHeight="1" x14ac:dyDescent="0.25">
      <c r="A34" s="161" t="s">
        <v>75</v>
      </c>
      <c r="B34" s="161" t="s">
        <v>794</v>
      </c>
      <c r="C34" s="165">
        <v>0</v>
      </c>
      <c r="D34" s="166">
        <v>8.9161999999999999</v>
      </c>
      <c r="E34" s="166">
        <v>-13.2225</v>
      </c>
      <c r="F34" s="166">
        <v>12.1998</v>
      </c>
      <c r="G34" s="166">
        <v>23.157800000000002</v>
      </c>
      <c r="H34" s="167"/>
      <c r="I34" s="166">
        <v>59.420900000000003</v>
      </c>
      <c r="J34" s="166">
        <v>-105.46129999999999</v>
      </c>
      <c r="K34" s="166">
        <v>78.589600000000004</v>
      </c>
      <c r="L34" s="166">
        <v>39.866799999999998</v>
      </c>
      <c r="M34" s="166">
        <v>38.782400000000003</v>
      </c>
      <c r="N34" s="166">
        <v>-13.32</v>
      </c>
      <c r="O34" s="166">
        <v>-67.155000000000001</v>
      </c>
      <c r="P34" s="166">
        <v>59.4</v>
      </c>
      <c r="Q34" s="166">
        <v>16.559999999999999</v>
      </c>
      <c r="R34" s="166">
        <v>-57.2</v>
      </c>
      <c r="S34" s="166">
        <v>3.9554999999999998</v>
      </c>
      <c r="T34" s="166">
        <v>59.906999999999996</v>
      </c>
      <c r="U34" s="166">
        <v>16.303999999999998</v>
      </c>
      <c r="V34" s="166">
        <v>16.3597</v>
      </c>
      <c r="W34" s="166">
        <v>26.9572</v>
      </c>
      <c r="X34" s="166">
        <v>14.0572</v>
      </c>
      <c r="Y34" s="166">
        <v>5.2884000000000002</v>
      </c>
      <c r="Z34" s="166">
        <v>7.4288999999999996</v>
      </c>
      <c r="AA34" s="167"/>
      <c r="AB34" s="167"/>
      <c r="AC34" s="166">
        <v>-90.33</v>
      </c>
      <c r="AD34" s="166">
        <v>-89.39</v>
      </c>
      <c r="AE34" s="167"/>
      <c r="AF34" s="166">
        <v>13.32</v>
      </c>
      <c r="AG34" s="166">
        <v>66</v>
      </c>
      <c r="AH34" s="166">
        <v>23.623000000000001</v>
      </c>
      <c r="AI34" s="166">
        <v>0.252</v>
      </c>
      <c r="AJ34" s="165">
        <v>-77.72</v>
      </c>
      <c r="AK34" s="166">
        <v>-77.72</v>
      </c>
      <c r="AL34" s="166">
        <v>-61.25</v>
      </c>
      <c r="AM34" s="166">
        <v>78.790000000000006</v>
      </c>
      <c r="AN34" s="166">
        <v>79.150000000000006</v>
      </c>
      <c r="AO34" s="166">
        <v>11.0143</v>
      </c>
      <c r="AP34" s="166">
        <v>13.855700000000001</v>
      </c>
      <c r="AQ34" s="166">
        <v>76.335499999999996</v>
      </c>
      <c r="AR34" s="166">
        <v>78.887600000000006</v>
      </c>
      <c r="AS34" s="166">
        <v>57.923200000000001</v>
      </c>
      <c r="AT34" s="166">
        <v>-88.148700000000005</v>
      </c>
      <c r="AU34" s="165">
        <v>0</v>
      </c>
      <c r="AV34" s="166">
        <v>30.631599999999999</v>
      </c>
      <c r="AW34" s="166">
        <v>31.243400000000001</v>
      </c>
      <c r="AX34" s="166">
        <v>82.978999999999999</v>
      </c>
      <c r="AY34" s="166">
        <v>85.197100000000006</v>
      </c>
      <c r="AZ34" s="166">
        <v>-13.1096</v>
      </c>
      <c r="BA34" s="166">
        <v>-15.5646</v>
      </c>
      <c r="BB34" s="166">
        <v>-477.71699999999998</v>
      </c>
      <c r="BC34" s="166">
        <v>-33.8889</v>
      </c>
      <c r="BD34" s="166">
        <v>-4.3</v>
      </c>
      <c r="BE34" s="166">
        <v>-4.0999999999999996</v>
      </c>
      <c r="BF34" s="166">
        <v>93.476900000000001</v>
      </c>
      <c r="BG34" s="167"/>
      <c r="BH34" s="166">
        <v>-7.9267000000000003</v>
      </c>
      <c r="BI34" s="167"/>
      <c r="BJ34" s="166">
        <v>-22.370999999999999</v>
      </c>
      <c r="BK34" s="166">
        <v>6.8853</v>
      </c>
      <c r="BL34" s="166">
        <v>8.1669</v>
      </c>
      <c r="BM34" s="166">
        <v>5.5869</v>
      </c>
      <c r="BN34" s="166">
        <v>504.16559999999998</v>
      </c>
      <c r="BO34" s="166">
        <v>157.44489999999999</v>
      </c>
      <c r="BP34" s="166">
        <v>157.04820000000001</v>
      </c>
      <c r="BQ34" s="166">
        <v>-124.2158</v>
      </c>
      <c r="BR34" s="166">
        <v>789.67409999999995</v>
      </c>
      <c r="BS34" s="167"/>
      <c r="BT34" s="166">
        <v>-101.98739999999999</v>
      </c>
      <c r="BU34" s="166">
        <v>103.12560000000001</v>
      </c>
      <c r="BV34" s="166">
        <v>110.5535</v>
      </c>
      <c r="BW34" s="166">
        <v>28.64</v>
      </c>
      <c r="BX34" s="166">
        <v>31.53</v>
      </c>
      <c r="BY34" s="166">
        <v>73.41</v>
      </c>
      <c r="BZ34" s="166">
        <v>89.47</v>
      </c>
      <c r="CA34" s="166">
        <v>-137.56979999999999</v>
      </c>
      <c r="CB34" s="166">
        <v>-137.03389999999999</v>
      </c>
      <c r="CC34" s="166">
        <v>198.0908</v>
      </c>
      <c r="CD34" s="166">
        <v>199.5454</v>
      </c>
      <c r="CE34" s="166">
        <v>3.5045000000000002</v>
      </c>
      <c r="CF34" s="166">
        <v>-143.7713</v>
      </c>
      <c r="CG34" s="166">
        <v>-143.46520000000001</v>
      </c>
      <c r="CH34" s="166">
        <v>3.61</v>
      </c>
      <c r="CI34" s="166">
        <v>-88.356300000000005</v>
      </c>
      <c r="CJ34" s="167"/>
      <c r="CK34" s="167"/>
      <c r="CL34" s="166">
        <v>102.8</v>
      </c>
      <c r="CM34" s="166">
        <v>173.9</v>
      </c>
      <c r="CN34" s="166">
        <v>-19.170000000000002</v>
      </c>
      <c r="CO34" s="166">
        <v>29.9072</v>
      </c>
      <c r="CP34" s="166">
        <v>30.622599999999998</v>
      </c>
      <c r="CQ34" s="166">
        <v>30.461600000000001</v>
      </c>
      <c r="CR34" s="166">
        <v>77.589399999999998</v>
      </c>
      <c r="CS34" s="166">
        <v>76.733500000000006</v>
      </c>
      <c r="CT34" s="166">
        <v>-14.129200000000001</v>
      </c>
      <c r="CU34" s="166">
        <v>-117.6277</v>
      </c>
      <c r="CV34" s="166">
        <v>-13.5817</v>
      </c>
      <c r="CW34" s="166">
        <v>15.1724</v>
      </c>
      <c r="CX34" s="166">
        <v>81.93</v>
      </c>
      <c r="CY34" s="166">
        <v>42.72</v>
      </c>
      <c r="CZ34" s="166">
        <v>61.882300000000001</v>
      </c>
      <c r="DA34" s="166">
        <v>58.744799999999998</v>
      </c>
      <c r="DB34" s="166">
        <v>36.162799999999997</v>
      </c>
      <c r="DC34" s="167"/>
      <c r="DD34" s="166">
        <v>86.783799999999999</v>
      </c>
      <c r="DE34" s="166">
        <v>88.181299999999993</v>
      </c>
      <c r="DF34" s="166">
        <v>-45.111699999999999</v>
      </c>
      <c r="DG34" s="167"/>
      <c r="DH34" s="166">
        <v>-19.5397</v>
      </c>
      <c r="DI34" s="166">
        <v>-127.6</v>
      </c>
      <c r="DJ34" s="166">
        <v>-126.9</v>
      </c>
      <c r="DK34" s="166">
        <v>28.8748</v>
      </c>
      <c r="DL34" s="167"/>
      <c r="DM34" s="167"/>
      <c r="DN34" s="166">
        <v>131.26830000000001</v>
      </c>
      <c r="DO34" s="167"/>
      <c r="DP34" s="166">
        <v>-1.76</v>
      </c>
      <c r="DQ34" s="166">
        <v>50.235500000000002</v>
      </c>
      <c r="DR34" s="166">
        <v>43.967500000000001</v>
      </c>
      <c r="DS34" s="166">
        <v>-10.84</v>
      </c>
      <c r="DT34" s="166">
        <v>-10.86</v>
      </c>
      <c r="DU34" s="166">
        <v>89.62</v>
      </c>
      <c r="DV34" s="166">
        <v>82.97</v>
      </c>
      <c r="DW34" s="166">
        <v>45.090899999999998</v>
      </c>
      <c r="DX34" s="166">
        <v>44.2545</v>
      </c>
      <c r="DY34" s="166">
        <v>-136.33949999999999</v>
      </c>
      <c r="DZ34" s="166">
        <v>-132.86359999999999</v>
      </c>
      <c r="EA34" s="166">
        <v>151.35640000000001</v>
      </c>
      <c r="EB34" s="166">
        <v>106.5534</v>
      </c>
      <c r="EC34" s="166">
        <v>103.2962</v>
      </c>
      <c r="ED34" s="166">
        <v>105.4344</v>
      </c>
      <c r="EE34" s="166">
        <v>-26.782699999999998</v>
      </c>
      <c r="EF34" s="166">
        <v>-41.057499999999997</v>
      </c>
      <c r="EG34" s="166">
        <v>-27.416</v>
      </c>
      <c r="EH34" s="166">
        <v>131.43639999999999</v>
      </c>
      <c r="EI34" s="166">
        <v>-687.13639999999998</v>
      </c>
      <c r="EJ34" s="167"/>
      <c r="EK34" s="166">
        <v>-36.706200000000003</v>
      </c>
      <c r="EL34" s="166">
        <v>-33.2988</v>
      </c>
      <c r="EM34" s="166">
        <v>108.2959</v>
      </c>
      <c r="EN34" s="166">
        <v>-64.974500000000006</v>
      </c>
      <c r="EO34" s="166">
        <v>-60.880600000000001</v>
      </c>
      <c r="EP34" s="166">
        <v>15.407999999999999</v>
      </c>
      <c r="EQ34" s="166">
        <v>-104.9837</v>
      </c>
      <c r="ER34" s="166">
        <v>-107.3661</v>
      </c>
      <c r="ES34" s="166">
        <v>76.480900000000005</v>
      </c>
      <c r="ET34" s="167"/>
      <c r="EU34" s="166">
        <v>-1.71</v>
      </c>
      <c r="EV34" s="167"/>
      <c r="EW34" s="166">
        <v>18.363199999999999</v>
      </c>
      <c r="EX34" s="166">
        <v>-199.5094</v>
      </c>
      <c r="EY34" s="166">
        <v>-23.9754</v>
      </c>
      <c r="EZ34" s="166">
        <v>-23.514800000000001</v>
      </c>
      <c r="FA34" s="166">
        <v>1.1975</v>
      </c>
      <c r="FB34" s="166">
        <v>43.0244</v>
      </c>
      <c r="FC34" s="166">
        <v>-73.919200000000004</v>
      </c>
      <c r="FD34" s="166">
        <v>13.886900000000001</v>
      </c>
      <c r="FE34" s="166">
        <v>13.4483</v>
      </c>
      <c r="FF34" s="167"/>
      <c r="FG34" s="166">
        <v>40.449300000000001</v>
      </c>
      <c r="FH34" s="166">
        <v>40.192300000000003</v>
      </c>
      <c r="FI34" s="166">
        <v>39.340899999999998</v>
      </c>
      <c r="FJ34" s="166">
        <v>140.32839999999999</v>
      </c>
      <c r="FK34" s="166">
        <v>138.65379999999999</v>
      </c>
      <c r="FL34" s="166">
        <v>-101.98090000000001</v>
      </c>
      <c r="FM34" s="166">
        <v>140.00460000000001</v>
      </c>
      <c r="FN34" s="166">
        <v>139.697</v>
      </c>
      <c r="FO34" s="166">
        <v>-80.883799999999994</v>
      </c>
      <c r="FP34" s="166">
        <v>-59.7241</v>
      </c>
      <c r="FQ34" s="166">
        <v>-42.171700000000001</v>
      </c>
      <c r="FR34" s="166">
        <v>-29.83</v>
      </c>
      <c r="FS34" s="166">
        <v>18.37</v>
      </c>
      <c r="FT34" s="166">
        <v>1.044</v>
      </c>
      <c r="FU34" s="166">
        <v>-11.91</v>
      </c>
      <c r="FV34" s="166">
        <v>14.91</v>
      </c>
      <c r="FW34" s="166">
        <v>-41.9908</v>
      </c>
      <c r="FX34" s="167"/>
      <c r="FY34" s="167"/>
      <c r="FZ34" s="166">
        <v>4.3079999999999998</v>
      </c>
      <c r="GA34" s="167"/>
      <c r="GB34" s="166">
        <v>24.59</v>
      </c>
      <c r="GC34" s="166">
        <v>60.334899999999998</v>
      </c>
      <c r="GD34" s="166">
        <v>79.252899999999997</v>
      </c>
      <c r="GE34" s="166">
        <v>15.37</v>
      </c>
      <c r="GF34" s="166">
        <v>76.503600000000006</v>
      </c>
      <c r="GG34" s="166">
        <v>22.6</v>
      </c>
      <c r="GH34" s="166">
        <v>-11.7151</v>
      </c>
      <c r="GI34" s="166">
        <v>-0.98099999999999998</v>
      </c>
      <c r="GJ34" s="166">
        <v>0</v>
      </c>
      <c r="GK34" s="166">
        <v>2.093</v>
      </c>
      <c r="GL34" s="167"/>
      <c r="GM34" s="167"/>
      <c r="GN34" s="166">
        <v>-15.542199999999999</v>
      </c>
      <c r="GO34" s="166">
        <v>-28.7423</v>
      </c>
      <c r="GP34" s="166">
        <v>21.177399999999999</v>
      </c>
      <c r="GQ34" s="166">
        <v>29.818100000000001</v>
      </c>
      <c r="GR34" s="166">
        <v>60.4238</v>
      </c>
      <c r="GS34" s="166">
        <v>60.456000000000003</v>
      </c>
      <c r="GT34" s="166">
        <v>-164.23750000000001</v>
      </c>
      <c r="GU34" s="166">
        <v>-32.913499999999999</v>
      </c>
      <c r="GV34" s="166">
        <v>33.861199999999997</v>
      </c>
      <c r="GW34" s="166">
        <v>-12.3119</v>
      </c>
      <c r="GX34" s="166">
        <v>11.825200000000001</v>
      </c>
      <c r="GY34" s="166">
        <v>13.0009</v>
      </c>
      <c r="GZ34" s="166">
        <v>12.374499999999999</v>
      </c>
      <c r="HA34" s="167"/>
      <c r="HB34" s="166">
        <v>-33.571100000000001</v>
      </c>
      <c r="HC34" s="166">
        <v>-33.054699999999997</v>
      </c>
      <c r="HD34" s="166">
        <v>223.4</v>
      </c>
      <c r="HE34" s="166">
        <v>-227.14269999999999</v>
      </c>
      <c r="HF34" s="166">
        <v>-446.91669999999999</v>
      </c>
      <c r="HG34" s="166">
        <v>452.38389999999998</v>
      </c>
      <c r="HH34" s="166">
        <v>-290.47539999999998</v>
      </c>
      <c r="HI34" s="166">
        <v>34.409999999999997</v>
      </c>
      <c r="HJ34" s="166">
        <v>35.336799999999997</v>
      </c>
      <c r="HK34" s="166">
        <v>-64.192099999999996</v>
      </c>
      <c r="HL34" s="166">
        <v>-55.221699999999998</v>
      </c>
      <c r="HM34" s="166">
        <v>46.493699999999997</v>
      </c>
      <c r="HN34" s="166">
        <v>46.926499999999997</v>
      </c>
      <c r="HO34" s="167"/>
      <c r="HP34" s="167"/>
      <c r="HQ34" s="166">
        <v>-19.8828</v>
      </c>
      <c r="HR34" s="166">
        <v>-20.8386</v>
      </c>
      <c r="HS34" s="166">
        <v>-6.4347000000000003</v>
      </c>
      <c r="HT34" s="166">
        <v>-6.3033999999999999</v>
      </c>
      <c r="HU34" s="166">
        <v>-53.26</v>
      </c>
      <c r="HV34" s="166">
        <v>-52.99</v>
      </c>
      <c r="HW34" s="166">
        <v>15.5</v>
      </c>
      <c r="HX34" s="166">
        <v>15.7</v>
      </c>
      <c r="HY34" s="166">
        <v>21.167200000000001</v>
      </c>
      <c r="HZ34" s="166">
        <v>-70.239999999999995</v>
      </c>
      <c r="IA34" s="166">
        <v>-324.09469999999999</v>
      </c>
      <c r="IB34" s="166">
        <v>56.004800000000003</v>
      </c>
      <c r="IC34" s="166">
        <v>55.676099999999998</v>
      </c>
      <c r="ID34" s="166">
        <v>12.3</v>
      </c>
      <c r="IE34" s="166">
        <v>-21.6</v>
      </c>
      <c r="IF34" s="166">
        <v>21.9</v>
      </c>
      <c r="IG34" s="166">
        <v>22.8</v>
      </c>
      <c r="IH34" s="166">
        <v>1.5616000000000001</v>
      </c>
      <c r="II34" s="167"/>
      <c r="IJ34" s="166">
        <v>294.59480000000002</v>
      </c>
      <c r="IK34" s="166">
        <v>720.16830000000004</v>
      </c>
      <c r="IL34" s="166">
        <v>-453.9796</v>
      </c>
      <c r="IM34" s="166">
        <v>-420.9828</v>
      </c>
      <c r="IN34" s="166">
        <v>54.016800000000003</v>
      </c>
      <c r="IO34" s="167"/>
      <c r="IP34" s="166">
        <v>-433.8295</v>
      </c>
      <c r="IQ34" s="166">
        <v>-45.327199999999998</v>
      </c>
      <c r="IR34" s="166">
        <v>427.09429999999998</v>
      </c>
      <c r="IS34" s="166">
        <v>441.29680000000002</v>
      </c>
      <c r="IT34" s="166">
        <v>222.8657</v>
      </c>
      <c r="IU34" s="166">
        <v>222.96369999999999</v>
      </c>
      <c r="IV34" s="166">
        <v>46.308</v>
      </c>
      <c r="IW34" s="166">
        <v>457.22410000000002</v>
      </c>
      <c r="IX34" s="166">
        <v>-427.98140000000001</v>
      </c>
      <c r="IY34" s="166">
        <v>33.1145</v>
      </c>
      <c r="IZ34" s="166">
        <v>-32.712800000000001</v>
      </c>
      <c r="JA34" s="166">
        <v>-11.048299999999999</v>
      </c>
      <c r="JB34" s="166">
        <v>-0.13100000000000001</v>
      </c>
      <c r="JC34" s="166">
        <v>16.32</v>
      </c>
      <c r="JD34" s="166">
        <v>0.49199999999999999</v>
      </c>
      <c r="JE34" s="166">
        <v>0.48</v>
      </c>
      <c r="JF34" s="166">
        <v>-16.079999999999998</v>
      </c>
      <c r="JG34" s="166">
        <v>-2.88</v>
      </c>
      <c r="JH34" s="167"/>
      <c r="JI34" s="166">
        <v>2.6688000000000001</v>
      </c>
      <c r="JJ34" s="166">
        <v>-4.7165999999999997</v>
      </c>
      <c r="JK34" s="166">
        <v>-41.661700000000003</v>
      </c>
      <c r="JL34" s="166">
        <v>16.3</v>
      </c>
      <c r="JM34" s="166">
        <v>56.287999999999997</v>
      </c>
      <c r="JN34" s="166">
        <v>57.747</v>
      </c>
      <c r="JO34" s="166">
        <v>11.338900000000001</v>
      </c>
      <c r="JP34" s="166">
        <v>13.4305</v>
      </c>
      <c r="JQ34" s="166">
        <v>30.255400000000002</v>
      </c>
      <c r="JR34" s="166">
        <v>29.995200000000001</v>
      </c>
      <c r="JS34" s="166">
        <v>30.621099999999998</v>
      </c>
      <c r="JT34" s="167"/>
      <c r="JU34" s="166">
        <v>21.7</v>
      </c>
      <c r="JV34" s="166">
        <v>17.161899999999999</v>
      </c>
      <c r="JW34" s="166">
        <v>8.43</v>
      </c>
      <c r="JX34" s="167"/>
      <c r="JY34" s="166">
        <v>-60.844700000000003</v>
      </c>
      <c r="JZ34" s="166">
        <v>85.585899999999995</v>
      </c>
      <c r="KA34" s="166">
        <v>65.306399999999996</v>
      </c>
      <c r="KB34" s="166">
        <v>-59.925699999999999</v>
      </c>
      <c r="KC34" s="166">
        <v>-83.432299999999998</v>
      </c>
      <c r="KD34" s="166">
        <v>55.978099999999998</v>
      </c>
      <c r="KE34" s="166">
        <v>27.511500000000002</v>
      </c>
      <c r="KF34" s="166">
        <v>-34.200000000000003</v>
      </c>
      <c r="KG34" s="166">
        <v>36.200000000000003</v>
      </c>
      <c r="KH34" s="166">
        <v>-730.33500000000004</v>
      </c>
      <c r="KI34" s="166">
        <v>881.76020000000005</v>
      </c>
    </row>
    <row r="35" spans="1:295" ht="18" customHeight="1" x14ac:dyDescent="0.25">
      <c r="A35" s="161" t="s">
        <v>75</v>
      </c>
      <c r="B35" s="161" t="s">
        <v>795</v>
      </c>
      <c r="C35" s="165">
        <v>0</v>
      </c>
      <c r="D35" s="166">
        <v>8.2314000000000007</v>
      </c>
      <c r="E35" s="166">
        <v>-12.9747</v>
      </c>
      <c r="F35" s="166">
        <v>12.5458</v>
      </c>
      <c r="G35" s="166">
        <v>28.6494</v>
      </c>
      <c r="H35" s="167"/>
      <c r="I35" s="166">
        <v>58.179900000000004</v>
      </c>
      <c r="J35" s="166">
        <v>-103.40389999999999</v>
      </c>
      <c r="K35" s="166">
        <v>76.969700000000003</v>
      </c>
      <c r="L35" s="166">
        <v>39.058799999999998</v>
      </c>
      <c r="M35" s="166">
        <v>37.862099999999998</v>
      </c>
      <c r="N35" s="166">
        <v>-11.1</v>
      </c>
      <c r="O35" s="166">
        <v>-69.22</v>
      </c>
      <c r="P35" s="166">
        <v>61.6</v>
      </c>
      <c r="Q35" s="166">
        <v>20.7</v>
      </c>
      <c r="R35" s="166">
        <v>-59.4</v>
      </c>
      <c r="S35" s="166">
        <v>3.8822999999999999</v>
      </c>
      <c r="T35" s="166">
        <v>60.489400000000003</v>
      </c>
      <c r="U35" s="166">
        <v>15.371499999999999</v>
      </c>
      <c r="V35" s="166">
        <v>15.527100000000001</v>
      </c>
      <c r="W35" s="166">
        <v>25.441199999999998</v>
      </c>
      <c r="X35" s="166">
        <v>13.804500000000001</v>
      </c>
      <c r="Y35" s="166">
        <v>5.5587</v>
      </c>
      <c r="Z35" s="166">
        <v>7.2111000000000001</v>
      </c>
      <c r="AA35" s="167"/>
      <c r="AB35" s="167"/>
      <c r="AC35" s="166">
        <v>-89.59</v>
      </c>
      <c r="AD35" s="166">
        <v>-89.59</v>
      </c>
      <c r="AE35" s="167"/>
      <c r="AF35" s="166">
        <v>8.8800000000000008</v>
      </c>
      <c r="AG35" s="166">
        <v>68.2</v>
      </c>
      <c r="AH35" s="166">
        <v>23.587</v>
      </c>
      <c r="AI35" s="166">
        <v>0.254</v>
      </c>
      <c r="AJ35" s="165">
        <v>-77.34</v>
      </c>
      <c r="AK35" s="166">
        <v>-77.34</v>
      </c>
      <c r="AL35" s="166">
        <v>-62.08</v>
      </c>
      <c r="AM35" s="166">
        <v>77.930000000000007</v>
      </c>
      <c r="AN35" s="166">
        <v>78.099999999999994</v>
      </c>
      <c r="AO35" s="166">
        <v>10.2477</v>
      </c>
      <c r="AP35" s="166">
        <v>14.1914</v>
      </c>
      <c r="AQ35" s="166">
        <v>74.718900000000005</v>
      </c>
      <c r="AR35" s="166">
        <v>78.444299999999998</v>
      </c>
      <c r="AS35" s="166">
        <v>55.211399999999998</v>
      </c>
      <c r="AT35" s="166">
        <v>-89.537300000000002</v>
      </c>
      <c r="AU35" s="165">
        <v>0</v>
      </c>
      <c r="AV35" s="166">
        <v>22.149899999999999</v>
      </c>
      <c r="AW35" s="166">
        <v>31.548100000000002</v>
      </c>
      <c r="AX35" s="166">
        <v>81.327399999999997</v>
      </c>
      <c r="AY35" s="166">
        <v>83.760800000000003</v>
      </c>
      <c r="AZ35" s="166">
        <v>-18.419699999999999</v>
      </c>
      <c r="BA35" s="166">
        <v>-20.527200000000001</v>
      </c>
      <c r="BB35" s="166">
        <v>-458.50880000000001</v>
      </c>
      <c r="BC35" s="166">
        <v>-34.384999999999998</v>
      </c>
      <c r="BD35" s="166">
        <v>-3.9</v>
      </c>
      <c r="BE35" s="166">
        <v>-3.9</v>
      </c>
      <c r="BF35" s="166">
        <v>94.629400000000004</v>
      </c>
      <c r="BG35" s="167"/>
      <c r="BH35" s="166">
        <v>-7.8621999999999996</v>
      </c>
      <c r="BI35" s="167"/>
      <c r="BJ35" s="166">
        <v>-26.348500000000001</v>
      </c>
      <c r="BK35" s="166">
        <v>7.5212000000000003</v>
      </c>
      <c r="BL35" s="166">
        <v>8.4057999999999993</v>
      </c>
      <c r="BM35" s="166">
        <v>5.6002999999999998</v>
      </c>
      <c r="BN35" s="166">
        <v>488.90640000000002</v>
      </c>
      <c r="BO35" s="166">
        <v>152.2568</v>
      </c>
      <c r="BP35" s="166">
        <v>151.37180000000001</v>
      </c>
      <c r="BQ35" s="166">
        <v>-121.2287</v>
      </c>
      <c r="BR35" s="166">
        <v>774.76199999999994</v>
      </c>
      <c r="BS35" s="167"/>
      <c r="BT35" s="166">
        <v>-103.80029999999999</v>
      </c>
      <c r="BU35" s="166">
        <v>106.2252</v>
      </c>
      <c r="BV35" s="166">
        <v>109.4158</v>
      </c>
      <c r="BW35" s="166">
        <v>28</v>
      </c>
      <c r="BX35" s="166">
        <v>30.83</v>
      </c>
      <c r="BY35" s="166">
        <v>73.37</v>
      </c>
      <c r="BZ35" s="166">
        <v>88.5</v>
      </c>
      <c r="CA35" s="166">
        <v>-136.09620000000001</v>
      </c>
      <c r="CB35" s="166">
        <v>-136.63210000000001</v>
      </c>
      <c r="CC35" s="166">
        <v>190.18029999999999</v>
      </c>
      <c r="CD35" s="166">
        <v>189.8417</v>
      </c>
      <c r="CE35" s="166">
        <v>4.9295</v>
      </c>
      <c r="CF35" s="166">
        <v>-139.41800000000001</v>
      </c>
      <c r="CG35" s="166">
        <v>-139.2388</v>
      </c>
      <c r="CH35" s="166">
        <v>3.7258</v>
      </c>
      <c r="CI35" s="166">
        <v>-86.496899999999997</v>
      </c>
      <c r="CJ35" s="167"/>
      <c r="CK35" s="167"/>
      <c r="CL35" s="166">
        <v>102.5</v>
      </c>
      <c r="CM35" s="166">
        <v>172.6</v>
      </c>
      <c r="CN35" s="166">
        <v>-19.329999999999998</v>
      </c>
      <c r="CO35" s="166">
        <v>32.238799999999998</v>
      </c>
      <c r="CP35" s="166">
        <v>32.961799999999997</v>
      </c>
      <c r="CQ35" s="166">
        <v>32.2224</v>
      </c>
      <c r="CR35" s="166">
        <v>82.271299999999997</v>
      </c>
      <c r="CS35" s="166">
        <v>80.733599999999996</v>
      </c>
      <c r="CT35" s="166">
        <v>-23.5106</v>
      </c>
      <c r="CU35" s="166">
        <v>-113.86499999999999</v>
      </c>
      <c r="CV35" s="166">
        <v>-22.9954</v>
      </c>
      <c r="CW35" s="166">
        <v>14.952</v>
      </c>
      <c r="CX35" s="166">
        <v>80.17</v>
      </c>
      <c r="CY35" s="166">
        <v>41.66</v>
      </c>
      <c r="CZ35" s="166">
        <v>59.7729</v>
      </c>
      <c r="DA35" s="166">
        <v>57.426499999999997</v>
      </c>
      <c r="DB35" s="166">
        <v>35.3508</v>
      </c>
      <c r="DC35" s="167"/>
      <c r="DD35" s="166">
        <v>86.023899999999998</v>
      </c>
      <c r="DE35" s="166">
        <v>86.140199999999993</v>
      </c>
      <c r="DF35" s="166">
        <v>-44.7</v>
      </c>
      <c r="DG35" s="167"/>
      <c r="DH35" s="166">
        <v>-19.0258</v>
      </c>
      <c r="DI35" s="166">
        <v>-126.7</v>
      </c>
      <c r="DJ35" s="166">
        <v>-125.8</v>
      </c>
      <c r="DK35" s="166">
        <v>28.545200000000001</v>
      </c>
      <c r="DL35" s="166">
        <v>92.001300000000001</v>
      </c>
      <c r="DM35" s="166">
        <v>142.78710000000001</v>
      </c>
      <c r="DN35" s="166">
        <v>129.51050000000001</v>
      </c>
      <c r="DO35" s="167"/>
      <c r="DP35" s="166">
        <v>-1.86</v>
      </c>
      <c r="DQ35" s="166">
        <v>52.095500000000001</v>
      </c>
      <c r="DR35" s="166">
        <v>44.577500000000001</v>
      </c>
      <c r="DS35" s="166">
        <v>-10.71</v>
      </c>
      <c r="DT35" s="166">
        <v>-10.97</v>
      </c>
      <c r="DU35" s="166">
        <v>87.16</v>
      </c>
      <c r="DV35" s="166">
        <v>81.099999999999994</v>
      </c>
      <c r="DW35" s="166">
        <v>43.781799999999997</v>
      </c>
      <c r="DX35" s="166">
        <v>42.309100000000001</v>
      </c>
      <c r="DY35" s="166">
        <v>-132.42609999999999</v>
      </c>
      <c r="DZ35" s="166">
        <v>-130.12729999999999</v>
      </c>
      <c r="EA35" s="166">
        <v>150.46090000000001</v>
      </c>
      <c r="EB35" s="166">
        <v>105.79340000000001</v>
      </c>
      <c r="EC35" s="166">
        <v>103.4307</v>
      </c>
      <c r="ED35" s="166">
        <v>104.14530000000001</v>
      </c>
      <c r="EE35" s="166">
        <v>-24.839600000000001</v>
      </c>
      <c r="EF35" s="166">
        <v>-40.700299999999999</v>
      </c>
      <c r="EG35" s="166">
        <v>-27.161000000000001</v>
      </c>
      <c r="EH35" s="166">
        <v>129.49459999999999</v>
      </c>
      <c r="EI35" s="166">
        <v>-658.6748</v>
      </c>
      <c r="EJ35" s="167"/>
      <c r="EK35" s="166">
        <v>-36.863999999999997</v>
      </c>
      <c r="EL35" s="166">
        <v>-33.722499999999997</v>
      </c>
      <c r="EM35" s="166">
        <v>106.8464</v>
      </c>
      <c r="EN35" s="166">
        <v>-66.518000000000001</v>
      </c>
      <c r="EO35" s="166">
        <v>-63.108400000000003</v>
      </c>
      <c r="EP35" s="167"/>
      <c r="EQ35" s="166">
        <v>-103.29989999999999</v>
      </c>
      <c r="ER35" s="166">
        <v>-104.4953</v>
      </c>
      <c r="ES35" s="166">
        <v>77.639899999999997</v>
      </c>
      <c r="ET35" s="167"/>
      <c r="EU35" s="166">
        <v>-1.83</v>
      </c>
      <c r="EV35" s="167"/>
      <c r="EW35" s="166">
        <v>18.066099999999999</v>
      </c>
      <c r="EX35" s="166">
        <v>-201.83709999999999</v>
      </c>
      <c r="EY35" s="166">
        <v>-26.050799999999999</v>
      </c>
      <c r="EZ35" s="166">
        <v>-25.268599999999999</v>
      </c>
      <c r="FA35" s="166">
        <v>2.4114</v>
      </c>
      <c r="FB35" s="166">
        <v>43.017099999999999</v>
      </c>
      <c r="FC35" s="166">
        <v>-73.566199999999995</v>
      </c>
      <c r="FD35" s="166">
        <v>14.8423</v>
      </c>
      <c r="FE35" s="166">
        <v>14.854100000000001</v>
      </c>
      <c r="FF35" s="167"/>
      <c r="FG35" s="166">
        <v>40.225000000000001</v>
      </c>
      <c r="FH35" s="166">
        <v>40.690199999999997</v>
      </c>
      <c r="FI35" s="166">
        <v>39.007199999999997</v>
      </c>
      <c r="FJ35" s="166">
        <v>138.98869999999999</v>
      </c>
      <c r="FK35" s="166">
        <v>136.97929999999999</v>
      </c>
      <c r="FL35" s="166">
        <v>-105.1626</v>
      </c>
      <c r="FM35" s="166">
        <v>137.06049999999999</v>
      </c>
      <c r="FN35" s="166">
        <v>136.27260000000001</v>
      </c>
      <c r="FO35" s="166">
        <v>-81.260400000000004</v>
      </c>
      <c r="FP35" s="166">
        <v>-60.578099999999999</v>
      </c>
      <c r="FQ35" s="166">
        <v>-39.447000000000003</v>
      </c>
      <c r="FR35" s="166">
        <v>-30.35</v>
      </c>
      <c r="FS35" s="166">
        <v>18.487200000000001</v>
      </c>
      <c r="FT35" s="166">
        <v>0.95120000000000005</v>
      </c>
      <c r="FU35" s="166">
        <v>-11.95</v>
      </c>
      <c r="FV35" s="166">
        <v>16.010000000000002</v>
      </c>
      <c r="FW35" s="166">
        <v>-40.851799999999997</v>
      </c>
      <c r="FX35" s="167"/>
      <c r="FY35" s="166">
        <v>-14.698</v>
      </c>
      <c r="FZ35" s="166">
        <v>4.431</v>
      </c>
      <c r="GA35" s="167"/>
      <c r="GB35" s="166">
        <v>25.81</v>
      </c>
      <c r="GC35" s="166">
        <v>61.7181</v>
      </c>
      <c r="GD35" s="166">
        <v>79.850099999999998</v>
      </c>
      <c r="GE35" s="166">
        <v>14.81</v>
      </c>
      <c r="GF35" s="166">
        <v>77.921499999999995</v>
      </c>
      <c r="GG35" s="166">
        <v>23.8</v>
      </c>
      <c r="GH35" s="166">
        <v>-11.0283</v>
      </c>
      <c r="GI35" s="166">
        <v>-0.93700000000000006</v>
      </c>
      <c r="GJ35" s="166">
        <v>0</v>
      </c>
      <c r="GK35" s="166">
        <v>1.8875999999999999</v>
      </c>
      <c r="GL35" s="167"/>
      <c r="GM35" s="167"/>
      <c r="GN35" s="166">
        <v>-14.78</v>
      </c>
      <c r="GO35" s="166">
        <v>-27.291399999999999</v>
      </c>
      <c r="GP35" s="166">
        <v>20.866</v>
      </c>
      <c r="GQ35" s="166">
        <v>28.241599999999998</v>
      </c>
      <c r="GR35" s="166">
        <v>61.548400000000001</v>
      </c>
      <c r="GS35" s="166">
        <v>62.972999999999999</v>
      </c>
      <c r="GT35" s="166">
        <v>-161.2859</v>
      </c>
      <c r="GU35" s="166">
        <v>-33.451000000000001</v>
      </c>
      <c r="GV35" s="166">
        <v>33.210900000000002</v>
      </c>
      <c r="GW35" s="166">
        <v>-12.033099999999999</v>
      </c>
      <c r="GX35" s="166">
        <v>11.180999999999999</v>
      </c>
      <c r="GY35" s="166">
        <v>12.4247</v>
      </c>
      <c r="GZ35" s="166">
        <v>11.7311</v>
      </c>
      <c r="HA35" s="167"/>
      <c r="HB35" s="166">
        <v>-24.464700000000001</v>
      </c>
      <c r="HC35" s="166">
        <v>-24.789200000000001</v>
      </c>
      <c r="HD35" s="166">
        <v>233.4</v>
      </c>
      <c r="HE35" s="166">
        <v>-229.73740000000001</v>
      </c>
      <c r="HF35" s="166">
        <v>-462.29669999999999</v>
      </c>
      <c r="HG35" s="166">
        <v>463.08190000000002</v>
      </c>
      <c r="HH35" s="166">
        <v>-262.25689999999997</v>
      </c>
      <c r="HI35" s="166">
        <v>22.582999999999998</v>
      </c>
      <c r="HJ35" s="166">
        <v>24.138200000000001</v>
      </c>
      <c r="HK35" s="166">
        <v>-63.335599999999999</v>
      </c>
      <c r="HL35" s="166">
        <v>-55.474800000000002</v>
      </c>
      <c r="HM35" s="166">
        <v>50.727600000000002</v>
      </c>
      <c r="HN35" s="166">
        <v>50.624899999999997</v>
      </c>
      <c r="HO35" s="166">
        <v>0</v>
      </c>
      <c r="HP35" s="166">
        <v>9.7515000000000001</v>
      </c>
      <c r="HQ35" s="166">
        <v>-19.1797</v>
      </c>
      <c r="HR35" s="166">
        <v>-20.014600000000002</v>
      </c>
      <c r="HS35" s="166">
        <v>-8.1623000000000001</v>
      </c>
      <c r="HT35" s="166">
        <v>-9.1083999999999996</v>
      </c>
      <c r="HU35" s="166">
        <v>-44.8</v>
      </c>
      <c r="HV35" s="166">
        <v>-45.01</v>
      </c>
      <c r="HW35" s="166">
        <v>16.2</v>
      </c>
      <c r="HX35" s="166">
        <v>15.9</v>
      </c>
      <c r="HY35" s="166">
        <v>21.186399999999999</v>
      </c>
      <c r="HZ35" s="166">
        <v>-67.12</v>
      </c>
      <c r="IA35" s="166">
        <v>-314.08539999999999</v>
      </c>
      <c r="IB35" s="166">
        <v>52.558399999999999</v>
      </c>
      <c r="IC35" s="166">
        <v>52.202100000000002</v>
      </c>
      <c r="ID35" s="166">
        <v>12.2</v>
      </c>
      <c r="IE35" s="166">
        <v>-21.5</v>
      </c>
      <c r="IF35" s="166">
        <v>21</v>
      </c>
      <c r="IG35" s="166">
        <v>21.2</v>
      </c>
      <c r="IH35" s="167"/>
      <c r="II35" s="167"/>
      <c r="IJ35" s="166">
        <v>265.11329999999998</v>
      </c>
      <c r="IK35" s="166">
        <v>685.20910000000003</v>
      </c>
      <c r="IL35" s="166">
        <v>-407.01499999999999</v>
      </c>
      <c r="IM35" s="166">
        <v>-382.20659999999998</v>
      </c>
      <c r="IN35" s="166">
        <v>66.456500000000005</v>
      </c>
      <c r="IO35" s="167"/>
      <c r="IP35" s="166">
        <v>-385.10129999999998</v>
      </c>
      <c r="IQ35" s="166">
        <v>-18.236999999999998</v>
      </c>
      <c r="IR35" s="166">
        <v>401.3947</v>
      </c>
      <c r="IS35" s="166">
        <v>388.40620000000001</v>
      </c>
      <c r="IT35" s="166">
        <v>216.5626</v>
      </c>
      <c r="IU35" s="166">
        <v>216.29759999999999</v>
      </c>
      <c r="IV35" s="166">
        <v>17.036000000000001</v>
      </c>
      <c r="IW35" s="166">
        <v>418.46620000000001</v>
      </c>
      <c r="IX35" s="166">
        <v>-402.98669999999998</v>
      </c>
      <c r="IY35" s="166">
        <v>21.318899999999999</v>
      </c>
      <c r="IZ35" s="166">
        <v>-20.505700000000001</v>
      </c>
      <c r="JA35" s="166">
        <v>-10.757199999999999</v>
      </c>
      <c r="JB35" s="166">
        <v>1.385</v>
      </c>
      <c r="JC35" s="166">
        <v>16.48</v>
      </c>
      <c r="JD35" s="166">
        <v>0.50900000000000001</v>
      </c>
      <c r="JE35" s="166">
        <v>0.5</v>
      </c>
      <c r="JF35" s="166">
        <v>-16.32</v>
      </c>
      <c r="JG35" s="166">
        <v>-3.76</v>
      </c>
      <c r="JH35" s="167"/>
      <c r="JI35" s="166">
        <v>3.8986999999999998</v>
      </c>
      <c r="JJ35" s="166">
        <v>-5.0369999999999999</v>
      </c>
      <c r="JK35" s="166">
        <v>-41.924199999999999</v>
      </c>
      <c r="JL35" s="166">
        <v>15.5</v>
      </c>
      <c r="JM35" s="166">
        <v>56.231999999999999</v>
      </c>
      <c r="JN35" s="166">
        <v>57.137999999999998</v>
      </c>
      <c r="JO35" s="166">
        <v>11.258599999999999</v>
      </c>
      <c r="JP35" s="167"/>
      <c r="JQ35" s="166">
        <v>33.288899999999998</v>
      </c>
      <c r="JR35" s="166">
        <v>34.010199999999998</v>
      </c>
      <c r="JS35" s="166">
        <v>32.7607</v>
      </c>
      <c r="JT35" s="167"/>
      <c r="JU35" s="166">
        <v>21.5</v>
      </c>
      <c r="JV35" s="166">
        <v>19.2742</v>
      </c>
      <c r="JW35" s="166">
        <v>8.6300000000000008</v>
      </c>
      <c r="JX35" s="167"/>
      <c r="JY35" s="166">
        <v>-58.502600000000001</v>
      </c>
      <c r="JZ35" s="166">
        <v>86.162199999999999</v>
      </c>
      <c r="KA35" s="166">
        <v>64.492699999999999</v>
      </c>
      <c r="KB35" s="166">
        <v>-58.191099999999999</v>
      </c>
      <c r="KC35" s="166">
        <v>-84.398700000000005</v>
      </c>
      <c r="KD35" s="166">
        <v>53.929600000000001</v>
      </c>
      <c r="KE35" s="166">
        <v>30.015699999999999</v>
      </c>
      <c r="KF35" s="166">
        <v>-35.200000000000003</v>
      </c>
      <c r="KG35" s="166">
        <v>35.6</v>
      </c>
      <c r="KH35" s="166">
        <v>-712.83600000000001</v>
      </c>
      <c r="KI35" s="166">
        <v>864.07169999999996</v>
      </c>
    </row>
    <row r="36" spans="1:295" ht="18" customHeight="1" x14ac:dyDescent="0.25">
      <c r="A36" s="161" t="s">
        <v>75</v>
      </c>
      <c r="B36" s="161" t="s">
        <v>796</v>
      </c>
      <c r="C36" s="165">
        <v>0</v>
      </c>
      <c r="D36" s="166">
        <v>7.7736000000000001</v>
      </c>
      <c r="E36" s="166">
        <v>-13.111700000000001</v>
      </c>
      <c r="F36" s="166">
        <v>13.126200000000001</v>
      </c>
      <c r="G36" s="166">
        <v>25.150400000000001</v>
      </c>
      <c r="H36" s="167"/>
      <c r="I36" s="166">
        <v>58.252400000000002</v>
      </c>
      <c r="J36" s="166">
        <v>-103.51</v>
      </c>
      <c r="K36" s="166">
        <v>75.687100000000001</v>
      </c>
      <c r="L36" s="166">
        <v>38.224800000000002</v>
      </c>
      <c r="M36" s="166">
        <v>37.406500000000001</v>
      </c>
      <c r="N36" s="166">
        <v>-19.98</v>
      </c>
      <c r="O36" s="166">
        <v>-69.119</v>
      </c>
      <c r="P36" s="166">
        <v>61.6</v>
      </c>
      <c r="Q36" s="166">
        <v>20.7</v>
      </c>
      <c r="R36" s="166">
        <v>-59.4</v>
      </c>
      <c r="S36" s="166">
        <v>3.9535999999999998</v>
      </c>
      <c r="T36" s="166">
        <v>60.092599999999997</v>
      </c>
      <c r="U36" s="166">
        <v>15.459</v>
      </c>
      <c r="V36" s="166">
        <v>16.0288</v>
      </c>
      <c r="W36" s="166">
        <v>25.999300000000002</v>
      </c>
      <c r="X36" s="166">
        <v>13.950699999999999</v>
      </c>
      <c r="Y36" s="166">
        <v>5.0975999999999999</v>
      </c>
      <c r="Z36" s="166">
        <v>7.9741999999999997</v>
      </c>
      <c r="AA36" s="167"/>
      <c r="AB36" s="167"/>
      <c r="AC36" s="166">
        <v>-89.5</v>
      </c>
      <c r="AD36" s="166">
        <v>-90.12</v>
      </c>
      <c r="AE36" s="167"/>
      <c r="AF36" s="166">
        <v>19.98</v>
      </c>
      <c r="AG36" s="167"/>
      <c r="AH36" s="166">
        <v>12.803000000000001</v>
      </c>
      <c r="AI36" s="166">
        <v>0.191</v>
      </c>
      <c r="AJ36" s="165">
        <v>-76.89</v>
      </c>
      <c r="AK36" s="166">
        <v>-76.89</v>
      </c>
      <c r="AL36" s="166">
        <v>-60.5</v>
      </c>
      <c r="AM36" s="166">
        <v>78.77</v>
      </c>
      <c r="AN36" s="166">
        <v>79.510000000000005</v>
      </c>
      <c r="AO36" s="166">
        <v>11.2232</v>
      </c>
      <c r="AP36" s="166">
        <v>14.087300000000001</v>
      </c>
      <c r="AQ36" s="166">
        <v>76.138800000000003</v>
      </c>
      <c r="AR36" s="166">
        <v>79.945300000000003</v>
      </c>
      <c r="AS36" s="166">
        <v>55.286000000000001</v>
      </c>
      <c r="AT36" s="166">
        <v>-86.483500000000006</v>
      </c>
      <c r="AU36" s="165">
        <v>0</v>
      </c>
      <c r="AV36" s="166">
        <v>31.366900000000001</v>
      </c>
      <c r="AW36" s="166">
        <v>29.331800000000001</v>
      </c>
      <c r="AX36" s="166">
        <v>80.648099999999999</v>
      </c>
      <c r="AY36" s="166">
        <v>83.3078</v>
      </c>
      <c r="AZ36" s="166">
        <v>-19.8064</v>
      </c>
      <c r="BA36" s="166">
        <v>-29.832699999999999</v>
      </c>
      <c r="BB36" s="166">
        <v>-450.64940000000001</v>
      </c>
      <c r="BC36" s="166">
        <v>-31.638100000000001</v>
      </c>
      <c r="BD36" s="166">
        <v>-3.4</v>
      </c>
      <c r="BE36" s="166">
        <v>-3.2</v>
      </c>
      <c r="BF36" s="166">
        <v>93.236500000000007</v>
      </c>
      <c r="BG36" s="167"/>
      <c r="BH36" s="166">
        <v>-7.8512000000000004</v>
      </c>
      <c r="BI36" s="167"/>
      <c r="BJ36" s="166">
        <v>-21.543900000000001</v>
      </c>
      <c r="BK36" s="166">
        <v>8.0214999999999996</v>
      </c>
      <c r="BL36" s="166">
        <v>8.6305999999999994</v>
      </c>
      <c r="BM36" s="166">
        <v>5.8007999999999997</v>
      </c>
      <c r="BN36" s="166">
        <v>490.18810000000002</v>
      </c>
      <c r="BO36" s="166">
        <v>153.93530000000001</v>
      </c>
      <c r="BP36" s="166">
        <v>153.35550000000001</v>
      </c>
      <c r="BQ36" s="166">
        <v>-129.37469999999999</v>
      </c>
      <c r="BR36" s="166">
        <v>769.02829999999994</v>
      </c>
      <c r="BS36" s="167"/>
      <c r="BT36" s="166">
        <v>-107.6895</v>
      </c>
      <c r="BU36" s="166">
        <v>107.8856</v>
      </c>
      <c r="BV36" s="166">
        <v>111.4716</v>
      </c>
      <c r="BW36" s="166">
        <v>28.6</v>
      </c>
      <c r="BX36" s="166">
        <v>31.04</v>
      </c>
      <c r="BY36" s="167"/>
      <c r="BZ36" s="166">
        <v>89.42</v>
      </c>
      <c r="CA36" s="166">
        <v>-133.14920000000001</v>
      </c>
      <c r="CB36" s="166">
        <v>-133.9529</v>
      </c>
      <c r="CC36" s="166">
        <v>196.4453</v>
      </c>
      <c r="CD36" s="166">
        <v>197.7148</v>
      </c>
      <c r="CE36" s="166">
        <v>3.2212999999999998</v>
      </c>
      <c r="CF36" s="166">
        <v>-142.36369999999999</v>
      </c>
      <c r="CG36" s="166">
        <v>-142.56229999999999</v>
      </c>
      <c r="CH36" s="166">
        <v>8.9427000000000003</v>
      </c>
      <c r="CI36" s="166">
        <v>-88.159800000000004</v>
      </c>
      <c r="CJ36" s="167"/>
      <c r="CK36" s="167"/>
      <c r="CL36" s="166">
        <v>101.7</v>
      </c>
      <c r="CM36" s="166">
        <v>175.4</v>
      </c>
      <c r="CN36" s="166">
        <v>-19.61</v>
      </c>
      <c r="CO36" s="166">
        <v>30.459499999999998</v>
      </c>
      <c r="CP36" s="166">
        <v>30.5397</v>
      </c>
      <c r="CQ36" s="166">
        <v>30.674700000000001</v>
      </c>
      <c r="CR36" s="166">
        <v>79.154200000000003</v>
      </c>
      <c r="CS36" s="166">
        <v>78.002099999999999</v>
      </c>
      <c r="CT36" s="166">
        <v>-17.382899999999999</v>
      </c>
      <c r="CU36" s="166">
        <v>-118.1728</v>
      </c>
      <c r="CV36" s="166">
        <v>-16.243300000000001</v>
      </c>
      <c r="CW36" s="166">
        <v>15.317600000000001</v>
      </c>
      <c r="CX36" s="166">
        <v>86.56</v>
      </c>
      <c r="CY36" s="166">
        <v>44.3</v>
      </c>
      <c r="CZ36" s="166">
        <v>60.476100000000002</v>
      </c>
      <c r="DA36" s="166">
        <v>57.426499999999997</v>
      </c>
      <c r="DB36" s="166">
        <v>35.581499999999998</v>
      </c>
      <c r="DC36" s="167"/>
      <c r="DD36" s="166">
        <v>87.770099999999999</v>
      </c>
      <c r="DE36" s="166">
        <v>87.771799999999999</v>
      </c>
      <c r="DF36" s="166">
        <v>-48.3919</v>
      </c>
      <c r="DG36" s="167"/>
      <c r="DH36" s="166">
        <v>-19.3398</v>
      </c>
      <c r="DI36" s="166">
        <v>-125.1</v>
      </c>
      <c r="DJ36" s="166">
        <v>-125.5</v>
      </c>
      <c r="DK36" s="166">
        <v>28.8474</v>
      </c>
      <c r="DL36" s="166">
        <v>90.829499999999996</v>
      </c>
      <c r="DM36" s="166">
        <v>140.9085</v>
      </c>
      <c r="DN36" s="166">
        <v>127.7527</v>
      </c>
      <c r="DO36" s="167"/>
      <c r="DP36" s="166">
        <v>-2.6</v>
      </c>
      <c r="DQ36" s="166">
        <v>51.971499999999999</v>
      </c>
      <c r="DR36" s="166">
        <v>47.116399999999999</v>
      </c>
      <c r="DS36" s="166">
        <v>-10.73</v>
      </c>
      <c r="DT36" s="166">
        <v>-10.94</v>
      </c>
      <c r="DU36" s="166">
        <v>88</v>
      </c>
      <c r="DV36" s="166">
        <v>80.14</v>
      </c>
      <c r="DW36" s="166">
        <v>47.909100000000002</v>
      </c>
      <c r="DX36" s="166">
        <v>47.763599999999997</v>
      </c>
      <c r="DY36" s="166">
        <v>-132.65209999999999</v>
      </c>
      <c r="DZ36" s="166">
        <v>-129.69999999999999</v>
      </c>
      <c r="EA36" s="166">
        <v>152.50290000000001</v>
      </c>
      <c r="EB36" s="166">
        <v>108.35590000000001</v>
      </c>
      <c r="EC36" s="166">
        <v>104.27379999999999</v>
      </c>
      <c r="ED36" s="166">
        <v>106.468</v>
      </c>
      <c r="EE36" s="166">
        <v>-26.1633</v>
      </c>
      <c r="EF36" s="166">
        <v>-43.273099999999999</v>
      </c>
      <c r="EG36" s="166">
        <v>-27.259</v>
      </c>
      <c r="EH36" s="166">
        <v>132.84970000000001</v>
      </c>
      <c r="EI36" s="166">
        <v>-628.30999999999995</v>
      </c>
      <c r="EJ36" s="167"/>
      <c r="EK36" s="166">
        <v>-36.652900000000002</v>
      </c>
      <c r="EL36" s="166">
        <v>-32.954599999999999</v>
      </c>
      <c r="EM36" s="166">
        <v>108.6943</v>
      </c>
      <c r="EN36" s="166">
        <v>-70.669200000000004</v>
      </c>
      <c r="EO36" s="166">
        <v>-65.678100000000001</v>
      </c>
      <c r="EP36" s="166">
        <v>15.407999999999999</v>
      </c>
      <c r="EQ36" s="166">
        <v>-101.0881</v>
      </c>
      <c r="ER36" s="166">
        <v>-102.86499999999999</v>
      </c>
      <c r="ES36" s="166">
        <v>80.096500000000006</v>
      </c>
      <c r="ET36" s="167"/>
      <c r="EU36" s="166">
        <v>-1.99</v>
      </c>
      <c r="EV36" s="167"/>
      <c r="EW36" s="166">
        <v>18.004899999999999</v>
      </c>
      <c r="EX36" s="166">
        <v>-209.00470000000001</v>
      </c>
      <c r="EY36" s="166">
        <v>-26.7791</v>
      </c>
      <c r="EZ36" s="166">
        <v>-26.479600000000001</v>
      </c>
      <c r="FA36" s="166">
        <v>3.0985999999999998</v>
      </c>
      <c r="FB36" s="166">
        <v>45.697099999999999</v>
      </c>
      <c r="FC36" s="166">
        <v>-76.137600000000006</v>
      </c>
      <c r="FD36" s="166">
        <v>15.132099999999999</v>
      </c>
      <c r="FE36" s="166">
        <v>15.0449</v>
      </c>
      <c r="FF36" s="167"/>
      <c r="FG36" s="166">
        <v>39.155900000000003</v>
      </c>
      <c r="FH36" s="166">
        <v>40.106099999999998</v>
      </c>
      <c r="FI36" s="166">
        <v>38.172699999999999</v>
      </c>
      <c r="FJ36" s="166">
        <v>134.63489999999999</v>
      </c>
      <c r="FK36" s="166">
        <v>135.3047</v>
      </c>
      <c r="FL36" s="166">
        <v>-99.134100000000004</v>
      </c>
      <c r="FM36" s="166">
        <v>137.30459999999999</v>
      </c>
      <c r="FN36" s="166">
        <v>137.06010000000001</v>
      </c>
      <c r="FO36" s="166">
        <v>-78.936300000000003</v>
      </c>
      <c r="FP36" s="166">
        <v>-60.715400000000002</v>
      </c>
      <c r="FQ36" s="166">
        <v>-39.512900000000002</v>
      </c>
      <c r="FR36" s="166">
        <v>-29.19</v>
      </c>
      <c r="FS36" s="166">
        <v>18.37</v>
      </c>
      <c r="FT36" s="166">
        <v>0.97440000000000004</v>
      </c>
      <c r="FU36" s="166">
        <v>-11.81</v>
      </c>
      <c r="FV36" s="166">
        <v>15.7</v>
      </c>
      <c r="FW36" s="166">
        <v>-40.3431</v>
      </c>
      <c r="FX36" s="167"/>
      <c r="FY36" s="166">
        <v>-14.848000000000001</v>
      </c>
      <c r="FZ36" s="166">
        <v>4.5250000000000004</v>
      </c>
      <c r="GA36" s="167"/>
      <c r="GB36" s="166">
        <v>27.13</v>
      </c>
      <c r="GC36" s="166">
        <v>60.897100000000002</v>
      </c>
      <c r="GD36" s="166">
        <v>79.416600000000003</v>
      </c>
      <c r="GE36" s="166">
        <v>15.11</v>
      </c>
      <c r="GF36" s="166">
        <v>81.373999999999995</v>
      </c>
      <c r="GG36" s="166">
        <v>25.5</v>
      </c>
      <c r="GH36" s="166">
        <v>-9.6491000000000007</v>
      </c>
      <c r="GI36" s="166">
        <v>-1.3274999999999999</v>
      </c>
      <c r="GJ36" s="166">
        <v>-1.2874000000000001</v>
      </c>
      <c r="GK36" s="166">
        <v>1.8669</v>
      </c>
      <c r="GL36" s="167"/>
      <c r="GM36" s="167"/>
      <c r="GN36" s="166">
        <v>-15.568199999999999</v>
      </c>
      <c r="GO36" s="166">
        <v>-26.192</v>
      </c>
      <c r="GP36" s="166">
        <v>20.462900000000001</v>
      </c>
      <c r="GQ36" s="166">
        <v>27.737100000000002</v>
      </c>
      <c r="GR36" s="166">
        <v>58.487000000000002</v>
      </c>
      <c r="GS36" s="166">
        <v>58.986800000000002</v>
      </c>
      <c r="GT36" s="166">
        <v>-162.00919999999999</v>
      </c>
      <c r="GU36" s="166">
        <v>-31.881399999999999</v>
      </c>
      <c r="GV36" s="166">
        <v>32.991</v>
      </c>
      <c r="GW36" s="166">
        <v>-10.8949</v>
      </c>
      <c r="GX36" s="166">
        <v>11.869400000000001</v>
      </c>
      <c r="GY36" s="166">
        <v>12.463800000000001</v>
      </c>
      <c r="GZ36" s="166">
        <v>11.7311</v>
      </c>
      <c r="HA36" s="167"/>
      <c r="HB36" s="166">
        <v>-19.6159</v>
      </c>
      <c r="HC36" s="166">
        <v>-19.516500000000001</v>
      </c>
      <c r="HD36" s="166">
        <v>236.4</v>
      </c>
      <c r="HE36" s="166">
        <v>-236.36930000000001</v>
      </c>
      <c r="HF36" s="166">
        <v>-469.87049999999999</v>
      </c>
      <c r="HG36" s="166">
        <v>469.7509</v>
      </c>
      <c r="HH36" s="166">
        <v>-231.99870000000001</v>
      </c>
      <c r="HI36" s="166">
        <v>19.7441</v>
      </c>
      <c r="HJ36" s="166">
        <v>20.880099999999999</v>
      </c>
      <c r="HK36" s="166">
        <v>-62.7761</v>
      </c>
      <c r="HL36" s="166">
        <v>-52.99</v>
      </c>
      <c r="HM36" s="166">
        <v>48.985999999999997</v>
      </c>
      <c r="HN36" s="166">
        <v>47.256700000000002</v>
      </c>
      <c r="HO36" s="167"/>
      <c r="HP36" s="166">
        <v>0</v>
      </c>
      <c r="HQ36" s="166">
        <v>-18.157900000000001</v>
      </c>
      <c r="HR36" s="166">
        <v>-18.619399999999999</v>
      </c>
      <c r="HS36" s="166">
        <v>-11.438700000000001</v>
      </c>
      <c r="HT36" s="166">
        <v>-11.727600000000001</v>
      </c>
      <c r="HU36" s="166">
        <v>-36.53</v>
      </c>
      <c r="HV36" s="166">
        <v>-36.729999999999997</v>
      </c>
      <c r="HW36" s="166">
        <v>15.3</v>
      </c>
      <c r="HX36" s="166">
        <v>15.6</v>
      </c>
      <c r="HY36" s="166">
        <v>21.167200000000001</v>
      </c>
      <c r="HZ36" s="166">
        <v>-64.239999999999995</v>
      </c>
      <c r="IA36" s="166">
        <v>-334.40929999999997</v>
      </c>
      <c r="IB36" s="166">
        <v>58.932499999999997</v>
      </c>
      <c r="IC36" s="166">
        <v>58.101100000000002</v>
      </c>
      <c r="ID36" s="166">
        <v>12.2</v>
      </c>
      <c r="IE36" s="166">
        <v>-20.7</v>
      </c>
      <c r="IF36" s="166">
        <v>20.2</v>
      </c>
      <c r="IG36" s="166">
        <v>20.8</v>
      </c>
      <c r="IH36" s="166">
        <v>1.474</v>
      </c>
      <c r="II36" s="166">
        <v>1.4334</v>
      </c>
      <c r="IJ36" s="166">
        <v>239.5924</v>
      </c>
      <c r="IK36" s="166">
        <v>652.9982</v>
      </c>
      <c r="IL36" s="166">
        <v>-366.73739999999998</v>
      </c>
      <c r="IM36" s="166">
        <v>-329.13499999999999</v>
      </c>
      <c r="IN36" s="166">
        <v>73.075199999999995</v>
      </c>
      <c r="IO36" s="166">
        <v>498.50560000000002</v>
      </c>
      <c r="IP36" s="166">
        <v>-344.024</v>
      </c>
      <c r="IQ36" s="166">
        <v>9.8534000000000006</v>
      </c>
      <c r="IR36" s="166">
        <v>371.96910000000003</v>
      </c>
      <c r="IS36" s="166">
        <v>342.77839999999998</v>
      </c>
      <c r="IT36" s="166">
        <v>211.18950000000001</v>
      </c>
      <c r="IU36" s="166">
        <v>211.57910000000001</v>
      </c>
      <c r="IV36" s="166">
        <v>-10.4209</v>
      </c>
      <c r="IW36" s="166">
        <v>380.96179999999998</v>
      </c>
      <c r="IX36" s="166">
        <v>-368.70310000000001</v>
      </c>
      <c r="IY36" s="166">
        <v>1.4524999999999999</v>
      </c>
      <c r="IZ36" s="166">
        <v>-8.4463000000000008</v>
      </c>
      <c r="JA36" s="166">
        <v>-11.020799999999999</v>
      </c>
      <c r="JB36" s="166">
        <v>5.08</v>
      </c>
      <c r="JC36" s="166">
        <v>15.76</v>
      </c>
      <c r="JD36" s="166">
        <v>0.52400000000000002</v>
      </c>
      <c r="JE36" s="166">
        <v>0.51500000000000001</v>
      </c>
      <c r="JF36" s="166">
        <v>-15.84</v>
      </c>
      <c r="JG36" s="166">
        <v>-3.52</v>
      </c>
      <c r="JH36" s="167"/>
      <c r="JI36" s="166">
        <v>4.3960999999999997</v>
      </c>
      <c r="JJ36" s="166">
        <v>-5.4489999999999998</v>
      </c>
      <c r="JK36" s="166">
        <v>-41.426699999999997</v>
      </c>
      <c r="JL36" s="166">
        <v>14.8</v>
      </c>
      <c r="JM36" s="166">
        <v>53.491999999999997</v>
      </c>
      <c r="JN36" s="166">
        <v>53.643000000000001</v>
      </c>
      <c r="JO36" s="166">
        <v>11.2498</v>
      </c>
      <c r="JP36" s="167"/>
      <c r="JQ36" s="166">
        <v>29.907299999999999</v>
      </c>
      <c r="JR36" s="166">
        <v>30.509799999999998</v>
      </c>
      <c r="JS36" s="166">
        <v>30.8004</v>
      </c>
      <c r="JT36" s="167"/>
      <c r="JU36" s="166">
        <v>22</v>
      </c>
      <c r="JV36" s="166">
        <v>18.291899999999998</v>
      </c>
      <c r="JW36" s="166">
        <v>8.7100000000000009</v>
      </c>
      <c r="JX36" s="167"/>
      <c r="JY36" s="166">
        <v>-58.3187</v>
      </c>
      <c r="JZ36" s="166">
        <v>85.395600000000002</v>
      </c>
      <c r="KA36" s="166">
        <v>63.945500000000003</v>
      </c>
      <c r="KB36" s="166">
        <v>-57.697200000000002</v>
      </c>
      <c r="KC36" s="166">
        <v>-83.704099999999997</v>
      </c>
      <c r="KD36" s="166">
        <v>52.7742</v>
      </c>
      <c r="KE36" s="166">
        <v>31.540900000000001</v>
      </c>
      <c r="KF36" s="166">
        <v>-36</v>
      </c>
      <c r="KG36" s="166">
        <v>36.299999999999997</v>
      </c>
      <c r="KH36" s="166">
        <v>-692.36649999999997</v>
      </c>
      <c r="KI36" s="166">
        <v>845.61599999999999</v>
      </c>
    </row>
    <row r="37" spans="1:295" ht="18" customHeight="1" x14ac:dyDescent="0.25">
      <c r="A37" s="161" t="s">
        <v>75</v>
      </c>
      <c r="B37" s="161" t="s">
        <v>797</v>
      </c>
      <c r="C37" s="165">
        <v>0</v>
      </c>
      <c r="D37" s="166">
        <v>8.4214000000000002</v>
      </c>
      <c r="E37" s="166">
        <v>-12.9131</v>
      </c>
      <c r="F37" s="166">
        <v>13.459099999999999</v>
      </c>
      <c r="G37" s="166">
        <v>28.003699999999998</v>
      </c>
      <c r="H37" s="167"/>
      <c r="I37" s="166">
        <v>58.272799999999997</v>
      </c>
      <c r="J37" s="166">
        <v>-105.3884</v>
      </c>
      <c r="K37" s="166">
        <v>77.9251</v>
      </c>
      <c r="L37" s="166">
        <v>39.1128</v>
      </c>
      <c r="M37" s="166">
        <v>38.213099999999997</v>
      </c>
      <c r="N37" s="166">
        <v>-22.2</v>
      </c>
      <c r="O37" s="166">
        <v>-72.451999999999998</v>
      </c>
      <c r="P37" s="166">
        <v>63.8</v>
      </c>
      <c r="Q37" s="166">
        <v>20.7</v>
      </c>
      <c r="R37" s="166">
        <v>-61.6</v>
      </c>
      <c r="S37" s="166">
        <v>4.5846</v>
      </c>
      <c r="T37" s="166">
        <v>60.782200000000003</v>
      </c>
      <c r="U37" s="166">
        <v>15.827199999999999</v>
      </c>
      <c r="V37" s="166">
        <v>15.928599999999999</v>
      </c>
      <c r="W37" s="166">
        <v>26.635400000000001</v>
      </c>
      <c r="X37" s="166">
        <v>13.9688</v>
      </c>
      <c r="Y37" s="166">
        <v>5.6978999999999997</v>
      </c>
      <c r="Z37" s="166">
        <v>7.8966000000000003</v>
      </c>
      <c r="AA37" s="167"/>
      <c r="AB37" s="167"/>
      <c r="AC37" s="166">
        <v>-92.61</v>
      </c>
      <c r="AD37" s="166">
        <v>-92.31</v>
      </c>
      <c r="AE37" s="167"/>
      <c r="AF37" s="166">
        <v>22.2</v>
      </c>
      <c r="AG37" s="166">
        <v>70.400000000000006</v>
      </c>
      <c r="AH37" s="166">
        <v>13.664</v>
      </c>
      <c r="AI37" s="166">
        <v>0.19500000000000001</v>
      </c>
      <c r="AJ37" s="165">
        <v>-81.97</v>
      </c>
      <c r="AK37" s="166">
        <v>-81.97</v>
      </c>
      <c r="AL37" s="166">
        <v>-60.8</v>
      </c>
      <c r="AM37" s="166">
        <v>83.42</v>
      </c>
      <c r="AN37" s="166">
        <v>83.18</v>
      </c>
      <c r="AO37" s="166">
        <v>10.7263</v>
      </c>
      <c r="AP37" s="166">
        <v>14.2239</v>
      </c>
      <c r="AQ37" s="166">
        <v>77.806399999999996</v>
      </c>
      <c r="AR37" s="166">
        <v>80.454499999999996</v>
      </c>
      <c r="AS37" s="166">
        <v>53.817900000000002</v>
      </c>
      <c r="AT37" s="166">
        <v>-89.553399999999996</v>
      </c>
      <c r="AU37" s="165">
        <v>0</v>
      </c>
      <c r="AV37" s="166">
        <v>30.321000000000002</v>
      </c>
      <c r="AW37" s="166">
        <v>27.808599999999998</v>
      </c>
      <c r="AX37" s="166">
        <v>82.712199999999996</v>
      </c>
      <c r="AY37" s="166">
        <v>84.101100000000002</v>
      </c>
      <c r="AZ37" s="166">
        <v>-15.0937</v>
      </c>
      <c r="BA37" s="166">
        <v>-14.570499999999999</v>
      </c>
      <c r="BB37" s="166">
        <v>-467.96140000000003</v>
      </c>
      <c r="BC37" s="166">
        <v>-26.309899999999999</v>
      </c>
      <c r="BD37" s="166">
        <v>-3.6</v>
      </c>
      <c r="BE37" s="166">
        <v>-3.6</v>
      </c>
      <c r="BF37" s="166">
        <v>94.543499999999995</v>
      </c>
      <c r="BG37" s="167"/>
      <c r="BH37" s="166">
        <v>-7.6398000000000001</v>
      </c>
      <c r="BI37" s="167"/>
      <c r="BJ37" s="166">
        <v>-24.591000000000001</v>
      </c>
      <c r="BK37" s="166">
        <v>9.2642000000000007</v>
      </c>
      <c r="BL37" s="166">
        <v>9.1989000000000001</v>
      </c>
      <c r="BM37" s="166">
        <v>6.2651000000000003</v>
      </c>
      <c r="BN37" s="166">
        <v>495.92559999999997</v>
      </c>
      <c r="BO37" s="166">
        <v>158.05529999999999</v>
      </c>
      <c r="BP37" s="166">
        <v>158.94040000000001</v>
      </c>
      <c r="BQ37" s="166">
        <v>-106.6429</v>
      </c>
      <c r="BR37" s="166">
        <v>794.51800000000003</v>
      </c>
      <c r="BS37" s="167"/>
      <c r="BT37" s="166">
        <v>-119.6114</v>
      </c>
      <c r="BU37" s="166">
        <v>120.9359</v>
      </c>
      <c r="BV37" s="166">
        <v>115.6431</v>
      </c>
      <c r="BW37" s="166">
        <v>29.86</v>
      </c>
      <c r="BX37" s="166">
        <v>32.4</v>
      </c>
      <c r="BY37" s="166">
        <v>76.47</v>
      </c>
      <c r="BZ37" s="166">
        <v>91.27</v>
      </c>
      <c r="CA37" s="166">
        <v>-138.50749999999999</v>
      </c>
      <c r="CB37" s="166">
        <v>-138.6414</v>
      </c>
      <c r="CC37" s="166">
        <v>201.01490000000001</v>
      </c>
      <c r="CD37" s="166">
        <v>202.42</v>
      </c>
      <c r="CE37" s="166">
        <v>0.45729999999999998</v>
      </c>
      <c r="CF37" s="166">
        <v>-152.18899999999999</v>
      </c>
      <c r="CG37" s="166">
        <v>-151.96420000000001</v>
      </c>
      <c r="CH37" s="166">
        <v>11.887499999999999</v>
      </c>
      <c r="CI37" s="166">
        <v>-93.772800000000004</v>
      </c>
      <c r="CJ37" s="167"/>
      <c r="CK37" s="167"/>
      <c r="CL37" s="166">
        <v>99.3</v>
      </c>
      <c r="CM37" s="166">
        <v>187.4</v>
      </c>
      <c r="CN37" s="166">
        <v>-20.12</v>
      </c>
      <c r="CO37" s="166">
        <v>27.569299999999998</v>
      </c>
      <c r="CP37" s="166">
        <v>28.3871</v>
      </c>
      <c r="CQ37" s="166">
        <v>27.9177</v>
      </c>
      <c r="CR37" s="166">
        <v>74.6999</v>
      </c>
      <c r="CS37" s="166">
        <v>73.6173</v>
      </c>
      <c r="CT37" s="166">
        <v>-20.5549</v>
      </c>
      <c r="CU37" s="166">
        <v>-113.09180000000001</v>
      </c>
      <c r="CV37" s="166">
        <v>-18.945499999999999</v>
      </c>
      <c r="CW37" s="166">
        <v>15.1614</v>
      </c>
      <c r="CX37" s="166">
        <v>89.11</v>
      </c>
      <c r="CY37" s="166">
        <v>46.08</v>
      </c>
      <c r="CZ37" s="166">
        <v>61.882300000000001</v>
      </c>
      <c r="DA37" s="166">
        <v>58.598300000000002</v>
      </c>
      <c r="DB37" s="166">
        <v>36.6783</v>
      </c>
      <c r="DC37" s="167"/>
      <c r="DD37" s="166">
        <v>92.945899999999995</v>
      </c>
      <c r="DE37" s="166">
        <v>93.179299999999998</v>
      </c>
      <c r="DF37" s="166">
        <v>-54.301299999999998</v>
      </c>
      <c r="DG37" s="167"/>
      <c r="DH37" s="166">
        <v>-20.047799999999999</v>
      </c>
      <c r="DI37" s="166">
        <v>-124.5</v>
      </c>
      <c r="DJ37" s="166">
        <v>-125.1</v>
      </c>
      <c r="DK37" s="166">
        <v>29.808700000000002</v>
      </c>
      <c r="DL37" s="166">
        <v>92.001300000000001</v>
      </c>
      <c r="DM37" s="166">
        <v>142.78710000000001</v>
      </c>
      <c r="DN37" s="166">
        <v>129.51050000000001</v>
      </c>
      <c r="DO37" s="167"/>
      <c r="DP37" s="166">
        <v>-3.44</v>
      </c>
      <c r="DQ37" s="166">
        <v>55.381500000000003</v>
      </c>
      <c r="DR37" s="166">
        <v>54.490600000000001</v>
      </c>
      <c r="DS37" s="166">
        <v>-10.72</v>
      </c>
      <c r="DT37" s="166">
        <v>-10.79</v>
      </c>
      <c r="DU37" s="166">
        <v>88.29</v>
      </c>
      <c r="DV37" s="166">
        <v>84.07</v>
      </c>
      <c r="DW37" s="166">
        <v>55.145499999999998</v>
      </c>
      <c r="DX37" s="166">
        <v>53.836399999999998</v>
      </c>
      <c r="DY37" s="166">
        <v>-139.40129999999999</v>
      </c>
      <c r="DZ37" s="166">
        <v>-136.5909</v>
      </c>
      <c r="EA37" s="166">
        <v>159.13650000000001</v>
      </c>
      <c r="EB37" s="166">
        <v>111.105</v>
      </c>
      <c r="EC37" s="166">
        <v>108.15170000000001</v>
      </c>
      <c r="ED37" s="166">
        <v>109.65519999999999</v>
      </c>
      <c r="EE37" s="166">
        <v>-23.7455</v>
      </c>
      <c r="EF37" s="166">
        <v>-41.000999999999998</v>
      </c>
      <c r="EG37" s="166">
        <v>-27.927</v>
      </c>
      <c r="EH37" s="166">
        <v>114.93980000000001</v>
      </c>
      <c r="EI37" s="166">
        <v>-688.14480000000003</v>
      </c>
      <c r="EJ37" s="167"/>
      <c r="EK37" s="166">
        <v>-36.408000000000001</v>
      </c>
      <c r="EL37" s="166">
        <v>-32.748600000000003</v>
      </c>
      <c r="EM37" s="166">
        <v>110.1224</v>
      </c>
      <c r="EN37" s="166">
        <v>-63.5899</v>
      </c>
      <c r="EO37" s="166">
        <v>-60.600299999999997</v>
      </c>
      <c r="EP37" s="166">
        <v>16.943999999999999</v>
      </c>
      <c r="EQ37" s="166">
        <v>-107.0903</v>
      </c>
      <c r="ER37" s="166">
        <v>-108.62269999999999</v>
      </c>
      <c r="ES37" s="166">
        <v>78.965699999999998</v>
      </c>
      <c r="ET37" s="167"/>
      <c r="EU37" s="166">
        <v>-1.9</v>
      </c>
      <c r="EV37" s="167"/>
      <c r="EW37" s="166">
        <v>17.6462</v>
      </c>
      <c r="EX37" s="166">
        <v>-194.65790000000001</v>
      </c>
      <c r="EY37" s="166">
        <v>-29.017700000000001</v>
      </c>
      <c r="EZ37" s="166">
        <v>-28.5931</v>
      </c>
      <c r="FA37" s="166">
        <v>4.8726000000000003</v>
      </c>
      <c r="FB37" s="166">
        <v>42.910899999999998</v>
      </c>
      <c r="FC37" s="166">
        <v>-75.816900000000004</v>
      </c>
      <c r="FD37" s="166">
        <v>15.9602</v>
      </c>
      <c r="FE37" s="166">
        <v>15.8375</v>
      </c>
      <c r="FF37" s="167"/>
      <c r="FG37" s="166">
        <v>40.314</v>
      </c>
      <c r="FH37" s="166">
        <v>39.017899999999997</v>
      </c>
      <c r="FI37" s="166">
        <v>38.033299999999997</v>
      </c>
      <c r="FJ37" s="166">
        <v>140.1609</v>
      </c>
      <c r="FK37" s="166">
        <v>139.49109999999999</v>
      </c>
      <c r="FL37" s="166">
        <v>-110.1863</v>
      </c>
      <c r="FM37" s="166">
        <v>141.81319999999999</v>
      </c>
      <c r="FN37" s="166">
        <v>142.98779999999999</v>
      </c>
      <c r="FO37" s="166">
        <v>-85.527500000000003</v>
      </c>
      <c r="FP37" s="166">
        <v>-64.657200000000003</v>
      </c>
      <c r="FQ37" s="166">
        <v>-40.626199999999997</v>
      </c>
      <c r="FR37" s="166">
        <v>-29.86</v>
      </c>
      <c r="FS37" s="166">
        <v>18.5824</v>
      </c>
      <c r="FT37" s="166">
        <v>0.97440000000000004</v>
      </c>
      <c r="FU37" s="166">
        <v>-12</v>
      </c>
      <c r="FV37" s="166">
        <v>15.06</v>
      </c>
      <c r="FW37" s="166">
        <v>-41.188899999999997</v>
      </c>
      <c r="FX37" s="167"/>
      <c r="FY37" s="167"/>
      <c r="FZ37" s="166">
        <v>4.3090000000000002</v>
      </c>
      <c r="GA37" s="167"/>
      <c r="GB37" s="166">
        <v>27.41</v>
      </c>
      <c r="GC37" s="166">
        <v>66.165999999999997</v>
      </c>
      <c r="GD37" s="166">
        <v>86.257099999999994</v>
      </c>
      <c r="GE37" s="166">
        <v>15.58</v>
      </c>
      <c r="GF37" s="166">
        <v>81.304599999999994</v>
      </c>
      <c r="GG37" s="166">
        <v>25.4</v>
      </c>
      <c r="GH37" s="166">
        <v>-11.078200000000001</v>
      </c>
      <c r="GI37" s="166">
        <v>-1.1378999999999999</v>
      </c>
      <c r="GJ37" s="166">
        <v>0</v>
      </c>
      <c r="GK37" s="166">
        <v>1.9236</v>
      </c>
      <c r="GL37" s="167"/>
      <c r="GM37" s="167"/>
      <c r="GN37" s="166">
        <v>-16.0122</v>
      </c>
      <c r="GO37" s="166">
        <v>-27.771599999999999</v>
      </c>
      <c r="GP37" s="166">
        <v>21.709099999999999</v>
      </c>
      <c r="GQ37" s="166">
        <v>29.401199999999999</v>
      </c>
      <c r="GR37" s="166">
        <v>59.046599999999998</v>
      </c>
      <c r="GS37" s="166">
        <v>58.578800000000001</v>
      </c>
      <c r="GT37" s="166">
        <v>-168.50819999999999</v>
      </c>
      <c r="GU37" s="166">
        <v>-32.245800000000003</v>
      </c>
      <c r="GV37" s="166">
        <v>33.767000000000003</v>
      </c>
      <c r="GW37" s="166">
        <v>-11.7979</v>
      </c>
      <c r="GX37" s="166">
        <v>10.7522</v>
      </c>
      <c r="GY37" s="166">
        <v>12.668799999999999</v>
      </c>
      <c r="GZ37" s="166">
        <v>12.089700000000001</v>
      </c>
      <c r="HA37" s="166">
        <v>12</v>
      </c>
      <c r="HB37" s="166">
        <v>-22.4878</v>
      </c>
      <c r="HC37" s="166">
        <v>-24.204699999999999</v>
      </c>
      <c r="HD37" s="166">
        <v>259.39999999999998</v>
      </c>
      <c r="HE37" s="166">
        <v>-257.98689999999999</v>
      </c>
      <c r="HF37" s="166">
        <v>-484.30889999999999</v>
      </c>
      <c r="HG37" s="166">
        <v>487.76839999999999</v>
      </c>
      <c r="HH37" s="166">
        <v>-267.28530000000001</v>
      </c>
      <c r="HI37" s="166">
        <v>22.758099999999999</v>
      </c>
      <c r="HJ37" s="166">
        <v>23.799099999999999</v>
      </c>
      <c r="HK37" s="166">
        <v>-60.372399999999999</v>
      </c>
      <c r="HL37" s="166">
        <v>-50.050199999999997</v>
      </c>
      <c r="HM37" s="166">
        <v>47.987299999999998</v>
      </c>
      <c r="HN37" s="166">
        <v>47.134799999999998</v>
      </c>
      <c r="HO37" s="166">
        <v>22.284199999999998</v>
      </c>
      <c r="HP37" s="167"/>
      <c r="HQ37" s="166">
        <v>-22.398700000000002</v>
      </c>
      <c r="HR37" s="166">
        <v>-22.552499999999998</v>
      </c>
      <c r="HS37" s="166">
        <v>-15.2784</v>
      </c>
      <c r="HT37" s="166">
        <v>-15.627599999999999</v>
      </c>
      <c r="HU37" s="166">
        <v>-46.48</v>
      </c>
      <c r="HV37" s="166">
        <v>-46.11</v>
      </c>
      <c r="HW37" s="166">
        <v>17.899999999999999</v>
      </c>
      <c r="HX37" s="166">
        <v>19.7</v>
      </c>
      <c r="HY37" s="166">
        <v>21.021899999999999</v>
      </c>
      <c r="HZ37" s="166">
        <v>-61.44</v>
      </c>
      <c r="IA37" s="166">
        <v>-326.23590000000002</v>
      </c>
      <c r="IB37" s="166">
        <v>51.784500000000001</v>
      </c>
      <c r="IC37" s="166">
        <v>51.4407</v>
      </c>
      <c r="ID37" s="166">
        <v>12.7</v>
      </c>
      <c r="IE37" s="166">
        <v>-17.2</v>
      </c>
      <c r="IF37" s="166">
        <v>24.3</v>
      </c>
      <c r="IG37" s="166">
        <v>24.6</v>
      </c>
      <c r="IH37" s="167"/>
      <c r="II37" s="166">
        <v>1.3495999999999999</v>
      </c>
      <c r="IJ37" s="166">
        <v>273.05360000000002</v>
      </c>
      <c r="IK37" s="166">
        <v>712.20590000000004</v>
      </c>
      <c r="IL37" s="166">
        <v>-391.38339999999999</v>
      </c>
      <c r="IM37" s="166">
        <v>-369.5034</v>
      </c>
      <c r="IN37" s="166">
        <v>85.991699999999994</v>
      </c>
      <c r="IO37" s="167"/>
      <c r="IP37" s="166">
        <v>-374.63499999999999</v>
      </c>
      <c r="IQ37" s="166">
        <v>-11.8735</v>
      </c>
      <c r="IR37" s="166">
        <v>402.32589999999999</v>
      </c>
      <c r="IS37" s="166">
        <v>377.68880000000001</v>
      </c>
      <c r="IT37" s="166">
        <v>219.9554</v>
      </c>
      <c r="IU37" s="166">
        <v>220.00299999999999</v>
      </c>
      <c r="IV37" s="166">
        <v>10.1692</v>
      </c>
      <c r="IW37" s="166">
        <v>408.11110000000002</v>
      </c>
      <c r="IX37" s="166">
        <v>-400.52280000000002</v>
      </c>
      <c r="IY37" s="166">
        <v>6.2511999999999999</v>
      </c>
      <c r="IZ37" s="166">
        <v>-9.0584000000000007</v>
      </c>
      <c r="JA37" s="166">
        <v>-10.520899999999999</v>
      </c>
      <c r="JB37" s="166">
        <v>4.9340000000000002</v>
      </c>
      <c r="JC37" s="166">
        <v>16.88</v>
      </c>
      <c r="JD37" s="166">
        <v>0.495</v>
      </c>
      <c r="JE37" s="166">
        <v>0.48599999999999999</v>
      </c>
      <c r="JF37" s="166">
        <v>-16.88</v>
      </c>
      <c r="JG37" s="166">
        <v>-3.6</v>
      </c>
      <c r="JH37" s="167"/>
      <c r="JI37" s="166">
        <v>3.5476999999999999</v>
      </c>
      <c r="JJ37" s="166">
        <v>-3.6301000000000001</v>
      </c>
      <c r="JK37" s="166">
        <v>-40.401299999999999</v>
      </c>
      <c r="JL37" s="166">
        <v>13.1</v>
      </c>
      <c r="JM37" s="166">
        <v>54.372</v>
      </c>
      <c r="JN37" s="166">
        <v>56.625</v>
      </c>
      <c r="JO37" s="167"/>
      <c r="JP37" s="167"/>
      <c r="JQ37" s="166">
        <v>32.781399999999998</v>
      </c>
      <c r="JR37" s="166">
        <v>33.145200000000003</v>
      </c>
      <c r="JS37" s="166">
        <v>32.93</v>
      </c>
      <c r="JT37" s="167"/>
      <c r="JU37" s="166">
        <v>16.600000000000001</v>
      </c>
      <c r="JV37" s="166">
        <v>16.7</v>
      </c>
      <c r="JW37" s="166">
        <v>8.76</v>
      </c>
      <c r="JX37" s="167"/>
      <c r="JY37" s="166">
        <v>-54.858600000000003</v>
      </c>
      <c r="JZ37" s="166">
        <v>84.482200000000006</v>
      </c>
      <c r="KA37" s="166">
        <v>62.130400000000002</v>
      </c>
      <c r="KB37" s="166">
        <v>-53.061799999999998</v>
      </c>
      <c r="KC37" s="166">
        <v>-82.731700000000004</v>
      </c>
      <c r="KD37" s="166">
        <v>50.059100000000001</v>
      </c>
      <c r="KE37" s="166">
        <v>32.514699999999998</v>
      </c>
      <c r="KF37" s="166">
        <v>-28.9</v>
      </c>
      <c r="KG37" s="166">
        <v>30.1</v>
      </c>
      <c r="KH37" s="166">
        <v>-733.16930000000002</v>
      </c>
      <c r="KI37" s="166">
        <v>895.38340000000005</v>
      </c>
    </row>
    <row r="38" spans="1:295" ht="18" customHeight="1" x14ac:dyDescent="0.25">
      <c r="A38" s="161" t="s">
        <v>75</v>
      </c>
      <c r="B38" s="161" t="s">
        <v>798</v>
      </c>
      <c r="C38" s="165">
        <v>0</v>
      </c>
      <c r="D38" s="166">
        <v>9.2057000000000002</v>
      </c>
      <c r="E38" s="166">
        <v>-13.8315</v>
      </c>
      <c r="F38" s="166">
        <v>13.3329</v>
      </c>
      <c r="G38" s="166">
        <v>24.956700000000001</v>
      </c>
      <c r="H38" s="167"/>
      <c r="I38" s="166">
        <v>60.017299999999999</v>
      </c>
      <c r="J38" s="166">
        <v>-105.66070000000001</v>
      </c>
      <c r="K38" s="167"/>
      <c r="L38" s="166">
        <v>39.120800000000003</v>
      </c>
      <c r="M38" s="166">
        <v>38.296599999999998</v>
      </c>
      <c r="N38" s="166">
        <v>-19.98</v>
      </c>
      <c r="O38" s="166">
        <v>-72.724999999999994</v>
      </c>
      <c r="P38" s="166">
        <v>63.8</v>
      </c>
      <c r="Q38" s="166">
        <v>19.872</v>
      </c>
      <c r="R38" s="166">
        <v>-63.8</v>
      </c>
      <c r="S38" s="166">
        <v>4.4722</v>
      </c>
      <c r="T38" s="166">
        <v>61.447800000000001</v>
      </c>
      <c r="U38" s="166">
        <v>16.047999999999998</v>
      </c>
      <c r="V38" s="166">
        <v>16.352599999999999</v>
      </c>
      <c r="W38" s="166">
        <v>26.574100000000001</v>
      </c>
      <c r="X38" s="166">
        <v>13.803599999999999</v>
      </c>
      <c r="Y38" s="166">
        <v>5.4268999999999998</v>
      </c>
      <c r="Z38" s="166">
        <v>7.6543000000000001</v>
      </c>
      <c r="AA38" s="167"/>
      <c r="AB38" s="167"/>
      <c r="AC38" s="166">
        <v>-91.65</v>
      </c>
      <c r="AD38" s="166">
        <v>-91.21</v>
      </c>
      <c r="AE38" s="167"/>
      <c r="AF38" s="166">
        <v>19.98</v>
      </c>
      <c r="AG38" s="166">
        <v>72.599999999999994</v>
      </c>
      <c r="AH38" s="166">
        <v>13.387</v>
      </c>
      <c r="AI38" s="166">
        <v>0.193</v>
      </c>
      <c r="AJ38" s="165">
        <v>-76.97</v>
      </c>
      <c r="AK38" s="166">
        <v>-76.97</v>
      </c>
      <c r="AL38" s="166">
        <v>-70.930000000000007</v>
      </c>
      <c r="AM38" s="166">
        <v>77.900000000000006</v>
      </c>
      <c r="AN38" s="166">
        <v>77.63</v>
      </c>
      <c r="AO38" s="166">
        <v>12.5154</v>
      </c>
      <c r="AP38" s="166">
        <v>13.4869</v>
      </c>
      <c r="AQ38" s="166">
        <v>78.556600000000003</v>
      </c>
      <c r="AR38" s="166">
        <v>81.320300000000003</v>
      </c>
      <c r="AS38" s="166">
        <v>56.652299999999997</v>
      </c>
      <c r="AT38" s="166">
        <v>-83.227999999999994</v>
      </c>
      <c r="AU38" s="165">
        <v>0</v>
      </c>
      <c r="AV38" s="166">
        <v>10.321999999999999</v>
      </c>
      <c r="AW38" s="166">
        <v>9.3592999999999993</v>
      </c>
      <c r="AX38" s="166">
        <v>86.690299999999993</v>
      </c>
      <c r="AY38" s="166">
        <v>88.100800000000007</v>
      </c>
      <c r="AZ38" s="166">
        <v>-29.857399999999998</v>
      </c>
      <c r="BA38" s="166">
        <v>-32.153599999999997</v>
      </c>
      <c r="BB38" s="166">
        <v>-454.09559999999999</v>
      </c>
      <c r="BC38" s="166">
        <v>-31.008700000000001</v>
      </c>
      <c r="BD38" s="166">
        <v>-3</v>
      </c>
      <c r="BE38" s="166">
        <v>-3</v>
      </c>
      <c r="BF38" s="166">
        <v>87.732699999999994</v>
      </c>
      <c r="BG38" s="167"/>
      <c r="BH38" s="166">
        <v>-7.8041</v>
      </c>
      <c r="BI38" s="167"/>
      <c r="BJ38" s="166">
        <v>-20.813199999999998</v>
      </c>
      <c r="BK38" s="166">
        <v>8.7922999999999991</v>
      </c>
      <c r="BL38" s="166">
        <v>9.0203000000000007</v>
      </c>
      <c r="BM38" s="166">
        <v>6.2725</v>
      </c>
      <c r="BN38" s="166">
        <v>484.38959999999997</v>
      </c>
      <c r="BO38" s="166">
        <v>168.7063</v>
      </c>
      <c r="BP38" s="166">
        <v>169.43870000000001</v>
      </c>
      <c r="BQ38" s="166">
        <v>-139.2337</v>
      </c>
      <c r="BR38" s="166">
        <v>784.16780000000006</v>
      </c>
      <c r="BS38" s="167"/>
      <c r="BT38" s="166">
        <v>-103.8768</v>
      </c>
      <c r="BU38" s="166">
        <v>105.8929</v>
      </c>
      <c r="BV38" s="166">
        <v>117.85850000000001</v>
      </c>
      <c r="BW38" s="166">
        <v>30.19</v>
      </c>
      <c r="BX38" s="166">
        <v>32.99</v>
      </c>
      <c r="BY38" s="167"/>
      <c r="BZ38" s="166">
        <v>91.36</v>
      </c>
      <c r="CA38" s="166">
        <v>-137.56979999999999</v>
      </c>
      <c r="CB38" s="166">
        <v>-136.49809999999999</v>
      </c>
      <c r="CC38" s="166">
        <v>197.9725</v>
      </c>
      <c r="CD38" s="166">
        <v>199.08269999999999</v>
      </c>
      <c r="CE38" s="166">
        <v>1.3637999999999999</v>
      </c>
      <c r="CF38" s="166">
        <v>-147.1611</v>
      </c>
      <c r="CG38" s="166">
        <v>-146.78270000000001</v>
      </c>
      <c r="CH38" s="166">
        <v>10.065899999999999</v>
      </c>
      <c r="CI38" s="166">
        <v>-91.956199999999995</v>
      </c>
      <c r="CJ38" s="167"/>
      <c r="CK38" s="167"/>
      <c r="CL38" s="166">
        <v>97.8</v>
      </c>
      <c r="CM38" s="166">
        <v>183.6</v>
      </c>
      <c r="CN38" s="166">
        <v>-20</v>
      </c>
      <c r="CO38" s="166">
        <v>28.158200000000001</v>
      </c>
      <c r="CP38" s="166">
        <v>29.468900000000001</v>
      </c>
      <c r="CQ38" s="166">
        <v>29.541499999999999</v>
      </c>
      <c r="CR38" s="166">
        <v>76.394099999999995</v>
      </c>
      <c r="CS38" s="166">
        <v>76.399199999999993</v>
      </c>
      <c r="CT38" s="166">
        <v>-15.9907</v>
      </c>
      <c r="CU38" s="166">
        <v>-120.931</v>
      </c>
      <c r="CV38" s="166">
        <v>-14.4633</v>
      </c>
      <c r="CW38" s="166">
        <v>15.685700000000001</v>
      </c>
      <c r="CX38" s="166">
        <v>88.49</v>
      </c>
      <c r="CY38" s="166">
        <v>46.04</v>
      </c>
      <c r="CZ38" s="167"/>
      <c r="DA38" s="167"/>
      <c r="DB38" s="166">
        <v>36.618299999999998</v>
      </c>
      <c r="DC38" s="167"/>
      <c r="DD38" s="166">
        <v>91.317899999999995</v>
      </c>
      <c r="DE38" s="166">
        <v>91.481499999999997</v>
      </c>
      <c r="DF38" s="166">
        <v>-56.476999999999997</v>
      </c>
      <c r="DG38" s="167"/>
      <c r="DH38" s="167"/>
      <c r="DI38" s="166">
        <v>-127.1</v>
      </c>
      <c r="DJ38" s="166">
        <v>-128.19999999999999</v>
      </c>
      <c r="DK38" s="166">
        <v>29.490100000000002</v>
      </c>
      <c r="DL38" s="167"/>
      <c r="DM38" s="167"/>
      <c r="DN38" s="167"/>
      <c r="DO38" s="167"/>
      <c r="DP38" s="166">
        <v>-3.35</v>
      </c>
      <c r="DQ38" s="166">
        <v>54.6995</v>
      </c>
      <c r="DR38" s="166">
        <v>56.224400000000003</v>
      </c>
      <c r="DS38" s="166">
        <v>-10.37</v>
      </c>
      <c r="DT38" s="166">
        <v>-10.52</v>
      </c>
      <c r="DU38" s="166">
        <v>87.34</v>
      </c>
      <c r="DV38" s="166">
        <v>84.11</v>
      </c>
      <c r="DW38" s="166">
        <v>56.072699999999998</v>
      </c>
      <c r="DX38" s="166">
        <v>53.654499999999999</v>
      </c>
      <c r="DY38" s="166">
        <v>-135.2054</v>
      </c>
      <c r="DZ38" s="166">
        <v>-131.70910000000001</v>
      </c>
      <c r="EA38" s="166">
        <v>160.50360000000001</v>
      </c>
      <c r="EB38" s="166">
        <v>113.0714</v>
      </c>
      <c r="EC38" s="166">
        <v>110.13079999999999</v>
      </c>
      <c r="ED38" s="166">
        <v>112.7103</v>
      </c>
      <c r="EE38" s="166">
        <v>-26.3413</v>
      </c>
      <c r="EF38" s="166">
        <v>-43.260800000000003</v>
      </c>
      <c r="EG38" s="166">
        <v>-27.952000000000002</v>
      </c>
      <c r="EH38" s="166">
        <v>145.55170000000001</v>
      </c>
      <c r="EI38" s="166">
        <v>-688.95699999999999</v>
      </c>
      <c r="EJ38" s="167"/>
      <c r="EK38" s="166">
        <v>-35.955599999999997</v>
      </c>
      <c r="EL38" s="166">
        <v>-32.670900000000003</v>
      </c>
      <c r="EM38" s="166">
        <v>111.6323</v>
      </c>
      <c r="EN38" s="166">
        <v>-70.688900000000004</v>
      </c>
      <c r="EO38" s="166">
        <v>-67.277699999999996</v>
      </c>
      <c r="EP38" s="166">
        <v>16.943999999999999</v>
      </c>
      <c r="EQ38" s="166">
        <v>-103.77679999999999</v>
      </c>
      <c r="ER38" s="166">
        <v>-104.688</v>
      </c>
      <c r="ES38" s="166">
        <v>81.245500000000007</v>
      </c>
      <c r="ET38" s="167"/>
      <c r="EU38" s="166">
        <v>-1.87</v>
      </c>
      <c r="EV38" s="167"/>
      <c r="EW38" s="166">
        <v>17.416899999999998</v>
      </c>
      <c r="EX38" s="166">
        <v>-207.2028</v>
      </c>
      <c r="EY38" s="166">
        <v>-30.365400000000001</v>
      </c>
      <c r="EZ38" s="166">
        <v>-29.421500000000002</v>
      </c>
      <c r="FA38" s="166">
        <v>9.8414999999999999</v>
      </c>
      <c r="FB38" s="166">
        <v>44.464199999999998</v>
      </c>
      <c r="FC38" s="166">
        <v>-76.439400000000006</v>
      </c>
      <c r="FD38" s="166">
        <v>14.7539</v>
      </c>
      <c r="FE38" s="166">
        <v>14.2217</v>
      </c>
      <c r="FF38" s="167"/>
      <c r="FG38" s="166">
        <v>40.076999999999998</v>
      </c>
      <c r="FH38" s="166">
        <v>40.1753</v>
      </c>
      <c r="FI38" s="166">
        <v>39.136099999999999</v>
      </c>
      <c r="FJ38" s="166">
        <v>137.6491</v>
      </c>
      <c r="FK38" s="166">
        <v>139.15620000000001</v>
      </c>
      <c r="FL38" s="166">
        <v>-101.3111</v>
      </c>
      <c r="FM38" s="166">
        <v>138.42580000000001</v>
      </c>
      <c r="FN38" s="166">
        <v>138.2407</v>
      </c>
      <c r="FO38" s="166">
        <v>-78.591800000000006</v>
      </c>
      <c r="FP38" s="166">
        <v>-58.892499999999998</v>
      </c>
      <c r="FQ38" s="166">
        <v>-39.512900000000002</v>
      </c>
      <c r="FR38" s="166">
        <v>-28.9</v>
      </c>
      <c r="FS38" s="166">
        <v>18.487200000000001</v>
      </c>
      <c r="FT38" s="166">
        <v>0.96099999999999997</v>
      </c>
      <c r="FU38" s="166">
        <v>-11.91</v>
      </c>
      <c r="FV38" s="166">
        <v>15.32</v>
      </c>
      <c r="FW38" s="166">
        <v>-41.372199999999999</v>
      </c>
      <c r="FX38" s="167"/>
      <c r="FY38" s="166">
        <v>-14.669</v>
      </c>
      <c r="FZ38" s="166">
        <v>4.1230000000000002</v>
      </c>
      <c r="GA38" s="167"/>
      <c r="GB38" s="166">
        <v>27.04</v>
      </c>
      <c r="GC38" s="166">
        <v>59.061100000000003</v>
      </c>
      <c r="GD38" s="166">
        <v>78.5428</v>
      </c>
      <c r="GE38" s="166">
        <v>16.04</v>
      </c>
      <c r="GF38" s="166">
        <v>80.938900000000004</v>
      </c>
      <c r="GG38" s="166">
        <v>24.6</v>
      </c>
      <c r="GH38" s="166">
        <v>-11.1149</v>
      </c>
      <c r="GI38" s="166">
        <v>-2.3633000000000002</v>
      </c>
      <c r="GJ38" s="166">
        <v>-2.2185000000000001</v>
      </c>
      <c r="GK38" s="166">
        <v>1.9267000000000001</v>
      </c>
      <c r="GL38" s="167"/>
      <c r="GM38" s="167"/>
      <c r="GN38" s="166">
        <v>-16.3171</v>
      </c>
      <c r="GO38" s="166">
        <v>-27.667200000000001</v>
      </c>
      <c r="GP38" s="166">
        <v>22.5824</v>
      </c>
      <c r="GQ38" s="166">
        <v>29.1265</v>
      </c>
      <c r="GR38" s="166">
        <v>57.586399999999998</v>
      </c>
      <c r="GS38" s="166">
        <v>58.403100000000002</v>
      </c>
      <c r="GT38" s="166">
        <v>-161.95320000000001</v>
      </c>
      <c r="GU38" s="166">
        <v>-31.864699999999999</v>
      </c>
      <c r="GV38" s="166">
        <v>35.534799999999997</v>
      </c>
      <c r="GW38" s="166">
        <v>-12.7181</v>
      </c>
      <c r="GX38" s="166">
        <v>10.4724</v>
      </c>
      <c r="GY38" s="166">
        <v>12.8642</v>
      </c>
      <c r="GZ38" s="166">
        <v>12.2163</v>
      </c>
      <c r="HA38" s="167"/>
      <c r="HB38" s="166">
        <v>-28.468900000000001</v>
      </c>
      <c r="HC38" s="166">
        <v>-29.358599999999999</v>
      </c>
      <c r="HD38" s="166">
        <v>234.3</v>
      </c>
      <c r="HE38" s="166">
        <v>-231.42339999999999</v>
      </c>
      <c r="HF38" s="166">
        <v>-442.98860000000002</v>
      </c>
      <c r="HG38" s="166">
        <v>445.334</v>
      </c>
      <c r="HH38" s="166">
        <v>-294.24079999999998</v>
      </c>
      <c r="HI38" s="166">
        <v>27.2714</v>
      </c>
      <c r="HJ38" s="166">
        <v>27.9604</v>
      </c>
      <c r="HK38" s="166">
        <v>-60.326999999999998</v>
      </c>
      <c r="HL38" s="166">
        <v>-50.125999999999998</v>
      </c>
      <c r="HM38" s="166">
        <v>48.9343</v>
      </c>
      <c r="HN38" s="166">
        <v>51.2911</v>
      </c>
      <c r="HO38" s="167"/>
      <c r="HP38" s="166">
        <v>22.649899999999999</v>
      </c>
      <c r="HQ38" s="166">
        <v>-29.221299999999999</v>
      </c>
      <c r="HR38" s="166">
        <v>-29.649799999999999</v>
      </c>
      <c r="HS38" s="166">
        <v>-16.910699999999999</v>
      </c>
      <c r="HT38" s="166">
        <v>-17.299499999999998</v>
      </c>
      <c r="HU38" s="166">
        <v>-41.9</v>
      </c>
      <c r="HV38" s="166">
        <v>-40.869999999999997</v>
      </c>
      <c r="HW38" s="166">
        <v>20.100000000000001</v>
      </c>
      <c r="HX38" s="166">
        <v>19.600000000000001</v>
      </c>
      <c r="HY38" s="166">
        <v>21.207799999999999</v>
      </c>
      <c r="HZ38" s="166">
        <v>-55.68</v>
      </c>
      <c r="IA38" s="166">
        <v>-335.85379999999998</v>
      </c>
      <c r="IB38" s="166">
        <v>50.048000000000002</v>
      </c>
      <c r="IC38" s="166">
        <v>48.672899999999998</v>
      </c>
      <c r="ID38" s="166">
        <v>12.2</v>
      </c>
      <c r="IE38" s="166">
        <v>-14.2</v>
      </c>
      <c r="IF38" s="166">
        <v>30.4</v>
      </c>
      <c r="IG38" s="166">
        <v>31.4</v>
      </c>
      <c r="IH38" s="166">
        <v>0.46060000000000001</v>
      </c>
      <c r="II38" s="166">
        <v>0.57010000000000005</v>
      </c>
      <c r="IJ38" s="166">
        <v>302.60509999999999</v>
      </c>
      <c r="IK38" s="166">
        <v>718.64070000000004</v>
      </c>
      <c r="IL38" s="166">
        <v>-418.03480000000002</v>
      </c>
      <c r="IM38" s="166">
        <v>-383.2115</v>
      </c>
      <c r="IN38" s="166">
        <v>85.144400000000005</v>
      </c>
      <c r="IO38" s="167"/>
      <c r="IP38" s="166">
        <v>-395.98579999999998</v>
      </c>
      <c r="IQ38" s="166">
        <v>18.7226</v>
      </c>
      <c r="IR38" s="166">
        <v>433.45979999999997</v>
      </c>
      <c r="IS38" s="166">
        <v>395.01249999999999</v>
      </c>
      <c r="IT38" s="166">
        <v>224.10130000000001</v>
      </c>
      <c r="IU38" s="166">
        <v>224.39420000000001</v>
      </c>
      <c r="IV38" s="166">
        <v>-21.290500000000002</v>
      </c>
      <c r="IW38" s="166">
        <v>434.78160000000003</v>
      </c>
      <c r="IX38" s="166">
        <v>-439.29680000000002</v>
      </c>
      <c r="IY38" s="166">
        <v>-1.9555</v>
      </c>
      <c r="IZ38" s="166">
        <v>7.5260999999999996</v>
      </c>
      <c r="JA38" s="166">
        <v>-10.282</v>
      </c>
      <c r="JB38" s="166">
        <v>1.359</v>
      </c>
      <c r="JC38" s="166">
        <v>17.28</v>
      </c>
      <c r="JD38" s="166">
        <v>0.435</v>
      </c>
      <c r="JE38" s="166">
        <v>0.42599999999999999</v>
      </c>
      <c r="JF38" s="166">
        <v>-16.8</v>
      </c>
      <c r="JG38" s="166">
        <v>-2.88</v>
      </c>
      <c r="JH38" s="167"/>
      <c r="JI38" s="166">
        <v>2.7543000000000002</v>
      </c>
      <c r="JJ38" s="166">
        <v>-2.7237</v>
      </c>
      <c r="JK38" s="166">
        <v>-40.431800000000003</v>
      </c>
      <c r="JL38" s="166">
        <v>13.6</v>
      </c>
      <c r="JM38" s="166">
        <v>58.21</v>
      </c>
      <c r="JN38" s="166">
        <v>55.548000000000002</v>
      </c>
      <c r="JO38" s="166">
        <v>11.1965</v>
      </c>
      <c r="JP38" s="167"/>
      <c r="JQ38" s="166">
        <v>31.441800000000001</v>
      </c>
      <c r="JR38" s="166">
        <v>33.44</v>
      </c>
      <c r="JS38" s="166">
        <v>33.526499999999999</v>
      </c>
      <c r="JT38" s="167"/>
      <c r="JU38" s="166">
        <v>13.6</v>
      </c>
      <c r="JV38" s="166">
        <v>14.372999999999999</v>
      </c>
      <c r="JW38" s="166">
        <v>9.02</v>
      </c>
      <c r="JX38" s="167"/>
      <c r="JY38" s="166">
        <v>-53.922199999999997</v>
      </c>
      <c r="JZ38" s="166">
        <v>84.417599999999993</v>
      </c>
      <c r="KA38" s="166">
        <v>61.178199999999997</v>
      </c>
      <c r="KB38" s="166">
        <v>-53.422600000000003</v>
      </c>
      <c r="KC38" s="166">
        <v>-82.6066</v>
      </c>
      <c r="KD38" s="166">
        <v>49.273499999999999</v>
      </c>
      <c r="KE38" s="166">
        <v>32.980899999999998</v>
      </c>
      <c r="KF38" s="166">
        <v>-27.7</v>
      </c>
      <c r="KG38" s="166">
        <v>27.8</v>
      </c>
      <c r="KH38" s="166">
        <v>-735.65819999999997</v>
      </c>
      <c r="KI38" s="166">
        <v>882.77859999999998</v>
      </c>
    </row>
    <row r="39" spans="1:295" ht="18" customHeight="1" x14ac:dyDescent="0.25">
      <c r="A39" s="161" t="s">
        <v>75</v>
      </c>
      <c r="B39" s="161" t="s">
        <v>799</v>
      </c>
      <c r="C39" s="165">
        <v>0</v>
      </c>
      <c r="D39" s="166">
        <v>8.5269999999999992</v>
      </c>
      <c r="E39" s="166">
        <v>-13.8832</v>
      </c>
      <c r="F39" s="166">
        <v>12.5595</v>
      </c>
      <c r="G39" s="166">
        <v>21.6327</v>
      </c>
      <c r="H39" s="167"/>
      <c r="I39" s="166">
        <v>59.250700000000002</v>
      </c>
      <c r="J39" s="166">
        <v>-103.47190000000001</v>
      </c>
      <c r="K39" s="167"/>
      <c r="L39" s="166">
        <v>39.6128</v>
      </c>
      <c r="M39" s="166">
        <v>38.653100000000002</v>
      </c>
      <c r="N39" s="166">
        <v>-19.98</v>
      </c>
      <c r="O39" s="166">
        <v>-75.156000000000006</v>
      </c>
      <c r="P39" s="166">
        <v>66</v>
      </c>
      <c r="Q39" s="166">
        <v>20.7</v>
      </c>
      <c r="R39" s="166">
        <v>-66</v>
      </c>
      <c r="S39" s="166">
        <v>4.8552999999999997</v>
      </c>
      <c r="T39" s="166">
        <v>59.595199999999998</v>
      </c>
      <c r="U39" s="166">
        <v>15.738099999999999</v>
      </c>
      <c r="V39" s="166">
        <v>16.174900000000001</v>
      </c>
      <c r="W39" s="166">
        <v>26.596599999999999</v>
      </c>
      <c r="X39" s="166">
        <v>12.6432</v>
      </c>
      <c r="Y39" s="166">
        <v>5.5574000000000003</v>
      </c>
      <c r="Z39" s="166">
        <v>8.0566999999999993</v>
      </c>
      <c r="AA39" s="167"/>
      <c r="AB39" s="167"/>
      <c r="AC39" s="166">
        <v>-93.98</v>
      </c>
      <c r="AD39" s="166">
        <v>-94.09</v>
      </c>
      <c r="AE39" s="167"/>
      <c r="AF39" s="166">
        <v>19.98</v>
      </c>
      <c r="AG39" s="166">
        <v>72.599999999999994</v>
      </c>
      <c r="AH39" s="166">
        <v>13.151</v>
      </c>
      <c r="AI39" s="166">
        <v>0.20599999999999999</v>
      </c>
      <c r="AJ39" s="165">
        <v>-79.83</v>
      </c>
      <c r="AK39" s="166">
        <v>-79.83</v>
      </c>
      <c r="AL39" s="166">
        <v>-69.790000000000006</v>
      </c>
      <c r="AM39" s="166">
        <v>80.849999999999994</v>
      </c>
      <c r="AN39" s="166">
        <v>81.39</v>
      </c>
      <c r="AO39" s="166">
        <v>13.0009</v>
      </c>
      <c r="AP39" s="166">
        <v>13.350899999999999</v>
      </c>
      <c r="AQ39" s="166">
        <v>77.359700000000004</v>
      </c>
      <c r="AR39" s="166">
        <v>80.342799999999997</v>
      </c>
      <c r="AS39" s="166">
        <v>57.0608</v>
      </c>
      <c r="AT39" s="166">
        <v>-88.198899999999995</v>
      </c>
      <c r="AU39" s="165">
        <v>0</v>
      </c>
      <c r="AV39" s="166">
        <v>9.0809999999999995</v>
      </c>
      <c r="AW39" s="166">
        <v>9.0038</v>
      </c>
      <c r="AX39" s="166">
        <v>86.543300000000002</v>
      </c>
      <c r="AY39" s="166">
        <v>88.546000000000006</v>
      </c>
      <c r="AZ39" s="166">
        <v>-29.786200000000001</v>
      </c>
      <c r="BA39" s="166">
        <v>-31.724900000000002</v>
      </c>
      <c r="BB39" s="166">
        <v>-449.12049999999999</v>
      </c>
      <c r="BC39" s="166">
        <v>-27.4239</v>
      </c>
      <c r="BD39" s="166">
        <v>-2.6</v>
      </c>
      <c r="BE39" s="166">
        <v>-2.6</v>
      </c>
      <c r="BF39" s="166">
        <v>93.458500000000001</v>
      </c>
      <c r="BG39" s="167"/>
      <c r="BH39" s="166">
        <v>-7.3467000000000002</v>
      </c>
      <c r="BI39" s="167"/>
      <c r="BJ39" s="166">
        <v>-25.786000000000001</v>
      </c>
      <c r="BK39" s="166">
        <v>9.7035</v>
      </c>
      <c r="BL39" s="166">
        <v>8.8576999999999995</v>
      </c>
      <c r="BM39" s="166">
        <v>6.0449000000000002</v>
      </c>
      <c r="BN39" s="166">
        <v>481.15469999999999</v>
      </c>
      <c r="BO39" s="166">
        <v>154.69829999999999</v>
      </c>
      <c r="BP39" s="166">
        <v>154.21</v>
      </c>
      <c r="BQ39" s="166">
        <v>-111.0449</v>
      </c>
      <c r="BR39" s="166">
        <v>772.78070000000002</v>
      </c>
      <c r="BS39" s="167"/>
      <c r="BT39" s="166">
        <v>-120.1709</v>
      </c>
      <c r="BU39" s="166">
        <v>122.08069999999999</v>
      </c>
      <c r="BV39" s="166">
        <v>115.8027</v>
      </c>
      <c r="BW39" s="166">
        <v>30.15</v>
      </c>
      <c r="BX39" s="166">
        <v>33.07</v>
      </c>
      <c r="BY39" s="166">
        <v>75.69</v>
      </c>
      <c r="BZ39" s="167"/>
      <c r="CA39" s="166">
        <v>-137.56979999999999</v>
      </c>
      <c r="CB39" s="166">
        <v>-137.83770000000001</v>
      </c>
      <c r="CC39" s="166">
        <v>195.464</v>
      </c>
      <c r="CD39" s="166">
        <v>196.3168</v>
      </c>
      <c r="CE39" s="166">
        <v>1.1209</v>
      </c>
      <c r="CF39" s="166">
        <v>-146.9897</v>
      </c>
      <c r="CG39" s="166">
        <v>-147.6747</v>
      </c>
      <c r="CH39" s="166">
        <v>9.3813999999999993</v>
      </c>
      <c r="CI39" s="166">
        <v>-88.750299999999996</v>
      </c>
      <c r="CJ39" s="167"/>
      <c r="CK39" s="167"/>
      <c r="CL39" s="166">
        <v>97.3</v>
      </c>
      <c r="CM39" s="166">
        <v>177.2</v>
      </c>
      <c r="CN39" s="166">
        <v>-19.850000000000001</v>
      </c>
      <c r="CO39" s="166">
        <v>29.071999999999999</v>
      </c>
      <c r="CP39" s="166">
        <v>29.909199999999998</v>
      </c>
      <c r="CQ39" s="166">
        <v>29.667300000000001</v>
      </c>
      <c r="CR39" s="166">
        <v>78.158199999999994</v>
      </c>
      <c r="CS39" s="166">
        <v>77.100899999999996</v>
      </c>
      <c r="CT39" s="166">
        <v>-27.125399999999999</v>
      </c>
      <c r="CU39" s="166">
        <v>-109.6588</v>
      </c>
      <c r="CV39" s="166">
        <v>-25.720099999999999</v>
      </c>
      <c r="CW39" s="166">
        <v>15.491199999999999</v>
      </c>
      <c r="CX39" s="166">
        <v>94.98</v>
      </c>
      <c r="CY39" s="166">
        <v>50.87</v>
      </c>
      <c r="CZ39" s="167"/>
      <c r="DA39" s="167"/>
      <c r="DB39" s="166">
        <v>36.924399999999999</v>
      </c>
      <c r="DC39" s="167"/>
      <c r="DD39" s="166">
        <v>88.802499999999995</v>
      </c>
      <c r="DE39" s="166">
        <v>88.928700000000006</v>
      </c>
      <c r="DF39" s="166">
        <v>-55.151000000000003</v>
      </c>
      <c r="DG39" s="167"/>
      <c r="DH39" s="166">
        <v>-20.007000000000001</v>
      </c>
      <c r="DI39" s="166">
        <v>-122</v>
      </c>
      <c r="DJ39" s="166">
        <v>-123.2</v>
      </c>
      <c r="DK39" s="167"/>
      <c r="DL39" s="167"/>
      <c r="DM39" s="167"/>
      <c r="DN39" s="167"/>
      <c r="DO39" s="167"/>
      <c r="DP39" s="166">
        <v>-3.35</v>
      </c>
      <c r="DQ39" s="166">
        <v>54.343000000000004</v>
      </c>
      <c r="DR39" s="166">
        <v>54.705599999999997</v>
      </c>
      <c r="DS39" s="166">
        <v>-10.71</v>
      </c>
      <c r="DT39" s="166">
        <v>-10.9</v>
      </c>
      <c r="DU39" s="166">
        <v>89.14</v>
      </c>
      <c r="DV39" s="166">
        <v>83.27</v>
      </c>
      <c r="DW39" s="166">
        <v>54.7455</v>
      </c>
      <c r="DX39" s="166">
        <v>54.581800000000001</v>
      </c>
      <c r="DY39" s="166">
        <v>-136.93020000000001</v>
      </c>
      <c r="DZ39" s="166">
        <v>-133.67269999999999</v>
      </c>
      <c r="EA39" s="166">
        <v>158.47900000000001</v>
      </c>
      <c r="EB39" s="166">
        <v>111.41889999999999</v>
      </c>
      <c r="EC39" s="166">
        <v>107.6387</v>
      </c>
      <c r="ED39" s="166">
        <v>110.5851</v>
      </c>
      <c r="EE39" s="166">
        <v>-24.665500000000002</v>
      </c>
      <c r="EF39" s="166">
        <v>-41.7254</v>
      </c>
      <c r="EG39" s="166">
        <v>-28.218</v>
      </c>
      <c r="EH39" s="166">
        <v>118.6572</v>
      </c>
      <c r="EI39" s="166">
        <v>-647.33180000000004</v>
      </c>
      <c r="EJ39" s="167"/>
      <c r="EK39" s="166">
        <v>-36.024900000000002</v>
      </c>
      <c r="EL39" s="166">
        <v>-32.540700000000001</v>
      </c>
      <c r="EM39" s="166">
        <v>109.3413</v>
      </c>
      <c r="EN39" s="166">
        <v>-70.826300000000003</v>
      </c>
      <c r="EO39" s="166">
        <v>-65.985299999999995</v>
      </c>
      <c r="EP39" s="167"/>
      <c r="EQ39" s="166">
        <v>-101.9391</v>
      </c>
      <c r="ER39" s="166">
        <v>-103.7069</v>
      </c>
      <c r="ES39" s="166">
        <v>79.499700000000004</v>
      </c>
      <c r="ET39" s="167"/>
      <c r="EU39" s="166">
        <v>-1.93</v>
      </c>
      <c r="EV39" s="167"/>
      <c r="EW39" s="166">
        <v>17.348600000000001</v>
      </c>
      <c r="EX39" s="166">
        <v>-206.9648</v>
      </c>
      <c r="EY39" s="166">
        <v>-30.526</v>
      </c>
      <c r="EZ39" s="166">
        <v>-29.950399999999998</v>
      </c>
      <c r="FA39" s="166">
        <v>7.3624999999999998</v>
      </c>
      <c r="FB39" s="166">
        <v>43.8827</v>
      </c>
      <c r="FC39" s="166">
        <v>-73.651899999999998</v>
      </c>
      <c r="FD39" s="166">
        <v>16.2212</v>
      </c>
      <c r="FE39" s="166">
        <v>16.0975</v>
      </c>
      <c r="FF39" s="167"/>
      <c r="FG39" s="166">
        <v>39.411000000000001</v>
      </c>
      <c r="FH39" s="166">
        <v>39.838799999999999</v>
      </c>
      <c r="FI39" s="166">
        <v>38.304699999999997</v>
      </c>
      <c r="FJ39" s="166">
        <v>140.1609</v>
      </c>
      <c r="FK39" s="167"/>
      <c r="FL39" s="166">
        <v>-111.52589999999999</v>
      </c>
      <c r="FM39" s="166">
        <v>139.89670000000001</v>
      </c>
      <c r="FN39" s="166">
        <v>140.72800000000001</v>
      </c>
      <c r="FO39" s="166">
        <v>-88.886700000000005</v>
      </c>
      <c r="FP39" s="166">
        <v>-69.0976</v>
      </c>
      <c r="FQ39" s="166">
        <v>-40.6995</v>
      </c>
      <c r="FR39" s="166">
        <v>-31.12</v>
      </c>
      <c r="FS39" s="166">
        <v>18.2699</v>
      </c>
      <c r="FT39" s="166">
        <v>0.95120000000000005</v>
      </c>
      <c r="FU39" s="166">
        <v>-12.07</v>
      </c>
      <c r="FV39" s="166">
        <v>15.65</v>
      </c>
      <c r="FW39" s="166">
        <v>-41.405099999999997</v>
      </c>
      <c r="FX39" s="167"/>
      <c r="FY39" s="166">
        <v>-14.651999999999999</v>
      </c>
      <c r="FZ39" s="166">
        <v>4.4480000000000004</v>
      </c>
      <c r="GA39" s="167"/>
      <c r="GB39" s="166">
        <v>28.34</v>
      </c>
      <c r="GC39" s="166">
        <v>71.990300000000005</v>
      </c>
      <c r="GD39" s="166">
        <v>88.546000000000006</v>
      </c>
      <c r="GE39" s="166">
        <v>15.73</v>
      </c>
      <c r="GF39" s="166">
        <v>84.411000000000001</v>
      </c>
      <c r="GG39" s="166">
        <v>20.8</v>
      </c>
      <c r="GH39" s="166">
        <v>-11.0146</v>
      </c>
      <c r="GI39" s="166">
        <v>-2.4089</v>
      </c>
      <c r="GJ39" s="166">
        <v>-2.4197000000000002</v>
      </c>
      <c r="GK39" s="166">
        <v>1.9519</v>
      </c>
      <c r="GL39" s="167"/>
      <c r="GM39" s="167"/>
      <c r="GN39" s="166">
        <v>-15.901999999999999</v>
      </c>
      <c r="GO39" s="166">
        <v>-28.5215</v>
      </c>
      <c r="GP39" s="166">
        <v>21.372599999999998</v>
      </c>
      <c r="GQ39" s="166">
        <v>29.803999999999998</v>
      </c>
      <c r="GR39" s="166">
        <v>58.226399999999998</v>
      </c>
      <c r="GS39" s="166">
        <v>59.9099</v>
      </c>
      <c r="GT39" s="166">
        <v>-165.70009999999999</v>
      </c>
      <c r="GU39" s="166">
        <v>-32.0854</v>
      </c>
      <c r="GV39" s="166">
        <v>35.870199999999997</v>
      </c>
      <c r="GW39" s="166">
        <v>-15.2035</v>
      </c>
      <c r="GX39" s="166">
        <v>12.4457</v>
      </c>
      <c r="GY39" s="166">
        <v>13.137600000000001</v>
      </c>
      <c r="GZ39" s="166">
        <v>12.490500000000001</v>
      </c>
      <c r="HA39" s="166">
        <v>14</v>
      </c>
      <c r="HB39" s="166">
        <v>-11.988</v>
      </c>
      <c r="HC39" s="166">
        <v>-13.0679</v>
      </c>
      <c r="HD39" s="166">
        <v>261.10000000000002</v>
      </c>
      <c r="HE39" s="166">
        <v>-259.63760000000002</v>
      </c>
      <c r="HF39" s="166">
        <v>-492.07889999999998</v>
      </c>
      <c r="HG39" s="166">
        <v>492.64010000000002</v>
      </c>
      <c r="HH39" s="166">
        <v>-229.34530000000001</v>
      </c>
      <c r="HI39" s="166">
        <v>12.0814</v>
      </c>
      <c r="HJ39" s="166">
        <v>13.0345</v>
      </c>
      <c r="HK39" s="166">
        <v>-57.311900000000001</v>
      </c>
      <c r="HL39" s="166">
        <v>-47.6252</v>
      </c>
      <c r="HM39" s="166">
        <v>54.026000000000003</v>
      </c>
      <c r="HN39" s="166">
        <v>53.958500000000001</v>
      </c>
      <c r="HO39" s="166">
        <v>38.519799999999996</v>
      </c>
      <c r="HP39" s="166">
        <v>35.611899999999999</v>
      </c>
      <c r="HQ39" s="166">
        <v>-23.123799999999999</v>
      </c>
      <c r="HR39" s="166">
        <v>-23.354500000000002</v>
      </c>
      <c r="HS39" s="166">
        <v>-28.133199999999999</v>
      </c>
      <c r="HT39" s="166">
        <v>-27.639900000000001</v>
      </c>
      <c r="HU39" s="166">
        <v>-44.95</v>
      </c>
      <c r="HV39" s="166">
        <v>-45.85</v>
      </c>
      <c r="HW39" s="166">
        <v>22.3</v>
      </c>
      <c r="HX39" s="166">
        <v>20.6</v>
      </c>
      <c r="HY39" s="166">
        <v>21.186399999999999</v>
      </c>
      <c r="HZ39" s="166">
        <v>-52.4</v>
      </c>
      <c r="IA39" s="166">
        <v>-343.3562</v>
      </c>
      <c r="IB39" s="166">
        <v>57.326599999999999</v>
      </c>
      <c r="IC39" s="166">
        <v>56.9758</v>
      </c>
      <c r="ID39" s="166">
        <v>12.7</v>
      </c>
      <c r="IE39" s="166">
        <v>-14.8</v>
      </c>
      <c r="IF39" s="166">
        <v>24.4</v>
      </c>
      <c r="IG39" s="166">
        <v>24.6</v>
      </c>
      <c r="IH39" s="166">
        <v>1.494</v>
      </c>
      <c r="II39" s="166">
        <v>1.3606</v>
      </c>
      <c r="IJ39" s="166">
        <v>235.57050000000001</v>
      </c>
      <c r="IK39" s="166">
        <v>676.43</v>
      </c>
      <c r="IL39" s="166">
        <v>-351.31439999999998</v>
      </c>
      <c r="IM39" s="166">
        <v>-333.7022</v>
      </c>
      <c r="IN39" s="166">
        <v>86.147099999999995</v>
      </c>
      <c r="IO39" s="167"/>
      <c r="IP39" s="166">
        <v>-342.71620000000001</v>
      </c>
      <c r="IQ39" s="166">
        <v>-18.851299999999998</v>
      </c>
      <c r="IR39" s="166">
        <v>382.78640000000001</v>
      </c>
      <c r="IS39" s="166">
        <v>345.02749999999997</v>
      </c>
      <c r="IT39" s="166">
        <v>226.55439999999999</v>
      </c>
      <c r="IU39" s="166">
        <v>222.6216</v>
      </c>
      <c r="IV39" s="166">
        <v>18.688800000000001</v>
      </c>
      <c r="IW39" s="166">
        <v>359.14229999999998</v>
      </c>
      <c r="IX39" s="166">
        <v>-380.01400000000001</v>
      </c>
      <c r="IY39" s="166">
        <v>-19.462900000000001</v>
      </c>
      <c r="IZ39" s="166">
        <v>20.362400000000001</v>
      </c>
      <c r="JA39" s="166">
        <v>-10.5731</v>
      </c>
      <c r="JB39" s="166">
        <v>19.074000000000002</v>
      </c>
      <c r="JC39" s="166">
        <v>16.72</v>
      </c>
      <c r="JD39" s="166">
        <v>0.47</v>
      </c>
      <c r="JE39" s="166">
        <v>0.46600000000000003</v>
      </c>
      <c r="JF39" s="166">
        <v>-16.64</v>
      </c>
      <c r="JG39" s="166">
        <v>-4.4800000000000004</v>
      </c>
      <c r="JH39" s="167"/>
      <c r="JI39" s="166">
        <v>4.2191000000000001</v>
      </c>
      <c r="JJ39" s="166">
        <v>-3.9841000000000002</v>
      </c>
      <c r="JK39" s="166">
        <v>-40.254800000000003</v>
      </c>
      <c r="JL39" s="166">
        <v>12.7</v>
      </c>
      <c r="JM39" s="166">
        <v>58.33</v>
      </c>
      <c r="JN39" s="166">
        <v>57.552</v>
      </c>
      <c r="JO39" s="167"/>
      <c r="JP39" s="167"/>
      <c r="JQ39" s="166">
        <v>34.732300000000002</v>
      </c>
      <c r="JR39" s="166">
        <v>31.773</v>
      </c>
      <c r="JS39" s="166">
        <v>33.786200000000001</v>
      </c>
      <c r="JT39" s="167"/>
      <c r="JU39" s="166">
        <v>13.5</v>
      </c>
      <c r="JV39" s="166">
        <v>13.8146</v>
      </c>
      <c r="JW39" s="166">
        <v>8.91</v>
      </c>
      <c r="JX39" s="167"/>
      <c r="JY39" s="166">
        <v>-51.160499999999999</v>
      </c>
      <c r="JZ39" s="166">
        <v>82.120800000000003</v>
      </c>
      <c r="KA39" s="166">
        <v>58.981299999999997</v>
      </c>
      <c r="KB39" s="166">
        <v>-50.177199999999999</v>
      </c>
      <c r="KC39" s="166">
        <v>-80.77</v>
      </c>
      <c r="KD39" s="166">
        <v>46.606299999999997</v>
      </c>
      <c r="KE39" s="166">
        <v>33.724499999999999</v>
      </c>
      <c r="KF39" s="166">
        <v>-27.5</v>
      </c>
      <c r="KG39" s="166">
        <v>26.9</v>
      </c>
      <c r="KH39" s="166">
        <v>-709.21370000000002</v>
      </c>
      <c r="KI39" s="166">
        <v>871.70500000000004</v>
      </c>
    </row>
    <row r="40" spans="1:295" ht="18" customHeight="1" x14ac:dyDescent="0.25">
      <c r="A40" s="161" t="s">
        <v>75</v>
      </c>
      <c r="B40" s="161" t="s">
        <v>800</v>
      </c>
      <c r="C40" s="168">
        <v>0</v>
      </c>
      <c r="D40" s="169">
        <v>8.8028999999999993</v>
      </c>
      <c r="E40" s="169">
        <v>-14.2387</v>
      </c>
      <c r="F40" s="169">
        <v>12.5983</v>
      </c>
      <c r="G40" s="169">
        <v>21.298500000000001</v>
      </c>
      <c r="H40" s="170"/>
      <c r="I40" s="169">
        <v>58.585099999999997</v>
      </c>
      <c r="J40" s="169">
        <v>-100.0522</v>
      </c>
      <c r="K40" s="169">
        <v>84.519099999999995</v>
      </c>
      <c r="L40" s="169">
        <v>42.746699999999997</v>
      </c>
      <c r="M40" s="169">
        <v>41.426699999999997</v>
      </c>
      <c r="N40" s="169">
        <v>-22.2</v>
      </c>
      <c r="O40" s="169">
        <v>-72.534000000000006</v>
      </c>
      <c r="P40" s="169">
        <v>63.8</v>
      </c>
      <c r="Q40" s="169">
        <v>18.216000000000001</v>
      </c>
      <c r="R40" s="169">
        <v>-63.8</v>
      </c>
      <c r="S40" s="169">
        <v>5.4021999999999997</v>
      </c>
      <c r="T40" s="169">
        <v>54.650799999999997</v>
      </c>
      <c r="U40" s="169">
        <v>15.845499999999999</v>
      </c>
      <c r="V40" s="169">
        <v>16.078900000000001</v>
      </c>
      <c r="W40" s="169">
        <v>26.687799999999999</v>
      </c>
      <c r="X40" s="169">
        <v>12.509399999999999</v>
      </c>
      <c r="Y40" s="169">
        <v>5.6135999999999999</v>
      </c>
      <c r="Z40" s="169">
        <v>7.8189000000000002</v>
      </c>
      <c r="AA40" s="170"/>
      <c r="AB40" s="170"/>
      <c r="AC40" s="169">
        <v>-93.87</v>
      </c>
      <c r="AD40" s="169">
        <v>-93.9</v>
      </c>
      <c r="AE40" s="170"/>
      <c r="AF40" s="169">
        <v>22.2</v>
      </c>
      <c r="AG40" s="169">
        <v>72.599999999999994</v>
      </c>
      <c r="AH40" s="169">
        <v>13.448</v>
      </c>
      <c r="AI40" s="169">
        <v>0.21299999999999999</v>
      </c>
      <c r="AJ40" s="168">
        <v>-82.33</v>
      </c>
      <c r="AK40" s="169">
        <v>-82.33</v>
      </c>
      <c r="AL40" s="169">
        <v>-68.98</v>
      </c>
      <c r="AM40" s="169">
        <v>81.03</v>
      </c>
      <c r="AN40" s="169">
        <v>81.88</v>
      </c>
      <c r="AO40" s="169">
        <v>0</v>
      </c>
      <c r="AP40" s="169">
        <v>14.6836</v>
      </c>
      <c r="AQ40" s="169">
        <v>76.093299999999999</v>
      </c>
      <c r="AR40" s="169">
        <v>79.069900000000004</v>
      </c>
      <c r="AS40" s="169">
        <v>58.477200000000003</v>
      </c>
      <c r="AT40" s="169">
        <v>-91.212699999999998</v>
      </c>
      <c r="AU40" s="168">
        <v>0</v>
      </c>
      <c r="AV40" s="169">
        <v>29.145499999999998</v>
      </c>
      <c r="AW40" s="169">
        <v>32.2333</v>
      </c>
      <c r="AX40" s="169">
        <v>84.465400000000002</v>
      </c>
      <c r="AY40" s="169">
        <v>85.728099999999998</v>
      </c>
      <c r="AZ40" s="169">
        <v>-13.7379</v>
      </c>
      <c r="BA40" s="169">
        <v>-17.003599999999999</v>
      </c>
      <c r="BB40" s="169">
        <v>-470.25619999999998</v>
      </c>
      <c r="BC40" s="169">
        <v>-35.5075</v>
      </c>
      <c r="BD40" s="169">
        <v>-2.5</v>
      </c>
      <c r="BE40" s="169">
        <v>-2.5</v>
      </c>
      <c r="BF40" s="169">
        <v>96.915800000000004</v>
      </c>
      <c r="BG40" s="170"/>
      <c r="BH40" s="169">
        <v>-7.4955999999999996</v>
      </c>
      <c r="BI40" s="170"/>
      <c r="BJ40" s="169">
        <v>-27.0444</v>
      </c>
      <c r="BK40" s="169">
        <v>8.3984000000000005</v>
      </c>
      <c r="BL40" s="169">
        <v>8.7692999999999994</v>
      </c>
      <c r="BM40" s="169">
        <v>5.7729999999999997</v>
      </c>
      <c r="BN40" s="169">
        <v>501.90730000000002</v>
      </c>
      <c r="BO40" s="169">
        <v>157.04820000000001</v>
      </c>
      <c r="BP40" s="169">
        <v>155.79689999999999</v>
      </c>
      <c r="BQ40" s="169">
        <v>-124.28740000000001</v>
      </c>
      <c r="BR40" s="169">
        <v>781.2817</v>
      </c>
      <c r="BS40" s="170"/>
      <c r="BT40" s="169">
        <v>-108.5089</v>
      </c>
      <c r="BU40" s="169">
        <v>110.38720000000001</v>
      </c>
      <c r="BV40" s="169">
        <v>114.6052</v>
      </c>
      <c r="BW40" s="169">
        <v>28.84</v>
      </c>
      <c r="BX40" s="169">
        <v>34.299999999999997</v>
      </c>
      <c r="BY40" s="169">
        <v>74.849999999999994</v>
      </c>
      <c r="BZ40" s="169">
        <v>85.22</v>
      </c>
      <c r="CA40" s="169">
        <v>-138.10560000000001</v>
      </c>
      <c r="CB40" s="169">
        <v>-137.30179999999999</v>
      </c>
      <c r="CC40" s="169">
        <v>190.57040000000001</v>
      </c>
      <c r="CD40" s="169">
        <v>192.28729999999999</v>
      </c>
      <c r="CE40" s="169">
        <v>2.7584</v>
      </c>
      <c r="CF40" s="169">
        <v>-142.8974</v>
      </c>
      <c r="CG40" s="169">
        <v>-143.1728</v>
      </c>
      <c r="CH40" s="169">
        <v>7.6231</v>
      </c>
      <c r="CI40" s="169">
        <v>-87.536900000000003</v>
      </c>
      <c r="CJ40" s="170"/>
      <c r="CK40" s="170"/>
      <c r="CL40" s="169">
        <v>95.9</v>
      </c>
      <c r="CM40" s="169">
        <v>175.6</v>
      </c>
      <c r="CN40" s="169">
        <v>-19.739999999999998</v>
      </c>
      <c r="CO40" s="169">
        <v>30.5946</v>
      </c>
      <c r="CP40" s="169">
        <v>31.517299999999999</v>
      </c>
      <c r="CQ40" s="169">
        <v>31.2712</v>
      </c>
      <c r="CR40" s="169">
        <v>77.680800000000005</v>
      </c>
      <c r="CS40" s="169">
        <v>77.154899999999998</v>
      </c>
      <c r="CT40" s="169">
        <v>-24.4694</v>
      </c>
      <c r="CU40" s="169">
        <v>-111.70950000000001</v>
      </c>
      <c r="CV40" s="169">
        <v>-23.076000000000001</v>
      </c>
      <c r="CW40" s="169">
        <v>15.0214</v>
      </c>
      <c r="CX40" s="169">
        <v>92.57</v>
      </c>
      <c r="CY40" s="169">
        <v>49.95</v>
      </c>
      <c r="CZ40" s="169">
        <v>61.179200000000002</v>
      </c>
      <c r="DA40" s="170"/>
      <c r="DB40" s="169">
        <v>36.507599999999996</v>
      </c>
      <c r="DC40" s="170"/>
      <c r="DD40" s="169">
        <v>87.931799999999996</v>
      </c>
      <c r="DE40" s="169">
        <v>87.475499999999997</v>
      </c>
      <c r="DF40" s="169">
        <v>-57.878799999999998</v>
      </c>
      <c r="DG40" s="170"/>
      <c r="DH40" s="169">
        <v>-19.7485</v>
      </c>
      <c r="DI40" s="169">
        <v>-121.6</v>
      </c>
      <c r="DJ40" s="169">
        <v>-120.8</v>
      </c>
      <c r="DK40" s="170"/>
      <c r="DL40" s="169">
        <v>90.829499999999996</v>
      </c>
      <c r="DM40" s="169">
        <v>140.9085</v>
      </c>
      <c r="DN40" s="169">
        <v>127.7527</v>
      </c>
      <c r="DO40" s="170"/>
      <c r="DP40" s="169">
        <v>-3.47</v>
      </c>
      <c r="DQ40" s="169">
        <v>52.560499999999998</v>
      </c>
      <c r="DR40" s="169">
        <v>58.243299999999998</v>
      </c>
      <c r="DS40" s="169">
        <v>-7.23</v>
      </c>
      <c r="DT40" s="169">
        <v>-7.27</v>
      </c>
      <c r="DU40" s="169">
        <v>82.27</v>
      </c>
      <c r="DV40" s="169">
        <v>83.12</v>
      </c>
      <c r="DW40" s="169">
        <v>58.7273</v>
      </c>
      <c r="DX40" s="169">
        <v>57.436399999999999</v>
      </c>
      <c r="DY40" s="169">
        <v>-132.25319999999999</v>
      </c>
      <c r="DZ40" s="169">
        <v>-130.20910000000001</v>
      </c>
      <c r="EA40" s="169">
        <v>159.23009999999999</v>
      </c>
      <c r="EB40" s="169">
        <v>112.756</v>
      </c>
      <c r="EC40" s="169">
        <v>109.84010000000001</v>
      </c>
      <c r="ED40" s="169">
        <v>111.8591</v>
      </c>
      <c r="EE40" s="169">
        <v>-26.732600000000001</v>
      </c>
      <c r="EF40" s="169">
        <v>-44.052999999999997</v>
      </c>
      <c r="EG40" s="169">
        <v>-27.558</v>
      </c>
      <c r="EH40" s="169">
        <v>133.7346</v>
      </c>
      <c r="EI40" s="169">
        <v>-671.47280000000001</v>
      </c>
      <c r="EJ40" s="170"/>
      <c r="EK40" s="169">
        <v>-36.4557</v>
      </c>
      <c r="EL40" s="169">
        <v>-33.149000000000001</v>
      </c>
      <c r="EM40" s="169">
        <v>109.3455</v>
      </c>
      <c r="EN40" s="169">
        <v>-72.703699999999998</v>
      </c>
      <c r="EO40" s="169">
        <v>-67.496700000000004</v>
      </c>
      <c r="EP40" s="169">
        <v>15.407999999999999</v>
      </c>
      <c r="EQ40" s="169">
        <v>-100.4393</v>
      </c>
      <c r="ER40" s="169">
        <v>-101.8659</v>
      </c>
      <c r="ES40" s="169">
        <v>81.057000000000002</v>
      </c>
      <c r="ET40" s="170"/>
      <c r="EU40" s="169">
        <v>-1.84</v>
      </c>
      <c r="EV40" s="170"/>
      <c r="EW40" s="169">
        <v>16.908899999999999</v>
      </c>
      <c r="EX40" s="169">
        <v>-209.0128</v>
      </c>
      <c r="EY40" s="169">
        <v>-30.383900000000001</v>
      </c>
      <c r="EZ40" s="169">
        <v>-29.758400000000002</v>
      </c>
      <c r="FA40" s="169">
        <v>6.2552000000000003</v>
      </c>
      <c r="FB40" s="169">
        <v>46.401600000000002</v>
      </c>
      <c r="FC40" s="169">
        <v>-76.793899999999994</v>
      </c>
      <c r="FD40" s="169">
        <v>16.951699999999999</v>
      </c>
      <c r="FE40" s="169">
        <v>16.7807</v>
      </c>
      <c r="FF40" s="170"/>
      <c r="FG40" s="169">
        <v>39.8078</v>
      </c>
      <c r="FH40" s="169">
        <v>40.537799999999997</v>
      </c>
      <c r="FI40" s="169">
        <v>40.534700000000001</v>
      </c>
      <c r="FJ40" s="169">
        <v>138.82130000000001</v>
      </c>
      <c r="FK40" s="169">
        <v>139.15620000000001</v>
      </c>
      <c r="FL40" s="169">
        <v>-100.6412</v>
      </c>
      <c r="FM40" s="169">
        <v>136.89490000000001</v>
      </c>
      <c r="FN40" s="169">
        <v>136.3887</v>
      </c>
      <c r="FO40" s="169">
        <v>-79.572500000000005</v>
      </c>
      <c r="FP40" s="169">
        <v>-60.804200000000002</v>
      </c>
      <c r="FQ40" s="169">
        <v>-37.703800000000001</v>
      </c>
      <c r="FR40" s="169">
        <v>-30.37</v>
      </c>
      <c r="FS40" s="169">
        <v>18.5824</v>
      </c>
      <c r="FT40" s="169">
        <v>1.0575000000000001</v>
      </c>
      <c r="FU40" s="169">
        <v>-12</v>
      </c>
      <c r="FV40" s="169">
        <v>17.11</v>
      </c>
      <c r="FW40" s="169">
        <v>-37.995600000000003</v>
      </c>
      <c r="FX40" s="170"/>
      <c r="FY40" s="170"/>
      <c r="FZ40" s="169">
        <v>4.5039999999999996</v>
      </c>
      <c r="GA40" s="170"/>
      <c r="GB40" s="169">
        <v>27.52</v>
      </c>
      <c r="GC40" s="169">
        <v>61.201900000000002</v>
      </c>
      <c r="GD40" s="169">
        <v>80.962500000000006</v>
      </c>
      <c r="GE40" s="169">
        <v>15.64</v>
      </c>
      <c r="GF40" s="169">
        <v>82.445300000000003</v>
      </c>
      <c r="GG40" s="169">
        <v>20.3</v>
      </c>
      <c r="GH40" s="169">
        <v>-9.1539999999999999</v>
      </c>
      <c r="GI40" s="169">
        <v>-1.9859</v>
      </c>
      <c r="GJ40" s="169">
        <v>-1.6329</v>
      </c>
      <c r="GK40" s="169">
        <v>1.9419</v>
      </c>
      <c r="GL40" s="170"/>
      <c r="GM40" s="170"/>
      <c r="GN40" s="169">
        <v>-16.2532</v>
      </c>
      <c r="GO40" s="169">
        <v>-26.627500000000001</v>
      </c>
      <c r="GP40" s="169">
        <v>21.6159</v>
      </c>
      <c r="GQ40" s="169">
        <v>28.006599999999999</v>
      </c>
      <c r="GR40" s="169">
        <v>56.702100000000002</v>
      </c>
      <c r="GS40" s="169">
        <v>59.595500000000001</v>
      </c>
      <c r="GT40" s="169">
        <v>-161.60570000000001</v>
      </c>
      <c r="GU40" s="169">
        <v>-31.185300000000002</v>
      </c>
      <c r="GV40" s="169">
        <v>33.011400000000002</v>
      </c>
      <c r="GW40" s="169">
        <v>-11.654299999999999</v>
      </c>
      <c r="GX40" s="169">
        <v>10.8033</v>
      </c>
      <c r="GY40" s="169">
        <v>13.401300000000001</v>
      </c>
      <c r="GZ40" s="169">
        <v>12.6487</v>
      </c>
      <c r="HA40" s="169">
        <v>12.481400000000001</v>
      </c>
      <c r="HB40" s="169">
        <v>-21.2288</v>
      </c>
      <c r="HC40" s="169">
        <v>-21.8172</v>
      </c>
      <c r="HD40" s="169">
        <v>244.7</v>
      </c>
      <c r="HE40" s="169">
        <v>-244.20769999999999</v>
      </c>
      <c r="HF40" s="169">
        <v>-462.48469999999998</v>
      </c>
      <c r="HG40" s="169">
        <v>463.99700000000001</v>
      </c>
      <c r="HH40" s="169">
        <v>-271.24130000000002</v>
      </c>
      <c r="HI40" s="169">
        <v>20.315999999999999</v>
      </c>
      <c r="HJ40" s="169">
        <v>22.319299999999998</v>
      </c>
      <c r="HK40" s="169">
        <v>-58.244399999999999</v>
      </c>
      <c r="HL40" s="169">
        <v>-47.953899999999997</v>
      </c>
      <c r="HM40" s="169">
        <v>49.2684</v>
      </c>
      <c r="HN40" s="169">
        <v>49.584000000000003</v>
      </c>
      <c r="HO40" s="169">
        <v>21.823</v>
      </c>
      <c r="HP40" s="169">
        <v>22.785299999999999</v>
      </c>
      <c r="HQ40" s="169">
        <v>-19.893799999999999</v>
      </c>
      <c r="HR40" s="169">
        <v>-20.739799999999999</v>
      </c>
      <c r="HS40" s="169">
        <v>-8.5517000000000003</v>
      </c>
      <c r="HT40" s="169">
        <v>-7.9829999999999997</v>
      </c>
      <c r="HU40" s="169">
        <v>-36.75</v>
      </c>
      <c r="HV40" s="169">
        <v>-36.630000000000003</v>
      </c>
      <c r="HW40" s="169">
        <v>19.600000000000001</v>
      </c>
      <c r="HX40" s="169">
        <v>19.100000000000001</v>
      </c>
      <c r="HY40" s="169">
        <v>21.124400000000001</v>
      </c>
      <c r="HZ40" s="169">
        <v>-47.44</v>
      </c>
      <c r="IA40" s="169">
        <v>-366.65989999999999</v>
      </c>
      <c r="IB40" s="169">
        <v>69.611699999999999</v>
      </c>
      <c r="IC40" s="169">
        <v>70.158799999999999</v>
      </c>
      <c r="ID40" s="169">
        <v>12.8</v>
      </c>
      <c r="IE40" s="169">
        <v>-16.3</v>
      </c>
      <c r="IF40" s="169">
        <v>21.9</v>
      </c>
      <c r="IG40" s="169">
        <v>22.8</v>
      </c>
      <c r="IH40" s="170"/>
      <c r="II40" s="170"/>
      <c r="IJ40" s="169">
        <v>275.61329999999998</v>
      </c>
      <c r="IK40" s="169">
        <v>695.71420000000001</v>
      </c>
      <c r="IL40" s="169">
        <v>-384.53500000000003</v>
      </c>
      <c r="IM40" s="169">
        <v>-353.9366</v>
      </c>
      <c r="IN40" s="169">
        <v>92.711299999999994</v>
      </c>
      <c r="IO40" s="170"/>
      <c r="IP40" s="169">
        <v>-362.80470000000003</v>
      </c>
      <c r="IQ40" s="169">
        <v>5.2294</v>
      </c>
      <c r="IR40" s="169">
        <v>405.17129999999997</v>
      </c>
      <c r="IS40" s="169">
        <v>369.64420000000001</v>
      </c>
      <c r="IT40" s="169">
        <v>218.00460000000001</v>
      </c>
      <c r="IU40" s="169">
        <v>216.58949999999999</v>
      </c>
      <c r="IV40" s="169">
        <v>-5.2244000000000002</v>
      </c>
      <c r="IW40" s="169">
        <v>392.61130000000003</v>
      </c>
      <c r="IX40" s="169">
        <v>-405.95679999999999</v>
      </c>
      <c r="IY40" s="169">
        <v>-6.5305999999999997</v>
      </c>
      <c r="IZ40" s="169">
        <v>9.8942999999999994</v>
      </c>
      <c r="JA40" s="169">
        <v>-10.729699999999999</v>
      </c>
      <c r="JB40" s="169">
        <v>13.09</v>
      </c>
      <c r="JC40" s="169">
        <v>20.56</v>
      </c>
      <c r="JD40" s="169">
        <v>0.42499999999999999</v>
      </c>
      <c r="JE40" s="169">
        <v>0.41199999999999998</v>
      </c>
      <c r="JF40" s="169">
        <v>-20.64</v>
      </c>
      <c r="JG40" s="169">
        <v>0</v>
      </c>
      <c r="JH40" s="170"/>
      <c r="JI40" s="169">
        <v>-0.43790000000000001</v>
      </c>
      <c r="JJ40" s="169">
        <v>-3.3677000000000001</v>
      </c>
      <c r="JK40" s="169">
        <v>-39.522399999999998</v>
      </c>
      <c r="JL40" s="169">
        <v>15.2</v>
      </c>
      <c r="JM40" s="169">
        <v>55.826000000000001</v>
      </c>
      <c r="JN40" s="169">
        <v>56.643000000000001</v>
      </c>
      <c r="JO40" s="169">
        <v>11.1752</v>
      </c>
      <c r="JP40" s="169">
        <v>13.429399999999999</v>
      </c>
      <c r="JQ40" s="169">
        <v>32.4285</v>
      </c>
      <c r="JR40" s="169">
        <v>31.688500000000001</v>
      </c>
      <c r="JS40" s="169">
        <v>33.162100000000002</v>
      </c>
      <c r="JT40" s="170"/>
      <c r="JU40" s="169">
        <v>16.7</v>
      </c>
      <c r="JV40" s="169">
        <v>13.806800000000001</v>
      </c>
      <c r="JW40" s="169">
        <v>9.1300000000000008</v>
      </c>
      <c r="JX40" s="170"/>
      <c r="JY40" s="169">
        <v>-52.604100000000003</v>
      </c>
      <c r="JZ40" s="169">
        <v>83.846199999999996</v>
      </c>
      <c r="KA40" s="169">
        <v>59.154499999999999</v>
      </c>
      <c r="KB40" s="169">
        <v>-52.509599999999999</v>
      </c>
      <c r="KC40" s="169">
        <v>-81.7226</v>
      </c>
      <c r="KD40" s="169">
        <v>47.509399999999999</v>
      </c>
      <c r="KE40" s="169">
        <v>33.864100000000001</v>
      </c>
      <c r="KF40" s="169">
        <v>-31</v>
      </c>
      <c r="KG40" s="169">
        <v>30.5</v>
      </c>
      <c r="KH40" s="169">
        <v>-727.94439999999997</v>
      </c>
      <c r="KI40" s="169">
        <v>879.78160000000003</v>
      </c>
    </row>
    <row r="41" spans="1:295" ht="18" customHeight="1" x14ac:dyDescent="0.25">
      <c r="A41" s="161" t="s">
        <v>75</v>
      </c>
      <c r="B41" s="161" t="s">
        <v>801</v>
      </c>
      <c r="C41" s="162">
        <v>0</v>
      </c>
      <c r="D41" s="163">
        <v>8.9044000000000008</v>
      </c>
      <c r="E41" s="163">
        <v>-14.246499999999999</v>
      </c>
      <c r="F41" s="163">
        <v>12.4817</v>
      </c>
      <c r="G41" s="163">
        <v>21.2212</v>
      </c>
      <c r="H41" s="164"/>
      <c r="I41" s="163">
        <v>57.572800000000001</v>
      </c>
      <c r="J41" s="163">
        <v>-96.877099999999999</v>
      </c>
      <c r="K41" s="163">
        <v>82.527100000000004</v>
      </c>
      <c r="L41" s="163">
        <v>41.802700000000002</v>
      </c>
      <c r="M41" s="163">
        <v>40.681100000000001</v>
      </c>
      <c r="N41" s="163">
        <v>-17.760000000000002</v>
      </c>
      <c r="O41" s="163">
        <v>-71.653999999999996</v>
      </c>
      <c r="P41" s="163">
        <v>63.8</v>
      </c>
      <c r="Q41" s="163">
        <v>17.388000000000002</v>
      </c>
      <c r="R41" s="163">
        <v>-61.6</v>
      </c>
      <c r="S41" s="163">
        <v>5.8726000000000003</v>
      </c>
      <c r="T41" s="163">
        <v>54.374200000000002</v>
      </c>
      <c r="U41" s="163">
        <v>14.3271</v>
      </c>
      <c r="V41" s="163">
        <v>14.370100000000001</v>
      </c>
      <c r="W41" s="163">
        <v>24.055700000000002</v>
      </c>
      <c r="X41" s="163">
        <v>6.9909999999999997</v>
      </c>
      <c r="Y41" s="163">
        <v>5.4748999999999999</v>
      </c>
      <c r="Z41" s="163">
        <v>8.1546000000000003</v>
      </c>
      <c r="AA41" s="164"/>
      <c r="AB41" s="164"/>
      <c r="AC41" s="163">
        <v>-90.83</v>
      </c>
      <c r="AD41" s="163">
        <v>-90.56</v>
      </c>
      <c r="AE41" s="164"/>
      <c r="AF41" s="163">
        <v>17.760000000000002</v>
      </c>
      <c r="AG41" s="163">
        <v>70.400000000000006</v>
      </c>
      <c r="AH41" s="163">
        <v>13.666</v>
      </c>
      <c r="AI41" s="163">
        <v>0.216</v>
      </c>
      <c r="AJ41" s="162">
        <v>-77.209999999999994</v>
      </c>
      <c r="AK41" s="163">
        <v>-77.209999999999994</v>
      </c>
      <c r="AL41" s="163">
        <v>-68.930000000000007</v>
      </c>
      <c r="AM41" s="163">
        <v>77.33</v>
      </c>
      <c r="AN41" s="163">
        <v>77.709999999999994</v>
      </c>
      <c r="AO41" s="163">
        <v>9.6006999999999998</v>
      </c>
      <c r="AP41" s="163">
        <v>12.8292</v>
      </c>
      <c r="AQ41" s="163">
        <v>75.0274</v>
      </c>
      <c r="AR41" s="163">
        <v>78.056799999999996</v>
      </c>
      <c r="AS41" s="163">
        <v>55.329500000000003</v>
      </c>
      <c r="AT41" s="163">
        <v>-89.169799999999995</v>
      </c>
      <c r="AU41" s="162">
        <v>0</v>
      </c>
      <c r="AV41" s="163">
        <v>32.108899999999998</v>
      </c>
      <c r="AW41" s="163">
        <v>27.109100000000002</v>
      </c>
      <c r="AX41" s="163">
        <v>81.859499999999997</v>
      </c>
      <c r="AY41" s="163">
        <v>84.653599999999997</v>
      </c>
      <c r="AZ41" s="163">
        <v>-14.2781</v>
      </c>
      <c r="BA41" s="163">
        <v>-19.270199999999999</v>
      </c>
      <c r="BB41" s="163">
        <v>-452.12119999999999</v>
      </c>
      <c r="BC41" s="163">
        <v>-35.917000000000002</v>
      </c>
      <c r="BD41" s="163">
        <v>-2.5</v>
      </c>
      <c r="BE41" s="163">
        <v>-2.4</v>
      </c>
      <c r="BF41" s="163">
        <v>91.883200000000002</v>
      </c>
      <c r="BG41" s="164"/>
      <c r="BH41" s="163">
        <v>-11.4551</v>
      </c>
      <c r="BI41" s="164"/>
      <c r="BJ41" s="163">
        <v>-28.449000000000002</v>
      </c>
      <c r="BK41" s="163">
        <v>11.0884</v>
      </c>
      <c r="BL41" s="163">
        <v>-8.4457000000000004</v>
      </c>
      <c r="BM41" s="163">
        <v>-5.6574</v>
      </c>
      <c r="BN41" s="163">
        <v>484.93900000000002</v>
      </c>
      <c r="BO41" s="163">
        <v>154.51519999999999</v>
      </c>
      <c r="BP41" s="163">
        <v>154.51519999999999</v>
      </c>
      <c r="BQ41" s="163">
        <v>-129.28219999999999</v>
      </c>
      <c r="BR41" s="163">
        <v>763.04830000000004</v>
      </c>
      <c r="BS41" s="164"/>
      <c r="BT41" s="163">
        <v>-111.2508</v>
      </c>
      <c r="BU41" s="163">
        <v>112.2677</v>
      </c>
      <c r="BV41" s="163">
        <v>113.1781</v>
      </c>
      <c r="BW41" s="163">
        <v>27.21</v>
      </c>
      <c r="BX41" s="163">
        <v>33.15</v>
      </c>
      <c r="BY41" s="163">
        <v>73.709999999999994</v>
      </c>
      <c r="BZ41" s="163">
        <v>83.62</v>
      </c>
      <c r="CA41" s="163">
        <v>-133.28309999999999</v>
      </c>
      <c r="CB41" s="163">
        <v>-133.28309999999999</v>
      </c>
      <c r="CC41" s="163">
        <v>188.29849999999999</v>
      </c>
      <c r="CD41" s="163">
        <v>189.28360000000001</v>
      </c>
      <c r="CE41" s="163">
        <v>2.8492999999999999</v>
      </c>
      <c r="CF41" s="163">
        <v>-140.32939999999999</v>
      </c>
      <c r="CG41" s="163">
        <v>-140.0966</v>
      </c>
      <c r="CH41" s="163">
        <v>4.6692</v>
      </c>
      <c r="CI41" s="163">
        <v>-86.941199999999995</v>
      </c>
      <c r="CJ41" s="164"/>
      <c r="CK41" s="164"/>
      <c r="CL41" s="163">
        <v>98.8</v>
      </c>
      <c r="CM41" s="163">
        <v>171.9</v>
      </c>
      <c r="CN41" s="163">
        <v>-19.350000000000001</v>
      </c>
      <c r="CO41" s="163">
        <v>31.337700000000002</v>
      </c>
      <c r="CP41" s="163">
        <v>32.523299999999999</v>
      </c>
      <c r="CQ41" s="163">
        <v>31.780200000000001</v>
      </c>
      <c r="CR41" s="163">
        <v>75.995500000000007</v>
      </c>
      <c r="CS41" s="163">
        <v>75.790999999999997</v>
      </c>
      <c r="CT41" s="163">
        <v>-27.238299999999999</v>
      </c>
      <c r="CU41" s="163">
        <v>-107.73099999999999</v>
      </c>
      <c r="CV41" s="163">
        <v>-25.0367</v>
      </c>
      <c r="CW41" s="163">
        <v>15.293200000000001</v>
      </c>
      <c r="CX41" s="163">
        <v>93.1</v>
      </c>
      <c r="CY41" s="163">
        <v>50.04</v>
      </c>
      <c r="CZ41" s="164"/>
      <c r="DA41" s="163">
        <v>57.865900000000003</v>
      </c>
      <c r="DB41" s="163">
        <v>36.509</v>
      </c>
      <c r="DC41" s="164"/>
      <c r="DD41" s="163">
        <v>86.167100000000005</v>
      </c>
      <c r="DE41" s="163">
        <v>86.612899999999996</v>
      </c>
      <c r="DF41" s="163">
        <v>-55.733699999999999</v>
      </c>
      <c r="DG41" s="164"/>
      <c r="DH41" s="163">
        <v>-19.939299999999999</v>
      </c>
      <c r="DI41" s="163">
        <v>-120.9</v>
      </c>
      <c r="DJ41" s="163">
        <v>-121.9</v>
      </c>
      <c r="DK41" s="163">
        <v>29.1495</v>
      </c>
      <c r="DL41" s="163">
        <v>89.657600000000002</v>
      </c>
      <c r="DM41" s="163">
        <v>137.62100000000001</v>
      </c>
      <c r="DN41" s="163">
        <v>125.9949</v>
      </c>
      <c r="DO41" s="164"/>
      <c r="DP41" s="163">
        <v>-3.09</v>
      </c>
      <c r="DQ41" s="163">
        <v>51.9405</v>
      </c>
      <c r="DR41" s="163">
        <v>56.070700000000002</v>
      </c>
      <c r="DS41" s="163">
        <v>-8.8699999999999992</v>
      </c>
      <c r="DT41" s="163">
        <v>-8.9700000000000006</v>
      </c>
      <c r="DU41" s="163">
        <v>85.93</v>
      </c>
      <c r="DV41" s="163">
        <v>82.2</v>
      </c>
      <c r="DW41" s="163">
        <v>56.109099999999998</v>
      </c>
      <c r="DX41" s="163">
        <v>55.109099999999998</v>
      </c>
      <c r="DY41" s="163">
        <v>-129.7389</v>
      </c>
      <c r="DZ41" s="163">
        <v>-128.5</v>
      </c>
      <c r="EA41" s="163">
        <v>155.4299</v>
      </c>
      <c r="EB41" s="163">
        <v>110.2627</v>
      </c>
      <c r="EC41" s="163">
        <v>108.5518</v>
      </c>
      <c r="ED41" s="163">
        <v>109.84699999999999</v>
      </c>
      <c r="EE41" s="163">
        <v>-22.509</v>
      </c>
      <c r="EF41" s="163">
        <v>-40.247</v>
      </c>
      <c r="EG41" s="163">
        <v>-26.905999999999999</v>
      </c>
      <c r="EH41" s="163">
        <v>141.2671</v>
      </c>
      <c r="EI41" s="163">
        <v>-623.53250000000003</v>
      </c>
      <c r="EJ41" s="164"/>
      <c r="EK41" s="163">
        <v>-35.811700000000002</v>
      </c>
      <c r="EL41" s="163">
        <v>-32.781999999999996</v>
      </c>
      <c r="EM41" s="163">
        <v>102.002</v>
      </c>
      <c r="EN41" s="163">
        <v>-63.958199999999998</v>
      </c>
      <c r="EO41" s="163">
        <v>-59.281199999999998</v>
      </c>
      <c r="EP41" s="163">
        <v>15.407999999999999</v>
      </c>
      <c r="EQ41" s="163">
        <v>-100.3828</v>
      </c>
      <c r="ER41" s="163">
        <v>-101.8022</v>
      </c>
      <c r="ES41" s="163">
        <v>76.112200000000001</v>
      </c>
      <c r="ET41" s="164"/>
      <c r="EU41" s="163">
        <v>-1.87</v>
      </c>
      <c r="EV41" s="164"/>
      <c r="EW41" s="163">
        <v>16.456</v>
      </c>
      <c r="EX41" s="163">
        <v>-189.3082</v>
      </c>
      <c r="EY41" s="163">
        <v>-31.948699999999999</v>
      </c>
      <c r="EZ41" s="163">
        <v>-31.0989</v>
      </c>
      <c r="FA41" s="163">
        <v>8.2234999999999996</v>
      </c>
      <c r="FB41" s="163">
        <v>41.519500000000001</v>
      </c>
      <c r="FC41" s="163">
        <v>-68.424400000000006</v>
      </c>
      <c r="FD41" s="163">
        <v>17.1965</v>
      </c>
      <c r="FE41" s="163">
        <v>17.2959</v>
      </c>
      <c r="FF41" s="164"/>
      <c r="FG41" s="163">
        <v>41.451700000000002</v>
      </c>
      <c r="FH41" s="163">
        <v>42.213299999999997</v>
      </c>
      <c r="FI41" s="163">
        <v>40.319800000000001</v>
      </c>
      <c r="FJ41" s="163">
        <v>134.63489999999999</v>
      </c>
      <c r="FK41" s="163">
        <v>134.30000000000001</v>
      </c>
      <c r="FL41" s="163">
        <v>-107.50700000000001</v>
      </c>
      <c r="FM41" s="163">
        <v>132.87780000000001</v>
      </c>
      <c r="FN41" s="163">
        <v>133.60149999999999</v>
      </c>
      <c r="FO41" s="163">
        <v>-85.187399999999997</v>
      </c>
      <c r="FP41" s="163">
        <v>-61.813600000000001</v>
      </c>
      <c r="FQ41" s="163">
        <v>-41.124299999999998</v>
      </c>
      <c r="FR41" s="163">
        <v>-31.7</v>
      </c>
      <c r="FS41" s="163">
        <v>18.143000000000001</v>
      </c>
      <c r="FT41" s="163">
        <v>1.0562</v>
      </c>
      <c r="FU41" s="163">
        <v>-12.06</v>
      </c>
      <c r="FV41" s="163">
        <v>15.45</v>
      </c>
      <c r="FW41" s="163">
        <v>-42.94</v>
      </c>
      <c r="FX41" s="164"/>
      <c r="FY41" s="163">
        <v>-14.475</v>
      </c>
      <c r="FZ41" s="163">
        <v>0.79700000000000004</v>
      </c>
      <c r="GA41" s="164"/>
      <c r="GB41" s="163">
        <v>25.45</v>
      </c>
      <c r="GC41" s="163">
        <v>64.590100000000007</v>
      </c>
      <c r="GD41" s="163">
        <v>83.897099999999995</v>
      </c>
      <c r="GE41" s="164"/>
      <c r="GF41" s="163">
        <v>80.3279</v>
      </c>
      <c r="GG41" s="163">
        <v>24.1</v>
      </c>
      <c r="GH41" s="163">
        <v>-9.8764000000000003</v>
      </c>
      <c r="GI41" s="163">
        <v>-1.8594999999999999</v>
      </c>
      <c r="GJ41" s="163">
        <v>-1.7090000000000001</v>
      </c>
      <c r="GK41" s="163">
        <v>2.0545</v>
      </c>
      <c r="GL41" s="164"/>
      <c r="GM41" s="164"/>
      <c r="GN41" s="163">
        <v>-15.5868</v>
      </c>
      <c r="GO41" s="163">
        <v>-27.191199999999998</v>
      </c>
      <c r="GP41" s="163">
        <v>21.330300000000001</v>
      </c>
      <c r="GQ41" s="163">
        <v>28.354199999999999</v>
      </c>
      <c r="GR41" s="163">
        <v>61.3063</v>
      </c>
      <c r="GS41" s="163">
        <v>62.206000000000003</v>
      </c>
      <c r="GT41" s="163">
        <v>-158.14830000000001</v>
      </c>
      <c r="GU41" s="163">
        <v>-31.5945</v>
      </c>
      <c r="GV41" s="163">
        <v>33.088700000000003</v>
      </c>
      <c r="GW41" s="163">
        <v>-10.874499999999999</v>
      </c>
      <c r="GX41" s="163">
        <v>11.8538</v>
      </c>
      <c r="GY41" s="163">
        <v>13.196199999999999</v>
      </c>
      <c r="GZ41" s="163">
        <v>12.437799999999999</v>
      </c>
      <c r="HA41" s="163">
        <v>14</v>
      </c>
      <c r="HB41" s="163">
        <v>-10.986599999999999</v>
      </c>
      <c r="HC41" s="163">
        <v>-10.817</v>
      </c>
      <c r="HD41" s="163">
        <v>243.1</v>
      </c>
      <c r="HE41" s="163">
        <v>-243.7236</v>
      </c>
      <c r="HF41" s="163">
        <v>-463.36070000000001</v>
      </c>
      <c r="HG41" s="163">
        <v>464.96</v>
      </c>
      <c r="HH41" s="163">
        <v>-223.22040000000001</v>
      </c>
      <c r="HI41" s="163">
        <v>0</v>
      </c>
      <c r="HJ41" s="163">
        <v>0</v>
      </c>
      <c r="HK41" s="163">
        <v>-57.880600000000001</v>
      </c>
      <c r="HL41" s="163">
        <v>-46.364600000000003</v>
      </c>
      <c r="HM41" s="163">
        <v>51.494100000000003</v>
      </c>
      <c r="HN41" s="163">
        <v>50.339799999999997</v>
      </c>
      <c r="HO41" s="163">
        <v>10.889099999999999</v>
      </c>
      <c r="HP41" s="163">
        <v>10.486700000000001</v>
      </c>
      <c r="HQ41" s="163">
        <v>-15.751899999999999</v>
      </c>
      <c r="HR41" s="163">
        <v>-16.619800000000001</v>
      </c>
      <c r="HS41" s="163">
        <v>-21.95</v>
      </c>
      <c r="HT41" s="163">
        <v>-21.6388</v>
      </c>
      <c r="HU41" s="163">
        <v>-32.159999999999997</v>
      </c>
      <c r="HV41" s="163">
        <v>-32.68</v>
      </c>
      <c r="HW41" s="163">
        <v>22.3</v>
      </c>
      <c r="HX41" s="163">
        <v>23.1</v>
      </c>
      <c r="HY41" s="163">
        <v>21.064599999999999</v>
      </c>
      <c r="HZ41" s="163">
        <v>-35.200000000000003</v>
      </c>
      <c r="IA41" s="163">
        <v>-379.93490000000003</v>
      </c>
      <c r="IB41" s="163">
        <v>74.860399999999998</v>
      </c>
      <c r="IC41" s="163">
        <v>74.534400000000005</v>
      </c>
      <c r="ID41" s="163">
        <v>12.8</v>
      </c>
      <c r="IE41" s="163">
        <v>-18.2</v>
      </c>
      <c r="IF41" s="163">
        <v>16.600000000000001</v>
      </c>
      <c r="IG41" s="163">
        <v>16.8</v>
      </c>
      <c r="IH41" s="163">
        <v>1.6122000000000001</v>
      </c>
      <c r="II41" s="163">
        <v>1.4452</v>
      </c>
      <c r="IJ41" s="163">
        <v>236.36359999999999</v>
      </c>
      <c r="IK41" s="163">
        <v>649.73299999999995</v>
      </c>
      <c r="IL41" s="163">
        <v>-327.26</v>
      </c>
      <c r="IM41" s="163">
        <v>-313.08870000000002</v>
      </c>
      <c r="IN41" s="163">
        <v>94.253100000000003</v>
      </c>
      <c r="IO41" s="163">
        <v>498.50560000000002</v>
      </c>
      <c r="IP41" s="163">
        <v>-321.43669999999997</v>
      </c>
      <c r="IQ41" s="163">
        <v>-1.5575000000000001</v>
      </c>
      <c r="IR41" s="163">
        <v>367.51600000000002</v>
      </c>
      <c r="IS41" s="163">
        <v>324.61369999999999</v>
      </c>
      <c r="IT41" s="163">
        <v>212.018</v>
      </c>
      <c r="IU41" s="163">
        <v>212.44640000000001</v>
      </c>
      <c r="IV41" s="163">
        <v>1.0971</v>
      </c>
      <c r="IW41" s="163">
        <v>331.31540000000001</v>
      </c>
      <c r="IX41" s="163">
        <v>-375.42910000000001</v>
      </c>
      <c r="IY41" s="163">
        <v>-33.099299999999999</v>
      </c>
      <c r="IZ41" s="163">
        <v>33.893000000000001</v>
      </c>
      <c r="JA41" s="163">
        <v>-10.757199999999999</v>
      </c>
      <c r="JB41" s="163">
        <v>32.744</v>
      </c>
      <c r="JC41" s="163">
        <v>18.32</v>
      </c>
      <c r="JD41" s="163">
        <v>0.55600000000000005</v>
      </c>
      <c r="JE41" s="163">
        <v>0.55800000000000005</v>
      </c>
      <c r="JF41" s="163">
        <v>-17.920000000000002</v>
      </c>
      <c r="JG41" s="163">
        <v>-1.84</v>
      </c>
      <c r="JH41" s="164"/>
      <c r="JI41" s="163">
        <v>0.84989999999999999</v>
      </c>
      <c r="JJ41" s="163">
        <v>-4.8019999999999996</v>
      </c>
      <c r="JK41" s="163">
        <v>-39.784799999999997</v>
      </c>
      <c r="JL41" s="163">
        <v>14.6</v>
      </c>
      <c r="JM41" s="163">
        <v>55.292000000000002</v>
      </c>
      <c r="JN41" s="163">
        <v>58.616</v>
      </c>
      <c r="JO41" s="164"/>
      <c r="JP41" s="164"/>
      <c r="JQ41" s="163">
        <v>32.919800000000002</v>
      </c>
      <c r="JR41" s="163">
        <v>32.5627</v>
      </c>
      <c r="JS41" s="163">
        <v>32.703600000000002</v>
      </c>
      <c r="JT41" s="164"/>
      <c r="JU41" s="163">
        <v>15.1</v>
      </c>
      <c r="JV41" s="163">
        <v>14.351699999999999</v>
      </c>
      <c r="JW41" s="163">
        <v>8.66</v>
      </c>
      <c r="JX41" s="164"/>
      <c r="JY41" s="163">
        <v>-50.517800000000001</v>
      </c>
      <c r="JZ41" s="163">
        <v>82.403999999999996</v>
      </c>
      <c r="KA41" s="163">
        <v>57.956000000000003</v>
      </c>
      <c r="KB41" s="163">
        <v>-50.8127</v>
      </c>
      <c r="KC41" s="163">
        <v>-81.002499999999998</v>
      </c>
      <c r="KD41" s="163">
        <v>46.070500000000003</v>
      </c>
      <c r="KE41" s="163">
        <v>35.056899999999999</v>
      </c>
      <c r="KF41" s="163">
        <v>-29.1</v>
      </c>
      <c r="KG41" s="163">
        <v>28.2</v>
      </c>
      <c r="KH41" s="163">
        <v>-686.50519999999995</v>
      </c>
      <c r="KI41" s="163">
        <v>840.83439999999996</v>
      </c>
    </row>
    <row r="42" spans="1:295" ht="18" customHeight="1" x14ac:dyDescent="0.25">
      <c r="A42" s="161" t="s">
        <v>75</v>
      </c>
      <c r="B42" s="161" t="s">
        <v>802</v>
      </c>
      <c r="C42" s="165">
        <v>0</v>
      </c>
      <c r="D42" s="166">
        <v>8.6445000000000007</v>
      </c>
      <c r="E42" s="166">
        <v>-14.365500000000001</v>
      </c>
      <c r="F42" s="166">
        <v>12.1721</v>
      </c>
      <c r="G42" s="166">
        <v>21.337900000000001</v>
      </c>
      <c r="H42" s="167"/>
      <c r="I42" s="166">
        <v>56.883299999999998</v>
      </c>
      <c r="J42" s="166">
        <v>-96.5458</v>
      </c>
      <c r="K42" s="166">
        <v>80.676599999999993</v>
      </c>
      <c r="L42" s="166">
        <v>40.834800000000001</v>
      </c>
      <c r="M42" s="166">
        <v>39.777099999999997</v>
      </c>
      <c r="N42" s="166">
        <v>-2.2200000000000002</v>
      </c>
      <c r="O42" s="166">
        <v>-67.542000000000002</v>
      </c>
      <c r="P42" s="166">
        <v>59.4</v>
      </c>
      <c r="Q42" s="166">
        <v>14.904</v>
      </c>
      <c r="R42" s="166">
        <v>-59.4</v>
      </c>
      <c r="S42" s="166">
        <v>5.7432999999999996</v>
      </c>
      <c r="T42" s="166">
        <v>59.955199999999998</v>
      </c>
      <c r="U42" s="166">
        <v>14.1279</v>
      </c>
      <c r="V42" s="166">
        <v>14.457100000000001</v>
      </c>
      <c r="W42" s="166">
        <v>23.8355</v>
      </c>
      <c r="X42" s="166">
        <v>7.4447000000000001</v>
      </c>
      <c r="Y42" s="166">
        <v>5.4599000000000002</v>
      </c>
      <c r="Z42" s="166">
        <v>7.6147</v>
      </c>
      <c r="AA42" s="167"/>
      <c r="AB42" s="167"/>
      <c r="AC42" s="166">
        <v>-84.24</v>
      </c>
      <c r="AD42" s="166">
        <v>-83.76</v>
      </c>
      <c r="AE42" s="167"/>
      <c r="AF42" s="166">
        <v>2.2200000000000002</v>
      </c>
      <c r="AG42" s="166">
        <v>66</v>
      </c>
      <c r="AH42" s="166">
        <v>13.494999999999999</v>
      </c>
      <c r="AI42" s="166">
        <v>0.215</v>
      </c>
      <c r="AJ42" s="165">
        <v>-72.98</v>
      </c>
      <c r="AK42" s="166">
        <v>-72.98</v>
      </c>
      <c r="AL42" s="166">
        <v>-62.74</v>
      </c>
      <c r="AM42" s="166">
        <v>73.930000000000007</v>
      </c>
      <c r="AN42" s="166">
        <v>74.3</v>
      </c>
      <c r="AO42" s="166">
        <v>14.748900000000001</v>
      </c>
      <c r="AP42" s="166">
        <v>12.479699999999999</v>
      </c>
      <c r="AQ42" s="166">
        <v>75.987799999999993</v>
      </c>
      <c r="AR42" s="166">
        <v>78.605400000000003</v>
      </c>
      <c r="AS42" s="166">
        <v>38.214799999999997</v>
      </c>
      <c r="AT42" s="166">
        <v>-82.887100000000004</v>
      </c>
      <c r="AU42" s="165">
        <v>0</v>
      </c>
      <c r="AV42" s="166">
        <v>29.439699999999998</v>
      </c>
      <c r="AW42" s="166">
        <v>29.192499999999999</v>
      </c>
      <c r="AX42" s="166">
        <v>72.388800000000003</v>
      </c>
      <c r="AY42" s="166">
        <v>74.241699999999994</v>
      </c>
      <c r="AZ42" s="166">
        <v>-13.425700000000001</v>
      </c>
      <c r="BA42" s="166">
        <v>-16.535499999999999</v>
      </c>
      <c r="BB42" s="166">
        <v>-402.03449999999998</v>
      </c>
      <c r="BC42" s="166">
        <v>-33.2408</v>
      </c>
      <c r="BD42" s="166">
        <v>-1.5</v>
      </c>
      <c r="BE42" s="166">
        <v>-1.5</v>
      </c>
      <c r="BF42" s="166">
        <v>88.183400000000006</v>
      </c>
      <c r="BG42" s="167"/>
      <c r="BH42" s="166">
        <v>-11.4109</v>
      </c>
      <c r="BI42" s="167"/>
      <c r="BJ42" s="166">
        <v>-22.757400000000001</v>
      </c>
      <c r="BK42" s="166">
        <v>10.239599999999999</v>
      </c>
      <c r="BL42" s="166">
        <v>-8.7695000000000007</v>
      </c>
      <c r="BM42" s="166">
        <v>-5.9485000000000001</v>
      </c>
      <c r="BN42" s="166">
        <v>430.89069999999998</v>
      </c>
      <c r="BO42" s="166">
        <v>145.1155</v>
      </c>
      <c r="BP42" s="166">
        <v>145.23750000000001</v>
      </c>
      <c r="BQ42" s="166">
        <v>-110.6456</v>
      </c>
      <c r="BR42" s="166">
        <v>713.33720000000005</v>
      </c>
      <c r="BS42" s="167"/>
      <c r="BT42" s="166">
        <v>-112.9444</v>
      </c>
      <c r="BU42" s="166">
        <v>115.35939999999999</v>
      </c>
      <c r="BV42" s="166">
        <v>109.90479999999999</v>
      </c>
      <c r="BW42" s="166">
        <v>26.25</v>
      </c>
      <c r="BX42" s="166">
        <v>31.52</v>
      </c>
      <c r="BY42" s="166">
        <v>71.37</v>
      </c>
      <c r="BZ42" s="166">
        <v>81.92</v>
      </c>
      <c r="CA42" s="166">
        <v>-128.86250000000001</v>
      </c>
      <c r="CB42" s="166">
        <v>-128.32669999999999</v>
      </c>
      <c r="CC42" s="166">
        <v>191.97049999999999</v>
      </c>
      <c r="CD42" s="166">
        <v>194.74379999999999</v>
      </c>
      <c r="CE42" s="166">
        <v>3.8123</v>
      </c>
      <c r="CF42" s="166">
        <v>-137.23859999999999</v>
      </c>
      <c r="CG42" s="166">
        <v>-137.0942</v>
      </c>
      <c r="CH42" s="166">
        <v>4.1092000000000004</v>
      </c>
      <c r="CI42" s="166">
        <v>-83.436400000000006</v>
      </c>
      <c r="CJ42" s="167"/>
      <c r="CK42" s="167"/>
      <c r="CL42" s="166">
        <v>99.6</v>
      </c>
      <c r="CM42" s="166">
        <v>167.6</v>
      </c>
      <c r="CN42" s="166">
        <v>-19.2</v>
      </c>
      <c r="CO42" s="166">
        <v>32.0456</v>
      </c>
      <c r="CP42" s="166">
        <v>32.892000000000003</v>
      </c>
      <c r="CQ42" s="166">
        <v>32.143500000000003</v>
      </c>
      <c r="CR42" s="166">
        <v>76.437399999999997</v>
      </c>
      <c r="CS42" s="166">
        <v>75.679900000000004</v>
      </c>
      <c r="CT42" s="166">
        <v>-32.757899999999999</v>
      </c>
      <c r="CU42" s="166">
        <v>-98.314700000000002</v>
      </c>
      <c r="CV42" s="166">
        <v>-32.003500000000003</v>
      </c>
      <c r="CW42" s="166">
        <v>15.1845</v>
      </c>
      <c r="CX42" s="166">
        <v>94.83</v>
      </c>
      <c r="CY42" s="166">
        <v>50.72</v>
      </c>
      <c r="CZ42" s="166">
        <v>59.069800000000001</v>
      </c>
      <c r="DA42" s="166">
        <v>56.1081</v>
      </c>
      <c r="DB42" s="166">
        <v>35.758099999999999</v>
      </c>
      <c r="DC42" s="167"/>
      <c r="DD42" s="166">
        <v>83.289400000000001</v>
      </c>
      <c r="DE42" s="166">
        <v>83.244500000000002</v>
      </c>
      <c r="DF42" s="166">
        <v>-51.309699999999999</v>
      </c>
      <c r="DG42" s="167"/>
      <c r="DH42" s="166">
        <v>-19.503799999999998</v>
      </c>
      <c r="DI42" s="166">
        <v>-119.3</v>
      </c>
      <c r="DJ42" s="166">
        <v>-120.5</v>
      </c>
      <c r="DK42" s="167"/>
      <c r="DL42" s="166">
        <v>85.555999999999997</v>
      </c>
      <c r="DM42" s="166">
        <v>133.39420000000001</v>
      </c>
      <c r="DN42" s="166">
        <v>122.47920000000001</v>
      </c>
      <c r="DO42" s="167"/>
      <c r="DP42" s="166">
        <v>-2.41</v>
      </c>
      <c r="DQ42" s="166">
        <v>49.3675</v>
      </c>
      <c r="DR42" s="166">
        <v>50.926600000000001</v>
      </c>
      <c r="DS42" s="166">
        <v>-10.88</v>
      </c>
      <c r="DT42" s="166">
        <v>-11.01</v>
      </c>
      <c r="DU42" s="166">
        <v>86.82</v>
      </c>
      <c r="DV42" s="166">
        <v>79.790000000000006</v>
      </c>
      <c r="DW42" s="166">
        <v>51.9636</v>
      </c>
      <c r="DX42" s="166">
        <v>50.327300000000001</v>
      </c>
      <c r="DY42" s="166">
        <v>-127.45489999999999</v>
      </c>
      <c r="DZ42" s="166">
        <v>-124.48180000000001</v>
      </c>
      <c r="EA42" s="166">
        <v>151.15899999999999</v>
      </c>
      <c r="EB42" s="166">
        <v>106.11579999999999</v>
      </c>
      <c r="EC42" s="166">
        <v>102.80410000000001</v>
      </c>
      <c r="ED42" s="166">
        <v>104.3443</v>
      </c>
      <c r="EE42" s="166">
        <v>-27.0136</v>
      </c>
      <c r="EF42" s="166">
        <v>-44.2348</v>
      </c>
      <c r="EG42" s="166">
        <v>-26.45</v>
      </c>
      <c r="EH42" s="166">
        <v>119.4706</v>
      </c>
      <c r="EI42" s="166">
        <v>-546.76049999999998</v>
      </c>
      <c r="EJ42" s="167"/>
      <c r="EK42" s="166">
        <v>-25.5899</v>
      </c>
      <c r="EL42" s="166">
        <v>-22.379899999999999</v>
      </c>
      <c r="EM42" s="166">
        <v>102.42959999999999</v>
      </c>
      <c r="EN42" s="166">
        <v>-64.119299999999996</v>
      </c>
      <c r="EO42" s="166">
        <v>-60.1541</v>
      </c>
      <c r="EP42" s="166">
        <v>15.407999999999999</v>
      </c>
      <c r="EQ42" s="166">
        <v>-91.927099999999996</v>
      </c>
      <c r="ER42" s="166">
        <v>-93.315700000000007</v>
      </c>
      <c r="ES42" s="166">
        <v>78.534400000000005</v>
      </c>
      <c r="ET42" s="167"/>
      <c r="EU42" s="166">
        <v>-1.83</v>
      </c>
      <c r="EV42" s="167"/>
      <c r="EW42" s="166">
        <v>15.3964</v>
      </c>
      <c r="EX42" s="166">
        <v>-187.24950000000001</v>
      </c>
      <c r="EY42" s="166">
        <v>-32.474499999999999</v>
      </c>
      <c r="EZ42" s="166">
        <v>-31.226900000000001</v>
      </c>
      <c r="FA42" s="166">
        <v>10.3186</v>
      </c>
      <c r="FB42" s="166">
        <v>46.879100000000001</v>
      </c>
      <c r="FC42" s="166">
        <v>-71.923000000000002</v>
      </c>
      <c r="FD42" s="166">
        <v>16.225300000000001</v>
      </c>
      <c r="FE42" s="166">
        <v>16.2562</v>
      </c>
      <c r="FF42" s="167"/>
      <c r="FG42" s="166">
        <v>41.7864</v>
      </c>
      <c r="FH42" s="166">
        <v>42.866999999999997</v>
      </c>
      <c r="FI42" s="166">
        <v>40.726799999999997</v>
      </c>
      <c r="FJ42" s="166">
        <v>129.44370000000001</v>
      </c>
      <c r="FK42" s="166">
        <v>129.77860000000001</v>
      </c>
      <c r="FL42" s="166">
        <v>-115.37739999999999</v>
      </c>
      <c r="FM42" s="166">
        <v>130.5813</v>
      </c>
      <c r="FN42" s="166">
        <v>131.29130000000001</v>
      </c>
      <c r="FO42" s="166">
        <v>-91.780100000000004</v>
      </c>
      <c r="FP42" s="166">
        <v>-73.038200000000003</v>
      </c>
      <c r="FQ42" s="166">
        <v>-37.974800000000002</v>
      </c>
      <c r="FR42" s="166">
        <v>-36.15</v>
      </c>
      <c r="FS42" s="166">
        <v>15.474500000000001</v>
      </c>
      <c r="FT42" s="166">
        <v>1.0623</v>
      </c>
      <c r="FU42" s="166">
        <v>-9.8800000000000008</v>
      </c>
      <c r="FV42" s="166">
        <v>15.44</v>
      </c>
      <c r="FW42" s="166">
        <v>-38.105400000000003</v>
      </c>
      <c r="FX42" s="167"/>
      <c r="FY42" s="166">
        <v>-14.401999999999999</v>
      </c>
      <c r="FZ42" s="166">
        <v>0.77300000000000002</v>
      </c>
      <c r="GA42" s="167"/>
      <c r="GB42" s="166">
        <v>24.69</v>
      </c>
      <c r="GC42" s="166">
        <v>77.385099999999994</v>
      </c>
      <c r="GD42" s="166">
        <v>94.222700000000003</v>
      </c>
      <c r="GE42" s="166">
        <v>15.02</v>
      </c>
      <c r="GF42" s="166">
        <v>75.938199999999995</v>
      </c>
      <c r="GG42" s="166">
        <v>22.8</v>
      </c>
      <c r="GH42" s="166">
        <v>-4.1569000000000003</v>
      </c>
      <c r="GI42" s="166">
        <v>-3.351</v>
      </c>
      <c r="GJ42" s="166">
        <v>-3.6427</v>
      </c>
      <c r="GK42" s="166">
        <v>2.0305</v>
      </c>
      <c r="GL42" s="167"/>
      <c r="GM42" s="167"/>
      <c r="GN42" s="166">
        <v>-17.185400000000001</v>
      </c>
      <c r="GO42" s="166">
        <v>-22.015799999999999</v>
      </c>
      <c r="GP42" s="166">
        <v>21.462599999999998</v>
      </c>
      <c r="GQ42" s="166">
        <v>22.287400000000002</v>
      </c>
      <c r="GR42" s="166">
        <v>58.365499999999997</v>
      </c>
      <c r="GS42" s="166">
        <v>64.406999999999996</v>
      </c>
      <c r="GT42" s="166">
        <v>-149.2741</v>
      </c>
      <c r="GU42" s="166">
        <v>-31.450099999999999</v>
      </c>
      <c r="GV42" s="166">
        <v>31.168299999999999</v>
      </c>
      <c r="GW42" s="166">
        <v>5.4355000000000002</v>
      </c>
      <c r="GX42" s="166">
        <v>12.431800000000001</v>
      </c>
      <c r="GY42" s="166">
        <v>13.1571</v>
      </c>
      <c r="GZ42" s="166">
        <v>12.501099999999999</v>
      </c>
      <c r="HA42" s="167"/>
      <c r="HB42" s="166">
        <v>5.4875999999999996</v>
      </c>
      <c r="HC42" s="166">
        <v>6.1159999999999997</v>
      </c>
      <c r="HD42" s="166">
        <v>248.5</v>
      </c>
      <c r="HE42" s="166">
        <v>-248.31469999999999</v>
      </c>
      <c r="HF42" s="166">
        <v>-485.39600000000002</v>
      </c>
      <c r="HG42" s="166">
        <v>490.16419999999999</v>
      </c>
      <c r="HH42" s="166">
        <v>-154.24600000000001</v>
      </c>
      <c r="HI42" s="166">
        <v>0</v>
      </c>
      <c r="HJ42" s="166">
        <v>0</v>
      </c>
      <c r="HK42" s="166">
        <v>-58.071899999999999</v>
      </c>
      <c r="HL42" s="166">
        <v>-47.862000000000002</v>
      </c>
      <c r="HM42" s="166">
        <v>50.380899999999997</v>
      </c>
      <c r="HN42" s="166">
        <v>50.563800000000001</v>
      </c>
      <c r="HO42" s="166">
        <v>0</v>
      </c>
      <c r="HP42" s="166">
        <v>0</v>
      </c>
      <c r="HQ42" s="166">
        <v>-12.203200000000001</v>
      </c>
      <c r="HR42" s="166">
        <v>-13.126099999999999</v>
      </c>
      <c r="HS42" s="166">
        <v>-34.840299999999999</v>
      </c>
      <c r="HT42" s="166">
        <v>-33.817700000000002</v>
      </c>
      <c r="HU42" s="166">
        <v>-12.04</v>
      </c>
      <c r="HV42" s="166">
        <v>-12.19</v>
      </c>
      <c r="HW42" s="166">
        <v>20.2</v>
      </c>
      <c r="HX42" s="166">
        <v>20.8</v>
      </c>
      <c r="HY42" s="166">
        <v>20.981300000000001</v>
      </c>
      <c r="HZ42" s="166">
        <v>-4.32</v>
      </c>
      <c r="IA42" s="166">
        <v>-375.3648</v>
      </c>
      <c r="IB42" s="166">
        <v>78.030299999999997</v>
      </c>
      <c r="IC42" s="166">
        <v>78.132400000000004</v>
      </c>
      <c r="ID42" s="166">
        <v>13.9</v>
      </c>
      <c r="IE42" s="166">
        <v>-19.399999999999999</v>
      </c>
      <c r="IF42" s="166">
        <v>12.5</v>
      </c>
      <c r="IG42" s="166">
        <v>12.6</v>
      </c>
      <c r="IH42" s="166">
        <v>1.4320999999999999</v>
      </c>
      <c r="II42" s="166">
        <v>1.3546</v>
      </c>
      <c r="IJ42" s="166">
        <v>161.11089999999999</v>
      </c>
      <c r="IK42" s="166">
        <v>573.00540000000001</v>
      </c>
      <c r="IL42" s="166">
        <v>-242.88140000000001</v>
      </c>
      <c r="IM42" s="166">
        <v>-241.65190000000001</v>
      </c>
      <c r="IN42" s="166">
        <v>95.479799999999997</v>
      </c>
      <c r="IO42" s="167"/>
      <c r="IP42" s="166">
        <v>-247.39570000000001</v>
      </c>
      <c r="IQ42" s="166">
        <v>-12.397399999999999</v>
      </c>
      <c r="IR42" s="166">
        <v>318.23050000000001</v>
      </c>
      <c r="IS42" s="166">
        <v>250.60640000000001</v>
      </c>
      <c r="IT42" s="166">
        <v>190.6645</v>
      </c>
      <c r="IU42" s="166">
        <v>191.94890000000001</v>
      </c>
      <c r="IV42" s="166">
        <v>10.7599</v>
      </c>
      <c r="IW42" s="166">
        <v>249.30860000000001</v>
      </c>
      <c r="IX42" s="166">
        <v>-320.90429999999998</v>
      </c>
      <c r="IY42" s="166">
        <v>-72.328100000000006</v>
      </c>
      <c r="IZ42" s="166">
        <v>70.38</v>
      </c>
      <c r="JA42" s="166">
        <v>-10.888999999999999</v>
      </c>
      <c r="JB42" s="166">
        <v>30.995999999999999</v>
      </c>
      <c r="JC42" s="166">
        <v>15.92</v>
      </c>
      <c r="JD42" s="166">
        <v>0.505</v>
      </c>
      <c r="JE42" s="166">
        <v>0.503</v>
      </c>
      <c r="JF42" s="166">
        <v>-16.32</v>
      </c>
      <c r="JG42" s="166">
        <v>-3.28</v>
      </c>
      <c r="JH42" s="167"/>
      <c r="JI42" s="166">
        <v>3.6332</v>
      </c>
      <c r="JJ42" s="166">
        <v>-7.2648000000000001</v>
      </c>
      <c r="JK42" s="166">
        <v>-39.757399999999997</v>
      </c>
      <c r="JL42" s="166">
        <v>16.100000000000001</v>
      </c>
      <c r="JM42" s="166">
        <v>58.639000000000003</v>
      </c>
      <c r="JN42" s="166">
        <v>57.588999999999999</v>
      </c>
      <c r="JO42" s="167"/>
      <c r="JP42" s="167"/>
      <c r="JQ42" s="166">
        <v>32.648800000000001</v>
      </c>
      <c r="JR42" s="166">
        <v>33.179200000000002</v>
      </c>
      <c r="JS42" s="166">
        <v>33.9178</v>
      </c>
      <c r="JT42" s="167"/>
      <c r="JU42" s="166">
        <v>20.100000000000001</v>
      </c>
      <c r="JV42" s="166">
        <v>14.238899999999999</v>
      </c>
      <c r="JW42" s="166">
        <v>8.65</v>
      </c>
      <c r="JX42" s="167"/>
      <c r="JY42" s="166">
        <v>-52.220199999999998</v>
      </c>
      <c r="JZ42" s="166">
        <v>82.932400000000001</v>
      </c>
      <c r="KA42" s="166">
        <v>58.497300000000003</v>
      </c>
      <c r="KB42" s="166">
        <v>-51.407299999999999</v>
      </c>
      <c r="KC42" s="166">
        <v>-80.234499999999997</v>
      </c>
      <c r="KD42" s="166">
        <v>47.0396</v>
      </c>
      <c r="KE42" s="166">
        <v>34.272100000000002</v>
      </c>
      <c r="KF42" s="166">
        <v>-33</v>
      </c>
      <c r="KG42" s="166">
        <v>32.9</v>
      </c>
      <c r="KH42" s="166">
        <v>-631.49090000000001</v>
      </c>
      <c r="KI42" s="166">
        <v>796.4316</v>
      </c>
    </row>
    <row r="43" spans="1:295" ht="18" customHeight="1" x14ac:dyDescent="0.25">
      <c r="A43" s="161" t="s">
        <v>75</v>
      </c>
      <c r="B43" s="161" t="s">
        <v>803</v>
      </c>
      <c r="C43" s="165">
        <v>0</v>
      </c>
      <c r="D43" s="166">
        <v>8.7652999999999999</v>
      </c>
      <c r="E43" s="166">
        <v>-15.212</v>
      </c>
      <c r="F43" s="166">
        <v>12.414099999999999</v>
      </c>
      <c r="G43" s="166">
        <v>20.4495</v>
      </c>
      <c r="H43" s="167"/>
      <c r="I43" s="166">
        <v>55.514899999999997</v>
      </c>
      <c r="J43" s="166">
        <v>-89.395099999999999</v>
      </c>
      <c r="K43" s="166">
        <v>78.803799999999995</v>
      </c>
      <c r="L43" s="166">
        <v>39.450800000000001</v>
      </c>
      <c r="M43" s="166">
        <v>38.362400000000001</v>
      </c>
      <c r="N43" s="166">
        <v>22.2</v>
      </c>
      <c r="O43" s="166">
        <v>-64.849000000000004</v>
      </c>
      <c r="P43" s="166">
        <v>55</v>
      </c>
      <c r="Q43" s="166">
        <v>13.247999999999999</v>
      </c>
      <c r="R43" s="166">
        <v>-55</v>
      </c>
      <c r="S43" s="166">
        <v>5.7066999999999997</v>
      </c>
      <c r="T43" s="166">
        <v>66.507000000000005</v>
      </c>
      <c r="U43" s="166">
        <v>12.486700000000001</v>
      </c>
      <c r="V43" s="166">
        <v>12.8476</v>
      </c>
      <c r="W43" s="166">
        <v>20.863099999999999</v>
      </c>
      <c r="X43" s="166">
        <v>8.3132000000000001</v>
      </c>
      <c r="Y43" s="166">
        <v>5.6929999999999996</v>
      </c>
      <c r="Z43" s="166">
        <v>2.7246000000000001</v>
      </c>
      <c r="AA43" s="167"/>
      <c r="AB43" s="167"/>
      <c r="AC43" s="166">
        <v>-71.42</v>
      </c>
      <c r="AD43" s="166">
        <v>-71.37</v>
      </c>
      <c r="AE43" s="167"/>
      <c r="AF43" s="166">
        <v>-22.2</v>
      </c>
      <c r="AG43" s="166">
        <v>63.8</v>
      </c>
      <c r="AH43" s="166">
        <v>13.489000000000001</v>
      </c>
      <c r="AI43" s="166">
        <v>0.218</v>
      </c>
      <c r="AJ43" s="165">
        <v>-59.46</v>
      </c>
      <c r="AK43" s="166">
        <v>-59.46</v>
      </c>
      <c r="AL43" s="166">
        <v>-62.91</v>
      </c>
      <c r="AM43" s="166">
        <v>61.27</v>
      </c>
      <c r="AN43" s="166">
        <v>60.22</v>
      </c>
      <c r="AO43" s="166">
        <v>14.084099999999999</v>
      </c>
      <c r="AP43" s="166">
        <v>12.533200000000001</v>
      </c>
      <c r="AQ43" s="166">
        <v>75.822400000000002</v>
      </c>
      <c r="AR43" s="166">
        <v>78.538700000000006</v>
      </c>
      <c r="AS43" s="166">
        <v>10.8972</v>
      </c>
      <c r="AT43" s="166">
        <v>-67.664000000000001</v>
      </c>
      <c r="AU43" s="165">
        <v>0</v>
      </c>
      <c r="AV43" s="166">
        <v>21.546199999999999</v>
      </c>
      <c r="AW43" s="166">
        <v>24.896100000000001</v>
      </c>
      <c r="AX43" s="166">
        <v>58.636000000000003</v>
      </c>
      <c r="AY43" s="166">
        <v>60.2928</v>
      </c>
      <c r="AZ43" s="166">
        <v>-14.7395</v>
      </c>
      <c r="BA43" s="166">
        <v>-13.5282</v>
      </c>
      <c r="BB43" s="166">
        <v>-305.59570000000002</v>
      </c>
      <c r="BC43" s="166">
        <v>-30.765799999999999</v>
      </c>
      <c r="BD43" s="166">
        <v>-1</v>
      </c>
      <c r="BE43" s="166">
        <v>-1</v>
      </c>
      <c r="BF43" s="166">
        <v>72.353700000000003</v>
      </c>
      <c r="BG43" s="167"/>
      <c r="BH43" s="166">
        <v>-11.032999999999999</v>
      </c>
      <c r="BI43" s="167"/>
      <c r="BJ43" s="166">
        <v>-10.9742</v>
      </c>
      <c r="BK43" s="166">
        <v>9.6727000000000007</v>
      </c>
      <c r="BL43" s="166">
        <v>-9.0730000000000004</v>
      </c>
      <c r="BM43" s="166">
        <v>-6.1688000000000001</v>
      </c>
      <c r="BN43" s="166">
        <v>327.09730000000002</v>
      </c>
      <c r="BO43" s="166">
        <v>144.5966</v>
      </c>
      <c r="BP43" s="166">
        <v>143.6506</v>
      </c>
      <c r="BQ43" s="166">
        <v>-100.3854</v>
      </c>
      <c r="BR43" s="166">
        <v>626.98990000000003</v>
      </c>
      <c r="BS43" s="167"/>
      <c r="BT43" s="166">
        <v>-107.3403</v>
      </c>
      <c r="BU43" s="166">
        <v>109.59220000000001</v>
      </c>
      <c r="BV43" s="166">
        <v>108.7771</v>
      </c>
      <c r="BW43" s="166">
        <v>25.26</v>
      </c>
      <c r="BX43" s="166">
        <v>30.76</v>
      </c>
      <c r="BY43" s="166">
        <v>70.62</v>
      </c>
      <c r="BZ43" s="166">
        <v>80.11</v>
      </c>
      <c r="CA43" s="166">
        <v>-129.9342</v>
      </c>
      <c r="CB43" s="166">
        <v>-129.39840000000001</v>
      </c>
      <c r="CC43" s="166">
        <v>183.45269999999999</v>
      </c>
      <c r="CD43" s="166">
        <v>183.83410000000001</v>
      </c>
      <c r="CE43" s="166">
        <v>5.4157000000000002</v>
      </c>
      <c r="CF43" s="166">
        <v>-129.5523</v>
      </c>
      <c r="CG43" s="166">
        <v>-128.28299999999999</v>
      </c>
      <c r="CH43" s="166">
        <v>-0.1038</v>
      </c>
      <c r="CI43" s="166">
        <v>-78.630200000000002</v>
      </c>
      <c r="CJ43" s="167"/>
      <c r="CK43" s="167"/>
      <c r="CL43" s="166">
        <v>99.9</v>
      </c>
      <c r="CM43" s="166">
        <v>157.9</v>
      </c>
      <c r="CN43" s="166">
        <v>-18.690000000000001</v>
      </c>
      <c r="CO43" s="166">
        <v>35.0306</v>
      </c>
      <c r="CP43" s="166">
        <v>35.701099999999997</v>
      </c>
      <c r="CQ43" s="166">
        <v>35.254199999999997</v>
      </c>
      <c r="CR43" s="166">
        <v>81.629300000000001</v>
      </c>
      <c r="CS43" s="166">
        <v>81.022300000000001</v>
      </c>
      <c r="CT43" s="166">
        <v>-40.770600000000002</v>
      </c>
      <c r="CU43" s="166">
        <v>-94.140699999999995</v>
      </c>
      <c r="CV43" s="166">
        <v>-40.753399999999999</v>
      </c>
      <c r="CW43" s="166">
        <v>14.9856</v>
      </c>
      <c r="CX43" s="166">
        <v>89.67</v>
      </c>
      <c r="CY43" s="166">
        <v>48.04</v>
      </c>
      <c r="CZ43" s="166">
        <v>57.663600000000002</v>
      </c>
      <c r="DA43" s="166">
        <v>54.936199999999999</v>
      </c>
      <c r="DB43" s="166">
        <v>35.4681</v>
      </c>
      <c r="DC43" s="167"/>
      <c r="DD43" s="166">
        <v>78.106200000000001</v>
      </c>
      <c r="DE43" s="166">
        <v>78.646600000000007</v>
      </c>
      <c r="DF43" s="166">
        <v>-45.997500000000002</v>
      </c>
      <c r="DG43" s="167"/>
      <c r="DH43" s="166">
        <v>-19.1754</v>
      </c>
      <c r="DI43" s="166">
        <v>-120</v>
      </c>
      <c r="DJ43" s="166">
        <v>-120.7</v>
      </c>
      <c r="DK43" s="166">
        <v>28.116800000000001</v>
      </c>
      <c r="DL43" s="166">
        <v>84.677099999999996</v>
      </c>
      <c r="DM43" s="166">
        <v>131.98519999999999</v>
      </c>
      <c r="DN43" s="166">
        <v>118.9636</v>
      </c>
      <c r="DO43" s="167"/>
      <c r="DP43" s="166">
        <v>-1.65</v>
      </c>
      <c r="DQ43" s="166">
        <v>48.8095</v>
      </c>
      <c r="DR43" s="166">
        <v>45.665100000000002</v>
      </c>
      <c r="DS43" s="166">
        <v>-10.57</v>
      </c>
      <c r="DT43" s="166">
        <v>-10.62</v>
      </c>
      <c r="DU43" s="166">
        <v>86.14</v>
      </c>
      <c r="DV43" s="166">
        <v>80.7</v>
      </c>
      <c r="DW43" s="166">
        <v>48.545499999999997</v>
      </c>
      <c r="DX43" s="166">
        <v>45.545499999999997</v>
      </c>
      <c r="DY43" s="166">
        <v>-127.2174</v>
      </c>
      <c r="DZ43" s="166">
        <v>-124.56359999999999</v>
      </c>
      <c r="EA43" s="166">
        <v>145.4726</v>
      </c>
      <c r="EB43" s="166">
        <v>102.2816</v>
      </c>
      <c r="EC43" s="166">
        <v>100.38290000000001</v>
      </c>
      <c r="ED43" s="166">
        <v>101.0244</v>
      </c>
      <c r="EE43" s="166">
        <v>-31.1464</v>
      </c>
      <c r="EF43" s="166">
        <v>-48.877699999999997</v>
      </c>
      <c r="EG43" s="166">
        <v>-26.456</v>
      </c>
      <c r="EH43" s="166">
        <v>109.2758</v>
      </c>
      <c r="EI43" s="166">
        <v>-459.93790000000001</v>
      </c>
      <c r="EJ43" s="167"/>
      <c r="EK43" s="166">
        <v>-25.812999999999999</v>
      </c>
      <c r="EL43" s="166">
        <v>-22.9941</v>
      </c>
      <c r="EM43" s="166">
        <v>107.2325</v>
      </c>
      <c r="EN43" s="166">
        <v>-79.150599999999997</v>
      </c>
      <c r="EO43" s="166">
        <v>-75.123000000000005</v>
      </c>
      <c r="EP43" s="166">
        <v>15.407999999999999</v>
      </c>
      <c r="EQ43" s="166">
        <v>-85.1708</v>
      </c>
      <c r="ER43" s="166">
        <v>-86.511600000000001</v>
      </c>
      <c r="ES43" s="166">
        <v>83.424800000000005</v>
      </c>
      <c r="ET43" s="167"/>
      <c r="EU43" s="166">
        <v>-1.84</v>
      </c>
      <c r="EV43" s="167"/>
      <c r="EW43" s="166">
        <v>14.576700000000001</v>
      </c>
      <c r="EX43" s="166">
        <v>-212.55699999999999</v>
      </c>
      <c r="EY43" s="166">
        <v>-29.739799999999999</v>
      </c>
      <c r="EZ43" s="166">
        <v>-29.482299999999999</v>
      </c>
      <c r="FA43" s="166">
        <v>8.0975999999999999</v>
      </c>
      <c r="FB43" s="166">
        <v>52.059699999999999</v>
      </c>
      <c r="FC43" s="166">
        <v>-76.232200000000006</v>
      </c>
      <c r="FD43" s="166">
        <v>15.9541</v>
      </c>
      <c r="FE43" s="166">
        <v>16.012799999999999</v>
      </c>
      <c r="FF43" s="167"/>
      <c r="FG43" s="166">
        <v>40.993899999999996</v>
      </c>
      <c r="FH43" s="166">
        <v>41.452500000000001</v>
      </c>
      <c r="FI43" s="166">
        <v>39.6541</v>
      </c>
      <c r="FJ43" s="166">
        <v>132.4579</v>
      </c>
      <c r="FK43" s="166">
        <v>131.78809999999999</v>
      </c>
      <c r="FL43" s="166">
        <v>-137.14670000000001</v>
      </c>
      <c r="FM43" s="166">
        <v>129.73920000000001</v>
      </c>
      <c r="FN43" s="166">
        <v>130.66040000000001</v>
      </c>
      <c r="FO43" s="166">
        <v>-102.65300000000001</v>
      </c>
      <c r="FP43" s="166">
        <v>-83.767799999999994</v>
      </c>
      <c r="FQ43" s="166">
        <v>-48.492600000000003</v>
      </c>
      <c r="FR43" s="166">
        <v>-34.4</v>
      </c>
      <c r="FS43" s="166">
        <v>18.770399999999999</v>
      </c>
      <c r="FT43" s="166">
        <v>1.1856</v>
      </c>
      <c r="FU43" s="166">
        <v>-12.12</v>
      </c>
      <c r="FV43" s="166">
        <v>14.02</v>
      </c>
      <c r="FW43" s="166">
        <v>-50.078099999999999</v>
      </c>
      <c r="FX43" s="167"/>
      <c r="FY43" s="167"/>
      <c r="FZ43" s="166">
        <v>0.74</v>
      </c>
      <c r="GA43" s="167"/>
      <c r="GB43" s="166">
        <v>23.81</v>
      </c>
      <c r="GC43" s="166">
        <v>85.165700000000001</v>
      </c>
      <c r="GD43" s="166">
        <v>105.5078</v>
      </c>
      <c r="GE43" s="166">
        <v>14.61</v>
      </c>
      <c r="GF43" s="166">
        <v>76.721299999999999</v>
      </c>
      <c r="GG43" s="166">
        <v>25</v>
      </c>
      <c r="GH43" s="166">
        <v>0</v>
      </c>
      <c r="GI43" s="166">
        <v>-3.4106999999999998</v>
      </c>
      <c r="GJ43" s="166">
        <v>-3.4449000000000001</v>
      </c>
      <c r="GK43" s="166">
        <v>2.0432000000000001</v>
      </c>
      <c r="GL43" s="167"/>
      <c r="GM43" s="167"/>
      <c r="GN43" s="166">
        <v>-16.341699999999999</v>
      </c>
      <c r="GO43" s="166">
        <v>-18.101199999999999</v>
      </c>
      <c r="GP43" s="166">
        <v>22.758199999999999</v>
      </c>
      <c r="GQ43" s="166">
        <v>18.632899999999999</v>
      </c>
      <c r="GR43" s="166">
        <v>58.757800000000003</v>
      </c>
      <c r="GS43" s="166">
        <v>59.636899999999997</v>
      </c>
      <c r="GT43" s="166">
        <v>-138.66220000000001</v>
      </c>
      <c r="GU43" s="166">
        <v>-30.758400000000002</v>
      </c>
      <c r="GV43" s="166">
        <v>27.921299999999999</v>
      </c>
      <c r="GW43" s="166">
        <v>8.3465000000000007</v>
      </c>
      <c r="GX43" s="166">
        <v>12.9838</v>
      </c>
      <c r="GY43" s="166">
        <v>12.8446</v>
      </c>
      <c r="GZ43" s="166">
        <v>12.1952</v>
      </c>
      <c r="HA43" s="166">
        <v>15</v>
      </c>
      <c r="HB43" s="166">
        <v>14.079499999999999</v>
      </c>
      <c r="HC43" s="166">
        <v>15.359400000000001</v>
      </c>
      <c r="HD43" s="166">
        <v>230.1</v>
      </c>
      <c r="HE43" s="166">
        <v>-229.88489999999999</v>
      </c>
      <c r="HF43" s="166">
        <v>-479.80180000000001</v>
      </c>
      <c r="HG43" s="166">
        <v>479.60169999999999</v>
      </c>
      <c r="HH43" s="166">
        <v>-79.252600000000001</v>
      </c>
      <c r="HI43" s="166">
        <v>-15.8535</v>
      </c>
      <c r="HJ43" s="166">
        <v>-14.789199999999999</v>
      </c>
      <c r="HK43" s="166">
        <v>-55.961100000000002</v>
      </c>
      <c r="HL43" s="166">
        <v>-45.230800000000002</v>
      </c>
      <c r="HM43" s="166">
        <v>21.6462</v>
      </c>
      <c r="HN43" s="166">
        <v>20.759799999999998</v>
      </c>
      <c r="HO43" s="167"/>
      <c r="HP43" s="167"/>
      <c r="HQ43" s="166">
        <v>4.5511999999999997</v>
      </c>
      <c r="HR43" s="166">
        <v>3.8151000000000002</v>
      </c>
      <c r="HS43" s="166">
        <v>-49.026499999999999</v>
      </c>
      <c r="HT43" s="166">
        <v>-48.922800000000002</v>
      </c>
      <c r="HU43" s="166">
        <v>0.09</v>
      </c>
      <c r="HV43" s="166">
        <v>0.28000000000000003</v>
      </c>
      <c r="HW43" s="166">
        <v>20.5</v>
      </c>
      <c r="HX43" s="166">
        <v>21.4</v>
      </c>
      <c r="HY43" s="166">
        <v>20.981300000000001</v>
      </c>
      <c r="HZ43" s="166">
        <v>20.64</v>
      </c>
      <c r="IA43" s="166">
        <v>-375.54059999999998</v>
      </c>
      <c r="IB43" s="166">
        <v>88.927599999999998</v>
      </c>
      <c r="IC43" s="166">
        <v>90.241399999999999</v>
      </c>
      <c r="ID43" s="166">
        <v>16.7</v>
      </c>
      <c r="IE43" s="166">
        <v>-25</v>
      </c>
      <c r="IF43" s="166">
        <v>-4.5</v>
      </c>
      <c r="IG43" s="166">
        <v>-3.7</v>
      </c>
      <c r="IH43" s="166">
        <v>1.5369999999999999</v>
      </c>
      <c r="II43" s="166">
        <v>1.3480000000000001</v>
      </c>
      <c r="IJ43" s="166">
        <v>85.867000000000004</v>
      </c>
      <c r="IK43" s="166">
        <v>484.62310000000002</v>
      </c>
      <c r="IL43" s="166">
        <v>-142.4768</v>
      </c>
      <c r="IM43" s="166">
        <v>-182.80690000000001</v>
      </c>
      <c r="IN43" s="166">
        <v>96.177300000000002</v>
      </c>
      <c r="IO43" s="167"/>
      <c r="IP43" s="166">
        <v>-187.7689</v>
      </c>
      <c r="IQ43" s="166">
        <v>-90.903499999999994</v>
      </c>
      <c r="IR43" s="166">
        <v>235.38460000000001</v>
      </c>
      <c r="IS43" s="166">
        <v>187.9385</v>
      </c>
      <c r="IT43" s="166">
        <v>164.8372</v>
      </c>
      <c r="IU43" s="166">
        <v>161.91999999999999</v>
      </c>
      <c r="IV43" s="166">
        <v>93.043599999999998</v>
      </c>
      <c r="IW43" s="166">
        <v>145.32130000000001</v>
      </c>
      <c r="IX43" s="166">
        <v>-234.52340000000001</v>
      </c>
      <c r="IY43" s="166">
        <v>-85.501599999999996</v>
      </c>
      <c r="IZ43" s="166">
        <v>84.000600000000006</v>
      </c>
      <c r="JA43" s="166">
        <v>-11.180099999999999</v>
      </c>
      <c r="JB43" s="166">
        <v>37.588299999999997</v>
      </c>
      <c r="JC43" s="166">
        <v>13.92</v>
      </c>
      <c r="JD43" s="166">
        <v>0.46400000000000002</v>
      </c>
      <c r="JE43" s="166">
        <v>0.45400000000000001</v>
      </c>
      <c r="JF43" s="166">
        <v>-13.76</v>
      </c>
      <c r="JG43" s="166">
        <v>-4.8</v>
      </c>
      <c r="JH43" s="167"/>
      <c r="JI43" s="166">
        <v>5.4794999999999998</v>
      </c>
      <c r="JJ43" s="166">
        <v>-12.773300000000001</v>
      </c>
      <c r="JK43" s="166">
        <v>-38.497</v>
      </c>
      <c r="JL43" s="166">
        <v>19.3</v>
      </c>
      <c r="JM43" s="166">
        <v>60.124000000000002</v>
      </c>
      <c r="JN43" s="166">
        <v>60.042000000000002</v>
      </c>
      <c r="JO43" s="166">
        <v>11.1845</v>
      </c>
      <c r="JP43" s="166">
        <v>13.432499999999999</v>
      </c>
      <c r="JQ43" s="166">
        <v>15.297599999999999</v>
      </c>
      <c r="JR43" s="166">
        <v>13.9778</v>
      </c>
      <c r="JS43" s="166">
        <v>13.3787</v>
      </c>
      <c r="JT43" s="167"/>
      <c r="JU43" s="166">
        <v>24.6</v>
      </c>
      <c r="JV43" s="166">
        <v>14.204700000000001</v>
      </c>
      <c r="JW43" s="166">
        <v>8.66</v>
      </c>
      <c r="JX43" s="167"/>
      <c r="JY43" s="166">
        <v>-50.993000000000002</v>
      </c>
      <c r="JZ43" s="166">
        <v>81.836299999999994</v>
      </c>
      <c r="KA43" s="166">
        <v>57.581699999999998</v>
      </c>
      <c r="KB43" s="166">
        <v>-50.095399999999998</v>
      </c>
      <c r="KC43" s="166">
        <v>-81.250299999999996</v>
      </c>
      <c r="KD43" s="166">
        <v>45.271999999999998</v>
      </c>
      <c r="KE43" s="166">
        <v>35.982300000000002</v>
      </c>
      <c r="KF43" s="166">
        <v>-38.700000000000003</v>
      </c>
      <c r="KG43" s="166">
        <v>38.299999999999997</v>
      </c>
      <c r="KH43" s="166">
        <v>-550.23469999999998</v>
      </c>
      <c r="KI43" s="166">
        <v>721.07759999999996</v>
      </c>
    </row>
    <row r="44" spans="1:295" ht="18" customHeight="1" x14ac:dyDescent="0.25">
      <c r="A44" s="161" t="s">
        <v>75</v>
      </c>
      <c r="B44" s="161" t="s">
        <v>804</v>
      </c>
      <c r="C44" s="165">
        <v>0</v>
      </c>
      <c r="D44" s="166">
        <v>9.4064999999999994</v>
      </c>
      <c r="E44" s="166">
        <v>-15.5791</v>
      </c>
      <c r="F44" s="166">
        <v>12.574</v>
      </c>
      <c r="G44" s="166">
        <v>18.982500000000002</v>
      </c>
      <c r="H44" s="167"/>
      <c r="I44" s="166">
        <v>54.007300000000001</v>
      </c>
      <c r="J44" s="166">
        <v>-85.610200000000006</v>
      </c>
      <c r="K44" s="166">
        <v>73.247399999999999</v>
      </c>
      <c r="L44" s="166">
        <v>36.8429</v>
      </c>
      <c r="M44" s="166">
        <v>36.1173</v>
      </c>
      <c r="N44" s="166">
        <v>28.86</v>
      </c>
      <c r="O44" s="166">
        <v>-66.411000000000001</v>
      </c>
      <c r="P44" s="166">
        <v>57.2</v>
      </c>
      <c r="Q44" s="166">
        <v>12.42</v>
      </c>
      <c r="R44" s="166">
        <v>-57.2</v>
      </c>
      <c r="S44" s="166">
        <v>5.3262999999999998</v>
      </c>
      <c r="T44" s="166">
        <v>64.555599999999998</v>
      </c>
      <c r="U44" s="166">
        <v>11.335800000000001</v>
      </c>
      <c r="V44" s="166">
        <v>11.528499999999999</v>
      </c>
      <c r="W44" s="166">
        <v>19.261199999999999</v>
      </c>
      <c r="X44" s="166">
        <v>11.865399999999999</v>
      </c>
      <c r="Y44" s="166">
        <v>0.93030000000000002</v>
      </c>
      <c r="Z44" s="166">
        <v>2.4420999999999999</v>
      </c>
      <c r="AA44" s="167"/>
      <c r="AB44" s="167"/>
      <c r="AC44" s="166">
        <v>-67.69</v>
      </c>
      <c r="AD44" s="166">
        <v>-67.77</v>
      </c>
      <c r="AE44" s="167"/>
      <c r="AF44" s="166">
        <v>-28.86</v>
      </c>
      <c r="AG44" s="166">
        <v>63.8</v>
      </c>
      <c r="AH44" s="166">
        <v>15.097</v>
      </c>
      <c r="AI44" s="166">
        <v>0.22600000000000001</v>
      </c>
      <c r="AJ44" s="165">
        <v>-57.13</v>
      </c>
      <c r="AK44" s="166">
        <v>-57.13</v>
      </c>
      <c r="AL44" s="166">
        <v>-63.79</v>
      </c>
      <c r="AM44" s="166">
        <v>57.58</v>
      </c>
      <c r="AN44" s="166">
        <v>57.78</v>
      </c>
      <c r="AO44" s="166">
        <v>12.9503</v>
      </c>
      <c r="AP44" s="166">
        <v>12.5206</v>
      </c>
      <c r="AQ44" s="166">
        <v>72.579800000000006</v>
      </c>
      <c r="AR44" s="166">
        <v>75.672200000000004</v>
      </c>
      <c r="AS44" s="166">
        <v>8.7790999999999997</v>
      </c>
      <c r="AT44" s="166">
        <v>-61.046500000000002</v>
      </c>
      <c r="AU44" s="165">
        <v>0</v>
      </c>
      <c r="AV44" s="166">
        <v>31.145700000000001</v>
      </c>
      <c r="AW44" s="166">
        <v>31.538</v>
      </c>
      <c r="AX44" s="166">
        <v>55.086100000000002</v>
      </c>
      <c r="AY44" s="166">
        <v>56.708599999999997</v>
      </c>
      <c r="AZ44" s="166">
        <v>-11.561999999999999</v>
      </c>
      <c r="BA44" s="166">
        <v>-15.621499999999999</v>
      </c>
      <c r="BB44" s="166">
        <v>-293.76010000000002</v>
      </c>
      <c r="BC44" s="166">
        <v>-25.999199999999998</v>
      </c>
      <c r="BD44" s="166">
        <v>-2.1</v>
      </c>
      <c r="BE44" s="166">
        <v>-2.1</v>
      </c>
      <c r="BF44" s="166">
        <v>66.621700000000004</v>
      </c>
      <c r="BG44" s="167"/>
      <c r="BH44" s="166">
        <v>-10.932399999999999</v>
      </c>
      <c r="BI44" s="167"/>
      <c r="BJ44" s="166">
        <v>-7.6257000000000001</v>
      </c>
      <c r="BK44" s="166">
        <v>8.6675000000000004</v>
      </c>
      <c r="BL44" s="166">
        <v>-9.4754000000000005</v>
      </c>
      <c r="BM44" s="166">
        <v>-6.3357000000000001</v>
      </c>
      <c r="BN44" s="166">
        <v>323.06880000000001</v>
      </c>
      <c r="BO44" s="166">
        <v>137.0891</v>
      </c>
      <c r="BP44" s="166">
        <v>137.6079</v>
      </c>
      <c r="BQ44" s="166">
        <v>-117.9246</v>
      </c>
      <c r="BR44" s="166">
        <v>594.27300000000002</v>
      </c>
      <c r="BS44" s="167"/>
      <c r="BT44" s="166">
        <v>-93.212400000000002</v>
      </c>
      <c r="BU44" s="166">
        <v>95.150800000000004</v>
      </c>
      <c r="BV44" s="166">
        <v>103.53789999999999</v>
      </c>
      <c r="BW44" s="166">
        <v>23.95</v>
      </c>
      <c r="BX44" s="166">
        <v>30.77</v>
      </c>
      <c r="BY44" s="166">
        <v>69.12</v>
      </c>
      <c r="BZ44" s="166">
        <v>77.64</v>
      </c>
      <c r="CA44" s="166">
        <v>-119.08369999999999</v>
      </c>
      <c r="CB44" s="166">
        <v>-119.08369999999999</v>
      </c>
      <c r="CC44" s="166">
        <v>169.52420000000001</v>
      </c>
      <c r="CD44" s="166">
        <v>170.82679999999999</v>
      </c>
      <c r="CE44" s="166">
        <v>8.6570999999999998</v>
      </c>
      <c r="CF44" s="166">
        <v>-139.34460000000001</v>
      </c>
      <c r="CG44" s="166">
        <v>-139.45509999999999</v>
      </c>
      <c r="CH44" s="166">
        <v>-12.0306</v>
      </c>
      <c r="CI44" s="166">
        <v>-76.765600000000006</v>
      </c>
      <c r="CJ44" s="167"/>
      <c r="CK44" s="167"/>
      <c r="CL44" s="166">
        <v>107.7</v>
      </c>
      <c r="CM44" s="166">
        <v>152</v>
      </c>
      <c r="CN44" s="166">
        <v>-18.45</v>
      </c>
      <c r="CO44" s="166">
        <v>30.093399999999999</v>
      </c>
      <c r="CP44" s="166">
        <v>31.180499999999999</v>
      </c>
      <c r="CQ44" s="166">
        <v>30.694500000000001</v>
      </c>
      <c r="CR44" s="166">
        <v>69.522300000000001</v>
      </c>
      <c r="CS44" s="166">
        <v>68.353700000000003</v>
      </c>
      <c r="CT44" s="166">
        <v>-29.194600000000001</v>
      </c>
      <c r="CU44" s="166">
        <v>-92.072299999999998</v>
      </c>
      <c r="CV44" s="166">
        <v>-29.089099999999998</v>
      </c>
      <c r="CW44" s="166">
        <v>15.499000000000001</v>
      </c>
      <c r="CX44" s="166">
        <v>91.71</v>
      </c>
      <c r="CY44" s="166">
        <v>48.67</v>
      </c>
      <c r="CZ44" s="166">
        <v>56.9604</v>
      </c>
      <c r="DA44" s="166">
        <v>53.764299999999999</v>
      </c>
      <c r="DB44" s="166">
        <v>35.0383</v>
      </c>
      <c r="DC44" s="167"/>
      <c r="DD44" s="166">
        <v>75.869299999999996</v>
      </c>
      <c r="DE44" s="166">
        <v>76.467299999999994</v>
      </c>
      <c r="DF44" s="166">
        <v>-35.875399999999999</v>
      </c>
      <c r="DG44" s="167"/>
      <c r="DH44" s="166">
        <v>-19.078299999999999</v>
      </c>
      <c r="DI44" s="166">
        <v>-117.5</v>
      </c>
      <c r="DJ44" s="166">
        <v>-117.4</v>
      </c>
      <c r="DK44" s="166">
        <v>27.512499999999999</v>
      </c>
      <c r="DL44" s="166">
        <v>82.919300000000007</v>
      </c>
      <c r="DM44" s="166">
        <v>129.16739999999999</v>
      </c>
      <c r="DN44" s="166">
        <v>117.2058</v>
      </c>
      <c r="DO44" s="167"/>
      <c r="DP44" s="166">
        <v>-1.1399999999999999</v>
      </c>
      <c r="DQ44" s="166">
        <v>45.911000000000001</v>
      </c>
      <c r="DR44" s="166">
        <v>36.014499999999998</v>
      </c>
      <c r="DS44" s="166">
        <v>-3.68</v>
      </c>
      <c r="DT44" s="166">
        <v>-3.71</v>
      </c>
      <c r="DU44" s="166">
        <v>74.28</v>
      </c>
      <c r="DV44" s="166">
        <v>78.959999999999994</v>
      </c>
      <c r="DW44" s="166">
        <v>35.309100000000001</v>
      </c>
      <c r="DX44" s="166">
        <v>35.472700000000003</v>
      </c>
      <c r="DY44" s="166">
        <v>-119.986</v>
      </c>
      <c r="DZ44" s="166">
        <v>-117.6182</v>
      </c>
      <c r="EA44" s="166">
        <v>136.01480000000001</v>
      </c>
      <c r="EB44" s="166">
        <v>94.5321</v>
      </c>
      <c r="EC44" s="166">
        <v>91.4054</v>
      </c>
      <c r="ED44" s="166">
        <v>93.173000000000002</v>
      </c>
      <c r="EE44" s="166">
        <v>-25.590699999999998</v>
      </c>
      <c r="EF44" s="166">
        <v>-43.386400000000002</v>
      </c>
      <c r="EG44" s="166">
        <v>-25.062999999999999</v>
      </c>
      <c r="EH44" s="166">
        <v>127.3909</v>
      </c>
      <c r="EI44" s="166">
        <v>-353.74799999999999</v>
      </c>
      <c r="EJ44" s="167"/>
      <c r="EK44" s="166">
        <v>-25.426600000000001</v>
      </c>
      <c r="EL44" s="166">
        <v>-22.2559</v>
      </c>
      <c r="EM44" s="166">
        <v>97.178299999999993</v>
      </c>
      <c r="EN44" s="166">
        <v>-72.626000000000005</v>
      </c>
      <c r="EO44" s="166">
        <v>-66.811499999999995</v>
      </c>
      <c r="EP44" s="166">
        <v>15.407999999999999</v>
      </c>
      <c r="EQ44" s="166">
        <v>-79.596100000000007</v>
      </c>
      <c r="ER44" s="166">
        <v>-81.087599999999995</v>
      </c>
      <c r="ES44" s="166">
        <v>75.888999999999996</v>
      </c>
      <c r="ET44" s="167"/>
      <c r="EU44" s="166">
        <v>-1.85</v>
      </c>
      <c r="EV44" s="167"/>
      <c r="EW44" s="166">
        <v>12.9777</v>
      </c>
      <c r="EX44" s="166">
        <v>-193.24420000000001</v>
      </c>
      <c r="EY44" s="166">
        <v>-30.600100000000001</v>
      </c>
      <c r="EZ44" s="166">
        <v>-29.950600000000001</v>
      </c>
      <c r="FA44" s="166">
        <v>7.1151</v>
      </c>
      <c r="FB44" s="166">
        <v>45.185699999999997</v>
      </c>
      <c r="FC44" s="166">
        <v>-68.272800000000004</v>
      </c>
      <c r="FD44" s="166">
        <v>16.737400000000001</v>
      </c>
      <c r="FE44" s="166">
        <v>16.424900000000001</v>
      </c>
      <c r="FF44" s="167"/>
      <c r="FG44" s="166">
        <v>38.218000000000004</v>
      </c>
      <c r="FH44" s="166">
        <v>39.0336</v>
      </c>
      <c r="FI44" s="166">
        <v>37.576300000000003</v>
      </c>
      <c r="FJ44" s="166">
        <v>121.5733</v>
      </c>
      <c r="FK44" s="166">
        <v>120.5685</v>
      </c>
      <c r="FL44" s="166">
        <v>-137.81649999999999</v>
      </c>
      <c r="FM44" s="166">
        <v>122.8964</v>
      </c>
      <c r="FN44" s="166">
        <v>123.2165</v>
      </c>
      <c r="FO44" s="166">
        <v>-102.4462</v>
      </c>
      <c r="FP44" s="166">
        <v>-82.819000000000003</v>
      </c>
      <c r="FQ44" s="166">
        <v>-49.364199999999997</v>
      </c>
      <c r="FR44" s="166">
        <v>-33.72</v>
      </c>
      <c r="FS44" s="166">
        <v>18.579999999999998</v>
      </c>
      <c r="FT44" s="166">
        <v>1.3613999999999999</v>
      </c>
      <c r="FU44" s="166">
        <v>-12.15</v>
      </c>
      <c r="FV44" s="166">
        <v>13.51</v>
      </c>
      <c r="FW44" s="166">
        <v>-50.113799999999998</v>
      </c>
      <c r="FX44" s="167"/>
      <c r="FY44" s="166">
        <v>-13.888</v>
      </c>
      <c r="FZ44" s="166">
        <v>0.81100000000000005</v>
      </c>
      <c r="GA44" s="167"/>
      <c r="GB44" s="166">
        <v>22.55</v>
      </c>
      <c r="GC44" s="166">
        <v>85.116200000000006</v>
      </c>
      <c r="GD44" s="166">
        <v>103.8018</v>
      </c>
      <c r="GE44" s="166">
        <v>14.25</v>
      </c>
      <c r="GF44" s="166">
        <v>74.824700000000007</v>
      </c>
      <c r="GG44" s="166">
        <v>22.2</v>
      </c>
      <c r="GH44" s="166">
        <v>0</v>
      </c>
      <c r="GI44" s="166">
        <v>-3.0668000000000002</v>
      </c>
      <c r="GJ44" s="166">
        <v>-3.1524999999999999</v>
      </c>
      <c r="GK44" s="166">
        <v>2.1974</v>
      </c>
      <c r="GL44" s="166">
        <v>3.9800000000000002E-2</v>
      </c>
      <c r="GM44" s="166">
        <v>0</v>
      </c>
      <c r="GN44" s="166">
        <v>-16.9511</v>
      </c>
      <c r="GO44" s="166">
        <v>-18.676100000000002</v>
      </c>
      <c r="GP44" s="166">
        <v>21.668700000000001</v>
      </c>
      <c r="GQ44" s="166">
        <v>18.976199999999999</v>
      </c>
      <c r="GR44" s="166">
        <v>57.798999999999999</v>
      </c>
      <c r="GS44" s="166">
        <v>60.955599999999997</v>
      </c>
      <c r="GT44" s="166">
        <v>-135.86930000000001</v>
      </c>
      <c r="GU44" s="166">
        <v>-29.588000000000001</v>
      </c>
      <c r="GV44" s="166">
        <v>26.204699999999999</v>
      </c>
      <c r="GW44" s="166">
        <v>10.7799</v>
      </c>
      <c r="GX44" s="166">
        <v>12.478899999999999</v>
      </c>
      <c r="GY44" s="166">
        <v>13.1767</v>
      </c>
      <c r="GZ44" s="166">
        <v>12.490500000000001</v>
      </c>
      <c r="HA44" s="166">
        <v>14</v>
      </c>
      <c r="HB44" s="166">
        <v>41.236199999999997</v>
      </c>
      <c r="HC44" s="166">
        <v>41.8309</v>
      </c>
      <c r="HD44" s="166">
        <v>228</v>
      </c>
      <c r="HE44" s="166">
        <v>-228.38810000000001</v>
      </c>
      <c r="HF44" s="166">
        <v>-485.53719999999998</v>
      </c>
      <c r="HG44" s="166">
        <v>491.76949999999999</v>
      </c>
      <c r="HH44" s="166">
        <v>17.573799999999999</v>
      </c>
      <c r="HI44" s="166">
        <v>-41.7791</v>
      </c>
      <c r="HJ44" s="166">
        <v>-41.369500000000002</v>
      </c>
      <c r="HK44" s="166">
        <v>-56.943100000000001</v>
      </c>
      <c r="HL44" s="166">
        <v>-46.985399999999998</v>
      </c>
      <c r="HM44" s="166">
        <v>41.3598</v>
      </c>
      <c r="HN44" s="166">
        <v>40.6066</v>
      </c>
      <c r="HO44" s="166">
        <v>-37.998100000000001</v>
      </c>
      <c r="HP44" s="166">
        <v>-37.870800000000003</v>
      </c>
      <c r="HQ44" s="166">
        <v>11.406700000000001</v>
      </c>
      <c r="HR44" s="166">
        <v>10.637700000000001</v>
      </c>
      <c r="HS44" s="166">
        <v>-52.3887</v>
      </c>
      <c r="HT44" s="166">
        <v>-52.513399999999997</v>
      </c>
      <c r="HU44" s="166">
        <v>16.57</v>
      </c>
      <c r="HV44" s="166">
        <v>15.95</v>
      </c>
      <c r="HW44" s="166">
        <v>24.7</v>
      </c>
      <c r="HX44" s="166">
        <v>24.7</v>
      </c>
      <c r="HY44" s="166">
        <v>21.227</v>
      </c>
      <c r="HZ44" s="166">
        <v>35.04</v>
      </c>
      <c r="IA44" s="166">
        <v>-399.22370000000001</v>
      </c>
      <c r="IB44" s="166">
        <v>102.4396</v>
      </c>
      <c r="IC44" s="166">
        <v>102.2127</v>
      </c>
      <c r="ID44" s="166">
        <v>16.8</v>
      </c>
      <c r="IE44" s="166">
        <v>-20.5</v>
      </c>
      <c r="IF44" s="166">
        <v>-8.8000000000000007</v>
      </c>
      <c r="IG44" s="166">
        <v>-8.8000000000000007</v>
      </c>
      <c r="IH44" s="167"/>
      <c r="II44" s="167"/>
      <c r="IJ44" s="166">
        <v>0</v>
      </c>
      <c r="IK44" s="166">
        <v>373.96820000000002</v>
      </c>
      <c r="IL44" s="166">
        <v>-23.097200000000001</v>
      </c>
      <c r="IM44" s="166">
        <v>-83.902000000000001</v>
      </c>
      <c r="IN44" s="166">
        <v>95.960099999999997</v>
      </c>
      <c r="IO44" s="167"/>
      <c r="IP44" s="166">
        <v>-92.856899999999996</v>
      </c>
      <c r="IQ44" s="166">
        <v>-88.509699999999995</v>
      </c>
      <c r="IR44" s="166">
        <v>164.66370000000001</v>
      </c>
      <c r="IS44" s="166">
        <v>91.579800000000006</v>
      </c>
      <c r="IT44" s="166">
        <v>140.5471</v>
      </c>
      <c r="IU44" s="166">
        <v>140.75399999999999</v>
      </c>
      <c r="IV44" s="166">
        <v>88.627600000000001</v>
      </c>
      <c r="IW44" s="166">
        <v>29.0626</v>
      </c>
      <c r="IX44" s="166">
        <v>-162.30240000000001</v>
      </c>
      <c r="IY44" s="166">
        <v>-130.20750000000001</v>
      </c>
      <c r="IZ44" s="166">
        <v>128.2433</v>
      </c>
      <c r="JA44" s="166">
        <v>-11.1005</v>
      </c>
      <c r="JB44" s="166">
        <v>22.007000000000001</v>
      </c>
      <c r="JC44" s="166">
        <v>14.48</v>
      </c>
      <c r="JD44" s="166">
        <v>5.0999999999999997E-2</v>
      </c>
      <c r="JE44" s="166">
        <v>3.9E-2</v>
      </c>
      <c r="JF44" s="166">
        <v>-14.8</v>
      </c>
      <c r="JG44" s="166">
        <v>-3.2</v>
      </c>
      <c r="JH44" s="167"/>
      <c r="JI44" s="166">
        <v>3.1082999999999998</v>
      </c>
      <c r="JJ44" s="166">
        <v>-15.996</v>
      </c>
      <c r="JK44" s="166">
        <v>-35.216299999999997</v>
      </c>
      <c r="JL44" s="166">
        <v>18.7</v>
      </c>
      <c r="JM44" s="166">
        <v>57.847000000000001</v>
      </c>
      <c r="JN44" s="166">
        <v>57.850999999999999</v>
      </c>
      <c r="JO44" s="166">
        <v>9.8644999999999996</v>
      </c>
      <c r="JP44" s="166">
        <v>11.877800000000001</v>
      </c>
      <c r="JQ44" s="166">
        <v>26.713000000000001</v>
      </c>
      <c r="JR44" s="166">
        <v>26.936</v>
      </c>
      <c r="JS44" s="166">
        <v>25.5032</v>
      </c>
      <c r="JT44" s="167"/>
      <c r="JU44" s="166">
        <v>20.399999999999999</v>
      </c>
      <c r="JV44" s="166">
        <v>12.0059</v>
      </c>
      <c r="JW44" s="166">
        <v>9.18</v>
      </c>
      <c r="JX44" s="167"/>
      <c r="JY44" s="166">
        <v>-49.2562</v>
      </c>
      <c r="JZ44" s="166">
        <v>82.964799999999997</v>
      </c>
      <c r="KA44" s="166">
        <v>57.248699999999999</v>
      </c>
      <c r="KB44" s="166">
        <v>-48.953000000000003</v>
      </c>
      <c r="KC44" s="166">
        <v>-81.235299999999995</v>
      </c>
      <c r="KD44" s="166">
        <v>46.256</v>
      </c>
      <c r="KE44" s="166">
        <v>35.017099999999999</v>
      </c>
      <c r="KF44" s="166">
        <v>-34.200000000000003</v>
      </c>
      <c r="KG44" s="166">
        <v>34.5</v>
      </c>
      <c r="KH44" s="166">
        <v>-462.58730000000003</v>
      </c>
      <c r="KI44" s="166">
        <v>643.20029999999997</v>
      </c>
    </row>
    <row r="45" spans="1:295" ht="18" customHeight="1" x14ac:dyDescent="0.25">
      <c r="A45" s="161" t="s">
        <v>75</v>
      </c>
      <c r="B45" s="161" t="s">
        <v>805</v>
      </c>
      <c r="C45" s="165">
        <v>0</v>
      </c>
      <c r="D45" s="166">
        <v>9.9716000000000005</v>
      </c>
      <c r="E45" s="166">
        <v>-16.036799999999999</v>
      </c>
      <c r="F45" s="166">
        <v>13.460599999999999</v>
      </c>
      <c r="G45" s="166">
        <v>18.4909</v>
      </c>
      <c r="H45" s="167"/>
      <c r="I45" s="166">
        <v>54.353999999999999</v>
      </c>
      <c r="J45" s="166">
        <v>-88.484200000000001</v>
      </c>
      <c r="K45" s="166">
        <v>74.780199999999994</v>
      </c>
      <c r="L45" s="166">
        <v>37.640900000000002</v>
      </c>
      <c r="M45" s="166">
        <v>36.916600000000003</v>
      </c>
      <c r="N45" s="166">
        <v>24.42</v>
      </c>
      <c r="O45" s="166">
        <v>-76.161000000000001</v>
      </c>
      <c r="P45" s="166">
        <v>66</v>
      </c>
      <c r="Q45" s="166">
        <v>16.559999999999999</v>
      </c>
      <c r="R45" s="166">
        <v>-66</v>
      </c>
      <c r="S45" s="166">
        <v>5.1151999999999997</v>
      </c>
      <c r="T45" s="166">
        <v>65.767200000000003</v>
      </c>
      <c r="U45" s="166">
        <v>12.274699999999999</v>
      </c>
      <c r="V45" s="166">
        <v>12.1938</v>
      </c>
      <c r="W45" s="166">
        <v>20.249700000000001</v>
      </c>
      <c r="X45" s="166">
        <v>12.323600000000001</v>
      </c>
      <c r="Y45" s="166">
        <v>0.30680000000000002</v>
      </c>
      <c r="Z45" s="166">
        <v>2.4782999999999999</v>
      </c>
      <c r="AA45" s="167"/>
      <c r="AB45" s="167"/>
      <c r="AC45" s="166">
        <v>-75.03</v>
      </c>
      <c r="AD45" s="166">
        <v>-75.16</v>
      </c>
      <c r="AE45" s="167"/>
      <c r="AF45" s="166">
        <v>-24.42</v>
      </c>
      <c r="AG45" s="166">
        <v>74.8</v>
      </c>
      <c r="AH45" s="166">
        <v>17.352</v>
      </c>
      <c r="AI45" s="166">
        <v>0.24199999999999999</v>
      </c>
      <c r="AJ45" s="165">
        <v>-62.81</v>
      </c>
      <c r="AK45" s="166">
        <v>-62.81</v>
      </c>
      <c r="AL45" s="166">
        <v>-70.680000000000007</v>
      </c>
      <c r="AM45" s="166">
        <v>62.89</v>
      </c>
      <c r="AN45" s="166">
        <v>63.71</v>
      </c>
      <c r="AO45" s="166">
        <v>14.4689</v>
      </c>
      <c r="AP45" s="166">
        <v>11.1915</v>
      </c>
      <c r="AQ45" s="166">
        <v>76.268000000000001</v>
      </c>
      <c r="AR45" s="166">
        <v>79.149900000000002</v>
      </c>
      <c r="AS45" s="166">
        <v>12.911899999999999</v>
      </c>
      <c r="AT45" s="166">
        <v>-67.969499999999996</v>
      </c>
      <c r="AU45" s="165">
        <v>0</v>
      </c>
      <c r="AV45" s="166">
        <v>10.5313</v>
      </c>
      <c r="AW45" s="166">
        <v>10.343</v>
      </c>
      <c r="AX45" s="166">
        <v>62.394199999999998</v>
      </c>
      <c r="AY45" s="166">
        <v>64.055499999999995</v>
      </c>
      <c r="AZ45" s="166">
        <v>-27.9682</v>
      </c>
      <c r="BA45" s="166">
        <v>-29.678599999999999</v>
      </c>
      <c r="BB45" s="166">
        <v>-290.24619999999999</v>
      </c>
      <c r="BC45" s="166">
        <v>-34.034999999999997</v>
      </c>
      <c r="BD45" s="166">
        <v>-1.3</v>
      </c>
      <c r="BE45" s="166">
        <v>-1.3</v>
      </c>
      <c r="BF45" s="166">
        <v>73.551699999999997</v>
      </c>
      <c r="BG45" s="167"/>
      <c r="BH45" s="166">
        <v>-7.5650000000000004</v>
      </c>
      <c r="BI45" s="167"/>
      <c r="BJ45" s="166">
        <v>-6.4721000000000002</v>
      </c>
      <c r="BK45" s="166">
        <v>9.6518999999999995</v>
      </c>
      <c r="BL45" s="166">
        <v>5.5128000000000004</v>
      </c>
      <c r="BM45" s="166">
        <v>3.7593999999999999</v>
      </c>
      <c r="BN45" s="166">
        <v>319.40660000000003</v>
      </c>
      <c r="BO45" s="166">
        <v>127.3232</v>
      </c>
      <c r="BP45" s="166">
        <v>127.2011</v>
      </c>
      <c r="BQ45" s="166">
        <v>-129.00030000000001</v>
      </c>
      <c r="BR45" s="166">
        <v>577.02819999999997</v>
      </c>
      <c r="BS45" s="167"/>
      <c r="BT45" s="166">
        <v>-116.35380000000001</v>
      </c>
      <c r="BU45" s="166">
        <v>118.4532</v>
      </c>
      <c r="BV45" s="166">
        <v>104.4759</v>
      </c>
      <c r="BW45" s="166">
        <v>23.85</v>
      </c>
      <c r="BX45" s="166">
        <v>31.46</v>
      </c>
      <c r="BY45" s="166">
        <v>70.62</v>
      </c>
      <c r="BZ45" s="166">
        <v>78.53</v>
      </c>
      <c r="CA45" s="166">
        <v>-114.931</v>
      </c>
      <c r="CB45" s="166">
        <v>-113.9933</v>
      </c>
      <c r="CC45" s="166">
        <v>171.27359999999999</v>
      </c>
      <c r="CD45" s="166">
        <v>172.2405</v>
      </c>
      <c r="CE45" s="166">
        <v>0.36620000000000003</v>
      </c>
      <c r="CF45" s="166">
        <v>-142.9546</v>
      </c>
      <c r="CG45" s="166">
        <v>-143.9289</v>
      </c>
      <c r="CH45" s="166">
        <v>-11.5587</v>
      </c>
      <c r="CI45" s="166">
        <v>-76.650000000000006</v>
      </c>
      <c r="CJ45" s="167"/>
      <c r="CK45" s="167"/>
      <c r="CL45" s="166">
        <v>112.8</v>
      </c>
      <c r="CM45" s="166">
        <v>154.19999999999999</v>
      </c>
      <c r="CN45" s="166">
        <v>-18.61</v>
      </c>
      <c r="CO45" s="166">
        <v>30.366499999999998</v>
      </c>
      <c r="CP45" s="166">
        <v>31.5564</v>
      </c>
      <c r="CQ45" s="166">
        <v>31.214200000000002</v>
      </c>
      <c r="CR45" s="166">
        <v>71.362399999999994</v>
      </c>
      <c r="CS45" s="166">
        <v>69.6648</v>
      </c>
      <c r="CT45" s="166">
        <v>-40.923999999999999</v>
      </c>
      <c r="CU45" s="166">
        <v>-82.325100000000006</v>
      </c>
      <c r="CV45" s="166">
        <v>-41.863999999999997</v>
      </c>
      <c r="CW45" s="166">
        <v>17.175599999999999</v>
      </c>
      <c r="CX45" s="166">
        <v>91.2</v>
      </c>
      <c r="CY45" s="166">
        <v>49.02</v>
      </c>
      <c r="CZ45" s="166">
        <v>59.069800000000001</v>
      </c>
      <c r="DA45" s="166">
        <v>56.1081</v>
      </c>
      <c r="DB45" s="166">
        <v>37.362400000000001</v>
      </c>
      <c r="DC45" s="167"/>
      <c r="DD45" s="166">
        <v>75.646699999999996</v>
      </c>
      <c r="DE45" s="166">
        <v>76.787300000000002</v>
      </c>
      <c r="DF45" s="166">
        <v>-30.3018</v>
      </c>
      <c r="DG45" s="167"/>
      <c r="DH45" s="166">
        <v>-20.302700000000002</v>
      </c>
      <c r="DI45" s="166">
        <v>-119</v>
      </c>
      <c r="DJ45" s="166">
        <v>-118.1</v>
      </c>
      <c r="DK45" s="166">
        <v>26.666599999999999</v>
      </c>
      <c r="DL45" s="166">
        <v>84.677099999999996</v>
      </c>
      <c r="DM45" s="166">
        <v>131.98519999999999</v>
      </c>
      <c r="DN45" s="166">
        <v>118.9636</v>
      </c>
      <c r="DO45" s="167"/>
      <c r="DP45" s="166">
        <v>-2.2400000000000002</v>
      </c>
      <c r="DQ45" s="166">
        <v>48.731999999999999</v>
      </c>
      <c r="DR45" s="166">
        <v>30.456099999999999</v>
      </c>
      <c r="DS45" s="166">
        <v>-3.27</v>
      </c>
      <c r="DT45" s="166">
        <v>-3.29</v>
      </c>
      <c r="DU45" s="166">
        <v>84.63</v>
      </c>
      <c r="DV45" s="166">
        <v>85.34</v>
      </c>
      <c r="DW45" s="166">
        <v>31.7455</v>
      </c>
      <c r="DX45" s="166">
        <v>30.927299999999999</v>
      </c>
      <c r="DY45" s="166">
        <v>-120.2812</v>
      </c>
      <c r="DZ45" s="166">
        <v>-117.6</v>
      </c>
      <c r="EA45" s="166">
        <v>141.01169999999999</v>
      </c>
      <c r="EB45" s="166">
        <v>98.717799999999997</v>
      </c>
      <c r="EC45" s="166">
        <v>95.489800000000002</v>
      </c>
      <c r="ED45" s="166">
        <v>97.251499999999993</v>
      </c>
      <c r="EE45" s="166">
        <v>-13.8508</v>
      </c>
      <c r="EF45" s="166">
        <v>-33.043999999999997</v>
      </c>
      <c r="EG45" s="166">
        <v>-25.66</v>
      </c>
      <c r="EH45" s="166">
        <v>138.6061</v>
      </c>
      <c r="EI45" s="166">
        <v>-252.10589999999999</v>
      </c>
      <c r="EJ45" s="167"/>
      <c r="EK45" s="166">
        <v>-25.364100000000001</v>
      </c>
      <c r="EL45" s="166">
        <v>-22.223400000000002</v>
      </c>
      <c r="EM45" s="166">
        <v>88.623400000000004</v>
      </c>
      <c r="EN45" s="166">
        <v>-59.153799999999997</v>
      </c>
      <c r="EO45" s="166">
        <v>-55.558599999999998</v>
      </c>
      <c r="EP45" s="166">
        <v>16.943999999999999</v>
      </c>
      <c r="EQ45" s="166">
        <v>-78.119200000000006</v>
      </c>
      <c r="ER45" s="166">
        <v>-79.1327</v>
      </c>
      <c r="ES45" s="166">
        <v>65.857600000000005</v>
      </c>
      <c r="ET45" s="167"/>
      <c r="EU45" s="166">
        <v>-1.85</v>
      </c>
      <c r="EV45" s="167"/>
      <c r="EW45" s="166">
        <v>14.064500000000001</v>
      </c>
      <c r="EX45" s="166">
        <v>-171.31010000000001</v>
      </c>
      <c r="EY45" s="166">
        <v>-30.3184</v>
      </c>
      <c r="EZ45" s="166">
        <v>-29.808399999999999</v>
      </c>
      <c r="FA45" s="166">
        <v>7.6257000000000001</v>
      </c>
      <c r="FB45" s="166">
        <v>35.066699999999997</v>
      </c>
      <c r="FC45" s="166">
        <v>-57.497599999999998</v>
      </c>
      <c r="FD45" s="166">
        <v>15.743399999999999</v>
      </c>
      <c r="FE45" s="166">
        <v>15.464600000000001</v>
      </c>
      <c r="FF45" s="167"/>
      <c r="FG45" s="166">
        <v>39.990600000000001</v>
      </c>
      <c r="FH45" s="166">
        <v>40.396999999999998</v>
      </c>
      <c r="FI45" s="166">
        <v>39.006700000000002</v>
      </c>
      <c r="FJ45" s="166">
        <v>114.7076</v>
      </c>
      <c r="FK45" s="166">
        <v>115.0425</v>
      </c>
      <c r="FL45" s="166">
        <v>-156.73910000000001</v>
      </c>
      <c r="FM45" s="166">
        <v>123.0838</v>
      </c>
      <c r="FN45" s="166">
        <v>122.8621</v>
      </c>
      <c r="FO45" s="166">
        <v>-118.3214</v>
      </c>
      <c r="FP45" s="166">
        <v>-99.963700000000003</v>
      </c>
      <c r="FQ45" s="166">
        <v>-53.553699999999999</v>
      </c>
      <c r="FR45" s="166">
        <v>-37.93</v>
      </c>
      <c r="FS45" s="166">
        <v>18.5824</v>
      </c>
      <c r="FT45" s="166">
        <v>1.6202000000000001</v>
      </c>
      <c r="FU45" s="166">
        <v>-12.09</v>
      </c>
      <c r="FV45" s="166">
        <v>12.94</v>
      </c>
      <c r="FW45" s="166">
        <v>-54.069800000000001</v>
      </c>
      <c r="FX45" s="166">
        <v>8.9850999999999992</v>
      </c>
      <c r="FY45" s="166">
        <v>-12.954000000000001</v>
      </c>
      <c r="FZ45" s="166">
        <v>0.89400000000000002</v>
      </c>
      <c r="GA45" s="166">
        <v>9.5739999999999998</v>
      </c>
      <c r="GB45" s="166">
        <v>21.49</v>
      </c>
      <c r="GC45" s="166">
        <v>103.37179999999999</v>
      </c>
      <c r="GD45" s="166">
        <v>119.2154</v>
      </c>
      <c r="GE45" s="166">
        <v>15.02</v>
      </c>
      <c r="GF45" s="166">
        <v>77.156899999999993</v>
      </c>
      <c r="GG45" s="166">
        <v>21.7</v>
      </c>
      <c r="GH45" s="166">
        <v>-1.9522999999999999</v>
      </c>
      <c r="GI45" s="166">
        <v>-4.7769000000000004</v>
      </c>
      <c r="GJ45" s="166">
        <v>-5.0031999999999996</v>
      </c>
      <c r="GK45" s="166">
        <v>2.6566000000000001</v>
      </c>
      <c r="GL45" s="167"/>
      <c r="GM45" s="167"/>
      <c r="GN45" s="166">
        <v>-17.2926</v>
      </c>
      <c r="GO45" s="166">
        <v>-24.839300000000001</v>
      </c>
      <c r="GP45" s="166">
        <v>21.5886</v>
      </c>
      <c r="GQ45" s="166">
        <v>25.4115</v>
      </c>
      <c r="GR45" s="166">
        <v>58.253100000000003</v>
      </c>
      <c r="GS45" s="166">
        <v>58.977800000000002</v>
      </c>
      <c r="GT45" s="166">
        <v>-142.3432</v>
      </c>
      <c r="GU45" s="166">
        <v>-31.567900000000002</v>
      </c>
      <c r="GV45" s="166">
        <v>30.138400000000001</v>
      </c>
      <c r="GW45" s="166">
        <v>2.2942</v>
      </c>
      <c r="GX45" s="166">
        <v>11.822800000000001</v>
      </c>
      <c r="GY45" s="166">
        <v>16.488499999999998</v>
      </c>
      <c r="GZ45" s="166">
        <v>15.749599999999999</v>
      </c>
      <c r="HA45" s="166">
        <v>14.0223</v>
      </c>
      <c r="HB45" s="166">
        <v>65.170199999999994</v>
      </c>
      <c r="HC45" s="166">
        <v>64.330500000000001</v>
      </c>
      <c r="HD45" s="166">
        <v>256.10000000000002</v>
      </c>
      <c r="HE45" s="166">
        <v>-254.22970000000001</v>
      </c>
      <c r="HF45" s="166">
        <v>-521.05070000000001</v>
      </c>
      <c r="HG45" s="166">
        <v>527.16290000000004</v>
      </c>
      <c r="HH45" s="166">
        <v>118.7034</v>
      </c>
      <c r="HI45" s="166">
        <v>-65.152500000000003</v>
      </c>
      <c r="HJ45" s="166">
        <v>-62.956499999999998</v>
      </c>
      <c r="HK45" s="166">
        <v>-53.914700000000003</v>
      </c>
      <c r="HL45" s="166">
        <v>-42.990099999999998</v>
      </c>
      <c r="HM45" s="166">
        <v>46.246099999999998</v>
      </c>
      <c r="HN45" s="166">
        <v>45.879199999999997</v>
      </c>
      <c r="HO45" s="167"/>
      <c r="HP45" s="167"/>
      <c r="HQ45" s="166">
        <v>14.0984</v>
      </c>
      <c r="HR45" s="166">
        <v>13.999499999999999</v>
      </c>
      <c r="HS45" s="166">
        <v>-63.539299999999997</v>
      </c>
      <c r="HT45" s="166">
        <v>-63.929699999999997</v>
      </c>
      <c r="HU45" s="166">
        <v>24.51</v>
      </c>
      <c r="HV45" s="166">
        <v>22.84</v>
      </c>
      <c r="HW45" s="166">
        <v>26.4</v>
      </c>
      <c r="HX45" s="166">
        <v>25.9</v>
      </c>
      <c r="HY45" s="166">
        <v>21.145800000000001</v>
      </c>
      <c r="HZ45" s="166">
        <v>41.92</v>
      </c>
      <c r="IA45" s="166">
        <v>-401.90629999999999</v>
      </c>
      <c r="IB45" s="166">
        <v>104.5522</v>
      </c>
      <c r="IC45" s="166">
        <v>104.3158</v>
      </c>
      <c r="ID45" s="166">
        <v>19.600000000000001</v>
      </c>
      <c r="IE45" s="166">
        <v>-15.4</v>
      </c>
      <c r="IF45" s="166">
        <v>-12.2</v>
      </c>
      <c r="IG45" s="166">
        <v>-12.2</v>
      </c>
      <c r="IH45" s="167"/>
      <c r="II45" s="167"/>
      <c r="IJ45" s="166">
        <v>-117.3348</v>
      </c>
      <c r="IK45" s="166">
        <v>268.6266</v>
      </c>
      <c r="IL45" s="166">
        <v>68.813500000000005</v>
      </c>
      <c r="IM45" s="166">
        <v>0.64680000000000004</v>
      </c>
      <c r="IN45" s="166">
        <v>88.221900000000005</v>
      </c>
      <c r="IO45" s="167"/>
      <c r="IP45" s="166">
        <v>-5.617</v>
      </c>
      <c r="IQ45" s="166">
        <v>-92.472499999999997</v>
      </c>
      <c r="IR45" s="166">
        <v>93.1858</v>
      </c>
      <c r="IS45" s="166">
        <v>5.2302</v>
      </c>
      <c r="IT45" s="166">
        <v>135.04400000000001</v>
      </c>
      <c r="IU45" s="166">
        <v>135.8938</v>
      </c>
      <c r="IV45" s="166">
        <v>94.968400000000003</v>
      </c>
      <c r="IW45" s="166">
        <v>-67.559899999999999</v>
      </c>
      <c r="IX45" s="166">
        <v>-91.198899999999995</v>
      </c>
      <c r="IY45" s="166">
        <v>-153.51140000000001</v>
      </c>
      <c r="IZ45" s="166">
        <v>151.66200000000001</v>
      </c>
      <c r="JA45" s="166">
        <v>-10.4138</v>
      </c>
      <c r="JB45" s="166">
        <v>21.768999999999998</v>
      </c>
      <c r="JC45" s="166">
        <v>14.24</v>
      </c>
      <c r="JD45" s="166">
        <v>-0.58699999999999997</v>
      </c>
      <c r="JE45" s="166">
        <v>-0.60699999999999998</v>
      </c>
      <c r="JF45" s="166">
        <v>-13.92</v>
      </c>
      <c r="JG45" s="166">
        <v>-4</v>
      </c>
      <c r="JH45" s="167"/>
      <c r="JI45" s="166">
        <v>4.1611000000000002</v>
      </c>
      <c r="JJ45" s="166">
        <v>-15.645099999999999</v>
      </c>
      <c r="JK45" s="166">
        <v>-32.9</v>
      </c>
      <c r="JL45" s="166">
        <v>15.3</v>
      </c>
      <c r="JM45" s="166">
        <v>55.536999999999999</v>
      </c>
      <c r="JN45" s="166">
        <v>55.661000000000001</v>
      </c>
      <c r="JO45" s="166">
        <v>0</v>
      </c>
      <c r="JP45" s="166">
        <v>0</v>
      </c>
      <c r="JQ45" s="166">
        <v>31.617100000000001</v>
      </c>
      <c r="JR45" s="166">
        <v>31.416899999999998</v>
      </c>
      <c r="JS45" s="166">
        <v>31.2499</v>
      </c>
      <c r="JT45" s="167"/>
      <c r="JU45" s="166">
        <v>16.600000000000001</v>
      </c>
      <c r="JV45" s="166">
        <v>10.4376</v>
      </c>
      <c r="JW45" s="166">
        <v>10.9</v>
      </c>
      <c r="JX45" s="167"/>
      <c r="JY45" s="166">
        <v>-46.370399999999997</v>
      </c>
      <c r="JZ45" s="166">
        <v>82.298400000000001</v>
      </c>
      <c r="KA45" s="166">
        <v>55.195</v>
      </c>
      <c r="KB45" s="166">
        <v>-45.3123</v>
      </c>
      <c r="KC45" s="166">
        <v>-81.036600000000007</v>
      </c>
      <c r="KD45" s="166">
        <v>42.266300000000001</v>
      </c>
      <c r="KE45" s="166">
        <v>38.646599999999999</v>
      </c>
      <c r="KF45" s="166">
        <v>-30.4</v>
      </c>
      <c r="KG45" s="166">
        <v>30.2</v>
      </c>
      <c r="KH45" s="166">
        <v>-403.09690000000001</v>
      </c>
      <c r="KI45" s="166">
        <v>588.04830000000004</v>
      </c>
    </row>
    <row r="46" spans="1:295" ht="18" customHeight="1" x14ac:dyDescent="0.25">
      <c r="A46" s="161" t="s">
        <v>75</v>
      </c>
      <c r="B46" s="161" t="s">
        <v>806</v>
      </c>
      <c r="C46" s="165">
        <v>0</v>
      </c>
      <c r="D46" s="166">
        <v>11.375999999999999</v>
      </c>
      <c r="E46" s="166">
        <v>-18.6448</v>
      </c>
      <c r="F46" s="166">
        <v>14.168799999999999</v>
      </c>
      <c r="G46" s="166">
        <v>20.9925</v>
      </c>
      <c r="H46" s="167"/>
      <c r="I46" s="166">
        <v>58.985399999999998</v>
      </c>
      <c r="J46" s="166">
        <v>-73.748199999999997</v>
      </c>
      <c r="K46" s="166">
        <v>80.441599999999994</v>
      </c>
      <c r="L46" s="166">
        <v>41.224699999999999</v>
      </c>
      <c r="M46" s="166">
        <v>40.165500000000002</v>
      </c>
      <c r="N46" s="166">
        <v>15.54</v>
      </c>
      <c r="O46" s="166">
        <v>-84.438000000000002</v>
      </c>
      <c r="P46" s="166">
        <v>72.599999999999994</v>
      </c>
      <c r="Q46" s="166">
        <v>19.872</v>
      </c>
      <c r="R46" s="166">
        <v>-70.400000000000006</v>
      </c>
      <c r="S46" s="166">
        <v>5.6191000000000004</v>
      </c>
      <c r="T46" s="166">
        <v>51.758200000000002</v>
      </c>
      <c r="U46" s="166">
        <v>14.432399999999999</v>
      </c>
      <c r="V46" s="166">
        <v>14.642899999999999</v>
      </c>
      <c r="W46" s="166">
        <v>24.265699999999999</v>
      </c>
      <c r="X46" s="166">
        <v>11.352600000000001</v>
      </c>
      <c r="Y46" s="166">
        <v>0.2397</v>
      </c>
      <c r="Z46" s="166">
        <v>2.2349000000000001</v>
      </c>
      <c r="AA46" s="167"/>
      <c r="AB46" s="167"/>
      <c r="AC46" s="166">
        <v>-85.55</v>
      </c>
      <c r="AD46" s="166">
        <v>-86.02</v>
      </c>
      <c r="AE46" s="167"/>
      <c r="AF46" s="166">
        <v>-15.54</v>
      </c>
      <c r="AG46" s="166">
        <v>83.6</v>
      </c>
      <c r="AH46" s="166">
        <v>16.056000000000001</v>
      </c>
      <c r="AI46" s="166">
        <v>0.23799999999999999</v>
      </c>
      <c r="AJ46" s="165">
        <v>-52.84</v>
      </c>
      <c r="AK46" s="166">
        <v>-52.84</v>
      </c>
      <c r="AL46" s="166">
        <v>-59.26</v>
      </c>
      <c r="AM46" s="166">
        <v>53.01</v>
      </c>
      <c r="AN46" s="166">
        <v>53.13</v>
      </c>
      <c r="AO46" s="166">
        <v>15.225</v>
      </c>
      <c r="AP46" s="166">
        <v>10.822100000000001</v>
      </c>
      <c r="AQ46" s="166">
        <v>80.452500000000001</v>
      </c>
      <c r="AR46" s="166">
        <v>83.602900000000005</v>
      </c>
      <c r="AS46" s="166">
        <v>14.462199999999999</v>
      </c>
      <c r="AT46" s="166">
        <v>-66.908000000000001</v>
      </c>
      <c r="AU46" s="165">
        <v>0</v>
      </c>
      <c r="AV46" s="166">
        <v>6.1013999999999999</v>
      </c>
      <c r="AW46" s="166">
        <v>6.5433000000000003</v>
      </c>
      <c r="AX46" s="166">
        <v>64.398799999999994</v>
      </c>
      <c r="AY46" s="166">
        <v>65.5518</v>
      </c>
      <c r="AZ46" s="166">
        <v>-31.781099999999999</v>
      </c>
      <c r="BA46" s="166">
        <v>-34.575499999999998</v>
      </c>
      <c r="BB46" s="166">
        <v>-279.67520000000002</v>
      </c>
      <c r="BC46" s="166">
        <v>-34.948599999999999</v>
      </c>
      <c r="BD46" s="166">
        <v>-1.3</v>
      </c>
      <c r="BE46" s="166">
        <v>-1.3</v>
      </c>
      <c r="BF46" s="166">
        <v>70.948800000000006</v>
      </c>
      <c r="BG46" s="167"/>
      <c r="BH46" s="166">
        <v>-8.5117999999999991</v>
      </c>
      <c r="BI46" s="167"/>
      <c r="BJ46" s="166">
        <v>-4.1016000000000004</v>
      </c>
      <c r="BK46" s="166">
        <v>12.2752</v>
      </c>
      <c r="BL46" s="166">
        <v>7.6208999999999998</v>
      </c>
      <c r="BM46" s="166">
        <v>5.3243999999999998</v>
      </c>
      <c r="BN46" s="166">
        <v>305.09339999999997</v>
      </c>
      <c r="BO46" s="166">
        <v>138.7371</v>
      </c>
      <c r="BP46" s="166">
        <v>139.1644</v>
      </c>
      <c r="BQ46" s="166">
        <v>-128.48500000000001</v>
      </c>
      <c r="BR46" s="166">
        <v>583.95450000000005</v>
      </c>
      <c r="BS46" s="167"/>
      <c r="BT46" s="166">
        <v>-121.8899</v>
      </c>
      <c r="BU46" s="166">
        <v>124.2681</v>
      </c>
      <c r="BV46" s="166">
        <v>116.13209999999999</v>
      </c>
      <c r="BW46" s="166">
        <v>28.24</v>
      </c>
      <c r="BX46" s="166">
        <v>36.770000000000003</v>
      </c>
      <c r="BY46" s="166">
        <v>78.37</v>
      </c>
      <c r="BZ46" s="166">
        <v>87.29</v>
      </c>
      <c r="CA46" s="166">
        <v>-117.47620000000001</v>
      </c>
      <c r="CB46" s="166">
        <v>-117.20829999999999</v>
      </c>
      <c r="CC46" s="166">
        <v>175.63399999999999</v>
      </c>
      <c r="CD46" s="166">
        <v>177.59180000000001</v>
      </c>
      <c r="CE46" s="166">
        <v>4.7095000000000002</v>
      </c>
      <c r="CF46" s="166">
        <v>-153.53819999999999</v>
      </c>
      <c r="CG46" s="166">
        <v>-154.19200000000001</v>
      </c>
      <c r="CH46" s="166">
        <v>-6.2915000000000001</v>
      </c>
      <c r="CI46" s="166">
        <v>-81.241299999999995</v>
      </c>
      <c r="CJ46" s="167"/>
      <c r="CK46" s="167"/>
      <c r="CL46" s="166">
        <v>109.7</v>
      </c>
      <c r="CM46" s="166">
        <v>161.69999999999999</v>
      </c>
      <c r="CN46" s="166">
        <v>-19.37</v>
      </c>
      <c r="CO46" s="166">
        <v>32.022100000000002</v>
      </c>
      <c r="CP46" s="166">
        <v>32.733400000000003</v>
      </c>
      <c r="CQ46" s="166">
        <v>32.313299999999998</v>
      </c>
      <c r="CR46" s="166">
        <v>81.353099999999998</v>
      </c>
      <c r="CS46" s="166">
        <v>80.822699999999998</v>
      </c>
      <c r="CT46" s="166">
        <v>-46.488399999999999</v>
      </c>
      <c r="CU46" s="166">
        <v>-94.947100000000006</v>
      </c>
      <c r="CV46" s="166">
        <v>-44.7</v>
      </c>
      <c r="CW46" s="166">
        <v>18.850999999999999</v>
      </c>
      <c r="CX46" s="166">
        <v>95.85</v>
      </c>
      <c r="CY46" s="166">
        <v>51.41</v>
      </c>
      <c r="CZ46" s="166">
        <v>59.7729</v>
      </c>
      <c r="DA46" s="166">
        <v>56.694000000000003</v>
      </c>
      <c r="DB46" s="166">
        <v>38.264800000000001</v>
      </c>
      <c r="DC46" s="167"/>
      <c r="DD46" s="166">
        <v>80.988100000000003</v>
      </c>
      <c r="DE46" s="166">
        <v>80.236400000000003</v>
      </c>
      <c r="DF46" s="166">
        <v>-31.9787</v>
      </c>
      <c r="DG46" s="167"/>
      <c r="DH46" s="166">
        <v>-20.910399999999999</v>
      </c>
      <c r="DI46" s="166">
        <v>-126.8</v>
      </c>
      <c r="DJ46" s="166">
        <v>-126.2</v>
      </c>
      <c r="DK46" s="166">
        <v>27.660799999999998</v>
      </c>
      <c r="DL46" s="166">
        <v>68.563800000000001</v>
      </c>
      <c r="DM46" s="166">
        <v>106.62430000000001</v>
      </c>
      <c r="DN46" s="166">
        <v>97.283900000000003</v>
      </c>
      <c r="DO46" s="166">
        <v>68.13</v>
      </c>
      <c r="DP46" s="166">
        <v>-4.01</v>
      </c>
      <c r="DQ46" s="166">
        <v>50.095999999999997</v>
      </c>
      <c r="DR46" s="166">
        <v>32.464300000000001</v>
      </c>
      <c r="DS46" s="166">
        <v>-3.16</v>
      </c>
      <c r="DT46" s="166">
        <v>-3.19</v>
      </c>
      <c r="DU46" s="166">
        <v>87.62</v>
      </c>
      <c r="DV46" s="166">
        <v>90.1</v>
      </c>
      <c r="DW46" s="166">
        <v>34.509099999999997</v>
      </c>
      <c r="DX46" s="166">
        <v>32.672699999999999</v>
      </c>
      <c r="DY46" s="166">
        <v>-124.4196</v>
      </c>
      <c r="DZ46" s="166">
        <v>-120.6182</v>
      </c>
      <c r="EA46" s="166">
        <v>141.96899999999999</v>
      </c>
      <c r="EB46" s="166">
        <v>100.1842</v>
      </c>
      <c r="EC46" s="166">
        <v>97.693200000000004</v>
      </c>
      <c r="ED46" s="166">
        <v>99.501300000000001</v>
      </c>
      <c r="EE46" s="166">
        <v>-8.1706000000000003</v>
      </c>
      <c r="EF46" s="166">
        <v>-29.230799999999999</v>
      </c>
      <c r="EG46" s="166">
        <v>-27.672999999999998</v>
      </c>
      <c r="EH46" s="166">
        <v>137.91679999999999</v>
      </c>
      <c r="EI46" s="166">
        <v>-280.02199999999999</v>
      </c>
      <c r="EJ46" s="167"/>
      <c r="EK46" s="166">
        <v>-26.349699999999999</v>
      </c>
      <c r="EL46" s="166">
        <v>-22.906700000000001</v>
      </c>
      <c r="EM46" s="166">
        <v>88.551500000000004</v>
      </c>
      <c r="EN46" s="166">
        <v>-52.686900000000001</v>
      </c>
      <c r="EO46" s="166">
        <v>-48.964599999999997</v>
      </c>
      <c r="EP46" s="166">
        <v>15.407999999999999</v>
      </c>
      <c r="EQ46" s="166">
        <v>-82.339799999999997</v>
      </c>
      <c r="ER46" s="166">
        <v>-83.737300000000005</v>
      </c>
      <c r="ES46" s="166">
        <v>65.706800000000001</v>
      </c>
      <c r="ET46" s="167"/>
      <c r="EU46" s="166">
        <v>-2.0099999999999998</v>
      </c>
      <c r="EV46" s="167"/>
      <c r="EW46" s="166">
        <v>15.171099999999999</v>
      </c>
      <c r="EX46" s="166">
        <v>-163.6619</v>
      </c>
      <c r="EY46" s="166">
        <v>-28.983499999999999</v>
      </c>
      <c r="EZ46" s="166">
        <v>-28.866399999999999</v>
      </c>
      <c r="FA46" s="166">
        <v>6.1646000000000001</v>
      </c>
      <c r="FB46" s="166">
        <v>31.784300000000002</v>
      </c>
      <c r="FC46" s="166">
        <v>-54.75</v>
      </c>
      <c r="FD46" s="166">
        <v>15.6836</v>
      </c>
      <c r="FE46" s="166">
        <v>15.669700000000001</v>
      </c>
      <c r="FF46" s="167"/>
      <c r="FG46" s="166">
        <v>39.9191</v>
      </c>
      <c r="FH46" s="166">
        <v>40.2211</v>
      </c>
      <c r="FI46" s="166">
        <v>38.667700000000004</v>
      </c>
      <c r="FJ46" s="166">
        <v>118.3916</v>
      </c>
      <c r="FK46" s="166">
        <v>119.06140000000001</v>
      </c>
      <c r="FL46" s="166">
        <v>-156.57169999999999</v>
      </c>
      <c r="FM46" s="166">
        <v>126.672</v>
      </c>
      <c r="FN46" s="166">
        <v>125.5932</v>
      </c>
      <c r="FO46" s="166">
        <v>-117.75539999999999</v>
      </c>
      <c r="FP46" s="166">
        <v>-98.263099999999994</v>
      </c>
      <c r="FQ46" s="166">
        <v>-56.622599999999998</v>
      </c>
      <c r="FR46" s="166">
        <v>-39.76</v>
      </c>
      <c r="FS46" s="166">
        <v>18.672799999999999</v>
      </c>
      <c r="FT46" s="166">
        <v>1.6776</v>
      </c>
      <c r="FU46" s="166">
        <v>-11.99</v>
      </c>
      <c r="FV46" s="166">
        <v>12.67</v>
      </c>
      <c r="FW46" s="166">
        <v>-57.687800000000003</v>
      </c>
      <c r="FX46" s="167"/>
      <c r="FY46" s="166">
        <v>-12.518000000000001</v>
      </c>
      <c r="FZ46" s="166">
        <v>0.64</v>
      </c>
      <c r="GA46" s="167"/>
      <c r="GB46" s="166">
        <v>20.51</v>
      </c>
      <c r="GC46" s="166">
        <v>99.756100000000004</v>
      </c>
      <c r="GD46" s="166">
        <v>119.1053</v>
      </c>
      <c r="GE46" s="166">
        <v>15.61</v>
      </c>
      <c r="GF46" s="166">
        <v>78.8142</v>
      </c>
      <c r="GG46" s="166">
        <v>21.2</v>
      </c>
      <c r="GH46" s="166">
        <v>-2.6193</v>
      </c>
      <c r="GI46" s="166">
        <v>-6.4340000000000002</v>
      </c>
      <c r="GJ46" s="166">
        <v>-6.7085999999999997</v>
      </c>
      <c r="GK46" s="166">
        <v>2.8925000000000001</v>
      </c>
      <c r="GL46" s="167"/>
      <c r="GM46" s="167"/>
      <c r="GN46" s="166">
        <v>-17.548300000000001</v>
      </c>
      <c r="GO46" s="166">
        <v>-27.213000000000001</v>
      </c>
      <c r="GP46" s="166">
        <v>21.146699999999999</v>
      </c>
      <c r="GQ46" s="166">
        <v>27.972799999999999</v>
      </c>
      <c r="GR46" s="166">
        <v>59.3782</v>
      </c>
      <c r="GS46" s="166">
        <v>60.472799999999999</v>
      </c>
      <c r="GT46" s="166">
        <v>-140.72569999999999</v>
      </c>
      <c r="GU46" s="166">
        <v>-31.8613</v>
      </c>
      <c r="GV46" s="166">
        <v>33.363399999999999</v>
      </c>
      <c r="GW46" s="166">
        <v>-2.2174999999999998</v>
      </c>
      <c r="GX46" s="166">
        <v>11.9932</v>
      </c>
      <c r="GY46" s="166">
        <v>17.455400000000001</v>
      </c>
      <c r="GZ46" s="166">
        <v>16.7318</v>
      </c>
      <c r="HA46" s="166">
        <v>14</v>
      </c>
      <c r="HB46" s="166">
        <v>56.880800000000001</v>
      </c>
      <c r="HC46" s="166">
        <v>58.275399999999998</v>
      </c>
      <c r="HD46" s="166">
        <v>261.89999999999998</v>
      </c>
      <c r="HE46" s="166">
        <v>-261.43099999999998</v>
      </c>
      <c r="HF46" s="166">
        <v>-530.11940000000004</v>
      </c>
      <c r="HG46" s="166">
        <v>529.89530000000002</v>
      </c>
      <c r="HH46" s="166">
        <v>97.3887</v>
      </c>
      <c r="HI46" s="166">
        <v>-58.357199999999999</v>
      </c>
      <c r="HJ46" s="166">
        <v>-57.614199999999997</v>
      </c>
      <c r="HK46" s="166">
        <v>-53.014699999999998</v>
      </c>
      <c r="HL46" s="166">
        <v>-40.902900000000002</v>
      </c>
      <c r="HM46" s="166">
        <v>52.155799999999999</v>
      </c>
      <c r="HN46" s="166">
        <v>51.519799999999996</v>
      </c>
      <c r="HO46" s="166">
        <v>-50.503999999999998</v>
      </c>
      <c r="HP46" s="166">
        <v>-49.781199999999998</v>
      </c>
      <c r="HQ46" s="166">
        <v>7.1768999999999998</v>
      </c>
      <c r="HR46" s="166">
        <v>6.3639000000000001</v>
      </c>
      <c r="HS46" s="166">
        <v>-66.844300000000004</v>
      </c>
      <c r="HT46" s="166">
        <v>-66.944500000000005</v>
      </c>
      <c r="HU46" s="166">
        <v>17.7</v>
      </c>
      <c r="HV46" s="166">
        <v>17.7</v>
      </c>
      <c r="HW46" s="166">
        <v>23.7</v>
      </c>
      <c r="HX46" s="166">
        <v>24.1</v>
      </c>
      <c r="HY46" s="166">
        <v>21.350899999999999</v>
      </c>
      <c r="HZ46" s="166">
        <v>43.2</v>
      </c>
      <c r="IA46" s="166">
        <v>-399.43669999999997</v>
      </c>
      <c r="IB46" s="166">
        <v>97.936999999999998</v>
      </c>
      <c r="IC46" s="166">
        <v>97.990499999999997</v>
      </c>
      <c r="ID46" s="166">
        <v>19.600000000000001</v>
      </c>
      <c r="IE46" s="166">
        <v>-11.9</v>
      </c>
      <c r="IF46" s="166">
        <v>-5.4</v>
      </c>
      <c r="IG46" s="166">
        <v>-5.3</v>
      </c>
      <c r="IH46" s="167"/>
      <c r="II46" s="167"/>
      <c r="IJ46" s="166">
        <v>-90.874099999999999</v>
      </c>
      <c r="IK46" s="166">
        <v>299.31920000000002</v>
      </c>
      <c r="IL46" s="166">
        <v>0</v>
      </c>
      <c r="IM46" s="166">
        <v>-59.39</v>
      </c>
      <c r="IN46" s="166">
        <v>60.2395</v>
      </c>
      <c r="IO46" s="167"/>
      <c r="IP46" s="166">
        <v>-71.123900000000006</v>
      </c>
      <c r="IQ46" s="166">
        <v>-93.386899999999997</v>
      </c>
      <c r="IR46" s="166">
        <v>156.68459999999999</v>
      </c>
      <c r="IS46" s="166">
        <v>69.684100000000001</v>
      </c>
      <c r="IT46" s="166">
        <v>147.17609999999999</v>
      </c>
      <c r="IU46" s="166">
        <v>145.482</v>
      </c>
      <c r="IV46" s="166">
        <v>90.534000000000006</v>
      </c>
      <c r="IW46" s="166">
        <v>0.73350000000000004</v>
      </c>
      <c r="IX46" s="166">
        <v>-155.7397</v>
      </c>
      <c r="IY46" s="166">
        <v>-156.31569999999999</v>
      </c>
      <c r="IZ46" s="166">
        <v>154.89400000000001</v>
      </c>
      <c r="JA46" s="166">
        <v>-9.7024000000000008</v>
      </c>
      <c r="JB46" s="166">
        <v>25.753</v>
      </c>
      <c r="JC46" s="166">
        <v>13.68</v>
      </c>
      <c r="JD46" s="166">
        <v>-0.749</v>
      </c>
      <c r="JE46" s="166">
        <v>-0.76900000000000002</v>
      </c>
      <c r="JF46" s="166">
        <v>-13.76</v>
      </c>
      <c r="JG46" s="166">
        <v>-5.68</v>
      </c>
      <c r="JH46" s="167"/>
      <c r="JI46" s="166">
        <v>5.8609999999999998</v>
      </c>
      <c r="JJ46" s="166">
        <v>-13.359299999999999</v>
      </c>
      <c r="JK46" s="166">
        <v>-33.604900000000001</v>
      </c>
      <c r="JL46" s="166">
        <v>12.2</v>
      </c>
      <c r="JM46" s="166">
        <v>52.106999999999999</v>
      </c>
      <c r="JN46" s="166">
        <v>52.304000000000002</v>
      </c>
      <c r="JO46" s="167"/>
      <c r="JP46" s="167"/>
      <c r="JQ46" s="166">
        <v>35.727699999999999</v>
      </c>
      <c r="JR46" s="166">
        <v>36.4878</v>
      </c>
      <c r="JS46" s="166">
        <v>34.162199999999999</v>
      </c>
      <c r="JT46" s="167"/>
      <c r="JU46" s="166">
        <v>14.6</v>
      </c>
      <c r="JV46" s="166">
        <v>12.309900000000001</v>
      </c>
      <c r="JW46" s="166">
        <v>11.13</v>
      </c>
      <c r="JX46" s="167"/>
      <c r="JY46" s="166">
        <v>-45.108400000000003</v>
      </c>
      <c r="JZ46" s="166">
        <v>80.373099999999994</v>
      </c>
      <c r="KA46" s="166">
        <v>53.890099999999997</v>
      </c>
      <c r="KB46" s="166">
        <v>-45.003999999999998</v>
      </c>
      <c r="KC46" s="166">
        <v>-79.267499999999998</v>
      </c>
      <c r="KD46" s="166">
        <v>39.933599999999998</v>
      </c>
      <c r="KE46" s="166">
        <v>37.856900000000003</v>
      </c>
      <c r="KF46" s="166">
        <v>-27.8</v>
      </c>
      <c r="KG46" s="166">
        <v>28.4</v>
      </c>
      <c r="KH46" s="166">
        <v>-428.81240000000003</v>
      </c>
      <c r="KI46" s="166">
        <v>615.41650000000004</v>
      </c>
    </row>
    <row r="47" spans="1:295" ht="18" customHeight="1" x14ac:dyDescent="0.25">
      <c r="A47" s="161" t="s">
        <v>75</v>
      </c>
      <c r="B47" s="161" t="s">
        <v>807</v>
      </c>
      <c r="C47" s="165">
        <v>0</v>
      </c>
      <c r="D47" s="166">
        <v>11.1943</v>
      </c>
      <c r="E47" s="166">
        <v>-18.6663</v>
      </c>
      <c r="F47" s="166">
        <v>14.3515</v>
      </c>
      <c r="G47" s="166">
        <v>25.403600000000001</v>
      </c>
      <c r="H47" s="167"/>
      <c r="I47" s="167"/>
      <c r="J47" s="166">
        <v>-75.319900000000004</v>
      </c>
      <c r="K47" s="166">
        <v>82.197599999999994</v>
      </c>
      <c r="L47" s="167"/>
      <c r="M47" s="167"/>
      <c r="N47" s="166">
        <v>6.66</v>
      </c>
      <c r="O47" s="166">
        <v>-83.528999999999996</v>
      </c>
      <c r="P47" s="166">
        <v>72.599999999999994</v>
      </c>
      <c r="Q47" s="166">
        <v>19.872</v>
      </c>
      <c r="R47" s="166">
        <v>-70.400000000000006</v>
      </c>
      <c r="S47" s="166">
        <v>5.8525</v>
      </c>
      <c r="T47" s="166">
        <v>54.227200000000003</v>
      </c>
      <c r="U47" s="166">
        <v>14.430899999999999</v>
      </c>
      <c r="V47" s="166">
        <v>14.4521</v>
      </c>
      <c r="W47" s="166">
        <v>24.1737</v>
      </c>
      <c r="X47" s="166">
        <v>10.192399999999999</v>
      </c>
      <c r="Y47" s="166">
        <v>0.35039999999999999</v>
      </c>
      <c r="Z47" s="166">
        <v>2.3058999999999998</v>
      </c>
      <c r="AA47" s="167"/>
      <c r="AB47" s="167"/>
      <c r="AC47" s="166">
        <v>-93.94</v>
      </c>
      <c r="AD47" s="166">
        <v>-94.73</v>
      </c>
      <c r="AE47" s="167"/>
      <c r="AF47" s="166">
        <v>-6.66</v>
      </c>
      <c r="AG47" s="166">
        <v>81.400000000000006</v>
      </c>
      <c r="AH47" s="166">
        <v>16.635000000000002</v>
      </c>
      <c r="AI47" s="166">
        <v>0.24</v>
      </c>
      <c r="AJ47" s="165">
        <v>-35</v>
      </c>
      <c r="AK47" s="166">
        <v>-35</v>
      </c>
      <c r="AL47" s="166">
        <v>-48.42</v>
      </c>
      <c r="AM47" s="166">
        <v>35.86</v>
      </c>
      <c r="AN47" s="166">
        <v>35.6</v>
      </c>
      <c r="AO47" s="166">
        <v>16.390999999999998</v>
      </c>
      <c r="AP47" s="166">
        <v>10.544700000000001</v>
      </c>
      <c r="AQ47" s="166">
        <v>81.9572</v>
      </c>
      <c r="AR47" s="166">
        <v>85.122399999999999</v>
      </c>
      <c r="AS47" s="166">
        <v>15.178100000000001</v>
      </c>
      <c r="AT47" s="166">
        <v>-62.270099999999999</v>
      </c>
      <c r="AU47" s="165">
        <v>0</v>
      </c>
      <c r="AV47" s="166">
        <v>4.4927000000000001</v>
      </c>
      <c r="AW47" s="166">
        <v>4.2679</v>
      </c>
      <c r="AX47" s="166">
        <v>64.737899999999996</v>
      </c>
      <c r="AY47" s="166">
        <v>66.171300000000002</v>
      </c>
      <c r="AZ47" s="166">
        <v>-37.941099999999999</v>
      </c>
      <c r="BA47" s="166">
        <v>-40.645299999999999</v>
      </c>
      <c r="BB47" s="166">
        <v>-270.68049999999999</v>
      </c>
      <c r="BC47" s="166">
        <v>-18.0321</v>
      </c>
      <c r="BD47" s="166">
        <v>-0.7</v>
      </c>
      <c r="BE47" s="166">
        <v>-0.7</v>
      </c>
      <c r="BF47" s="166">
        <v>66.570999999999998</v>
      </c>
      <c r="BG47" s="167"/>
      <c r="BH47" s="166">
        <v>-8.5878999999999994</v>
      </c>
      <c r="BI47" s="167"/>
      <c r="BJ47" s="166">
        <v>-7.6406999999999998</v>
      </c>
      <c r="BK47" s="166">
        <v>12.3027</v>
      </c>
      <c r="BL47" s="166">
        <v>7.6085000000000003</v>
      </c>
      <c r="BM47" s="166">
        <v>5.2408999999999999</v>
      </c>
      <c r="BN47" s="166">
        <v>297.76900000000001</v>
      </c>
      <c r="BO47" s="166">
        <v>141.54480000000001</v>
      </c>
      <c r="BP47" s="166">
        <v>141.45320000000001</v>
      </c>
      <c r="BQ47" s="166">
        <v>-130.238</v>
      </c>
      <c r="BR47" s="166">
        <v>581.6626</v>
      </c>
      <c r="BS47" s="167"/>
      <c r="BT47" s="166">
        <v>-130.55369999999999</v>
      </c>
      <c r="BU47" s="166">
        <v>131.88079999999999</v>
      </c>
      <c r="BV47" s="166">
        <v>118.17789999999999</v>
      </c>
      <c r="BW47" s="166">
        <v>28.59</v>
      </c>
      <c r="BX47" s="166">
        <v>37.22</v>
      </c>
      <c r="BY47" s="166">
        <v>78.36</v>
      </c>
      <c r="BZ47" s="167"/>
      <c r="CA47" s="166">
        <v>-111.5821</v>
      </c>
      <c r="CB47" s="166">
        <v>-111.98399999999999</v>
      </c>
      <c r="CC47" s="166">
        <v>173.10230000000001</v>
      </c>
      <c r="CD47" s="166">
        <v>173.89429999999999</v>
      </c>
      <c r="CE47" s="166">
        <v>-3.6922000000000001</v>
      </c>
      <c r="CF47" s="166">
        <v>-155.4034</v>
      </c>
      <c r="CG47" s="166">
        <v>-155.0292</v>
      </c>
      <c r="CH47" s="166">
        <v>-5.3981000000000003</v>
      </c>
      <c r="CI47" s="166">
        <v>-80.891099999999994</v>
      </c>
      <c r="CJ47" s="167"/>
      <c r="CK47" s="167"/>
      <c r="CL47" s="166">
        <v>110.9</v>
      </c>
      <c r="CM47" s="166">
        <v>162.6</v>
      </c>
      <c r="CN47" s="166">
        <v>-19.57</v>
      </c>
      <c r="CO47" s="166">
        <v>31.112300000000001</v>
      </c>
      <c r="CP47" s="166">
        <v>32.045999999999999</v>
      </c>
      <c r="CQ47" s="166">
        <v>31.957799999999999</v>
      </c>
      <c r="CR47" s="166">
        <v>81.101299999999995</v>
      </c>
      <c r="CS47" s="166">
        <v>81.415400000000005</v>
      </c>
      <c r="CT47" s="166">
        <v>-43.975900000000003</v>
      </c>
      <c r="CU47" s="166">
        <v>-96.6387</v>
      </c>
      <c r="CV47" s="166">
        <v>-42.427599999999998</v>
      </c>
      <c r="CW47" s="166">
        <v>18.929500000000001</v>
      </c>
      <c r="CX47" s="166">
        <v>93.62</v>
      </c>
      <c r="CY47" s="166">
        <v>51.35</v>
      </c>
      <c r="CZ47" s="166">
        <v>59.069800000000001</v>
      </c>
      <c r="DA47" s="166">
        <v>56.1081</v>
      </c>
      <c r="DB47" s="166">
        <v>38.237000000000002</v>
      </c>
      <c r="DC47" s="167"/>
      <c r="DD47" s="166">
        <v>80.2727</v>
      </c>
      <c r="DE47" s="166">
        <v>80.319100000000006</v>
      </c>
      <c r="DF47" s="166">
        <v>-28.573699999999999</v>
      </c>
      <c r="DG47" s="167"/>
      <c r="DH47" s="166">
        <v>-20.860099999999999</v>
      </c>
      <c r="DI47" s="166">
        <v>-127</v>
      </c>
      <c r="DJ47" s="166">
        <v>-126.1</v>
      </c>
      <c r="DK47" s="166">
        <v>25.919499999999999</v>
      </c>
      <c r="DL47" s="166">
        <v>77.352900000000005</v>
      </c>
      <c r="DM47" s="166">
        <v>75.158100000000005</v>
      </c>
      <c r="DN47" s="166">
        <v>109.0027</v>
      </c>
      <c r="DO47" s="166">
        <v>77.099999999999994</v>
      </c>
      <c r="DP47" s="166">
        <v>-6.31</v>
      </c>
      <c r="DQ47" s="166">
        <v>49.615499999999997</v>
      </c>
      <c r="DR47" s="166">
        <v>28.3066</v>
      </c>
      <c r="DS47" s="166">
        <v>-3.1</v>
      </c>
      <c r="DT47" s="166">
        <v>-3.14</v>
      </c>
      <c r="DU47" s="166">
        <v>88.08</v>
      </c>
      <c r="DV47" s="166">
        <v>92.11</v>
      </c>
      <c r="DW47" s="166">
        <v>29.636399999999998</v>
      </c>
      <c r="DX47" s="166">
        <v>29.563600000000001</v>
      </c>
      <c r="DY47" s="166">
        <v>-118.33069999999999</v>
      </c>
      <c r="DZ47" s="166">
        <v>-116.0909</v>
      </c>
      <c r="EA47" s="166">
        <v>143.54759999999999</v>
      </c>
      <c r="EB47" s="166">
        <v>102.3287</v>
      </c>
      <c r="EC47" s="166">
        <v>98.473200000000006</v>
      </c>
      <c r="ED47" s="166">
        <v>100.3389</v>
      </c>
      <c r="EE47" s="166">
        <v>-8.5846999999999998</v>
      </c>
      <c r="EF47" s="166">
        <v>-29.857399999999998</v>
      </c>
      <c r="EG47" s="166">
        <v>-27.385999999999999</v>
      </c>
      <c r="EH47" s="166">
        <v>138.95310000000001</v>
      </c>
      <c r="EI47" s="166">
        <v>-286.78359999999998</v>
      </c>
      <c r="EJ47" s="167"/>
      <c r="EK47" s="166">
        <v>-26.024699999999999</v>
      </c>
      <c r="EL47" s="166">
        <v>-22.356300000000001</v>
      </c>
      <c r="EM47" s="166">
        <v>87.662000000000006</v>
      </c>
      <c r="EN47" s="166">
        <v>-54.467799999999997</v>
      </c>
      <c r="EO47" s="166">
        <v>-50.804600000000001</v>
      </c>
      <c r="EP47" s="167"/>
      <c r="EQ47" s="166">
        <v>-81.359300000000005</v>
      </c>
      <c r="ER47" s="166">
        <v>-83.227199999999996</v>
      </c>
      <c r="ES47" s="166">
        <v>66.549599999999998</v>
      </c>
      <c r="ET47" s="167"/>
      <c r="EU47" s="166">
        <v>-1.83</v>
      </c>
      <c r="EV47" s="167"/>
      <c r="EW47" s="166">
        <v>14.9536</v>
      </c>
      <c r="EX47" s="166">
        <v>-165.74170000000001</v>
      </c>
      <c r="EY47" s="166">
        <v>-30.8705</v>
      </c>
      <c r="EZ47" s="166">
        <v>-30.106300000000001</v>
      </c>
      <c r="FA47" s="166">
        <v>7.2569999999999997</v>
      </c>
      <c r="FB47" s="166">
        <v>33.069099999999999</v>
      </c>
      <c r="FC47" s="166">
        <v>-56.5595</v>
      </c>
      <c r="FD47" s="166">
        <v>16.0077</v>
      </c>
      <c r="FE47" s="166">
        <v>16.136900000000001</v>
      </c>
      <c r="FF47" s="167"/>
      <c r="FG47" s="166">
        <v>41.393700000000003</v>
      </c>
      <c r="FH47" s="166">
        <v>41.217399999999998</v>
      </c>
      <c r="FI47" s="166">
        <v>39.793999999999997</v>
      </c>
      <c r="FJ47" s="166">
        <v>112.8656</v>
      </c>
      <c r="FK47" s="166">
        <v>113.033</v>
      </c>
      <c r="FL47" s="166">
        <v>-144.01240000000001</v>
      </c>
      <c r="FM47" s="166">
        <v>122.4472</v>
      </c>
      <c r="FN47" s="166">
        <v>121.1447</v>
      </c>
      <c r="FO47" s="166">
        <v>-107.2239</v>
      </c>
      <c r="FP47" s="166">
        <v>-86.516099999999994</v>
      </c>
      <c r="FQ47" s="166">
        <v>-54.256799999999998</v>
      </c>
      <c r="FR47" s="166">
        <v>-37.799999999999997</v>
      </c>
      <c r="FS47" s="166">
        <v>18.6752</v>
      </c>
      <c r="FT47" s="166">
        <v>1.6434</v>
      </c>
      <c r="FU47" s="166">
        <v>-12.08</v>
      </c>
      <c r="FV47" s="166">
        <v>12.91</v>
      </c>
      <c r="FW47" s="166">
        <v>-55.636400000000002</v>
      </c>
      <c r="FX47" s="167"/>
      <c r="FY47" s="166">
        <v>-12.407</v>
      </c>
      <c r="FZ47" s="166">
        <v>0.63</v>
      </c>
      <c r="GA47" s="167"/>
      <c r="GB47" s="166">
        <v>20.64</v>
      </c>
      <c r="GC47" s="166">
        <v>87.085800000000006</v>
      </c>
      <c r="GD47" s="166">
        <v>108.5206</v>
      </c>
      <c r="GE47" s="167"/>
      <c r="GF47" s="166">
        <v>76.673699999999997</v>
      </c>
      <c r="GG47" s="166">
        <v>21.5</v>
      </c>
      <c r="GH47" s="166">
        <v>0</v>
      </c>
      <c r="GI47" s="166">
        <v>-7.0380000000000003</v>
      </c>
      <c r="GJ47" s="166">
        <v>-7.7016</v>
      </c>
      <c r="GK47" s="166">
        <v>2.8969</v>
      </c>
      <c r="GL47" s="167"/>
      <c r="GM47" s="167"/>
      <c r="GN47" s="166">
        <v>-17.168800000000001</v>
      </c>
      <c r="GO47" s="166">
        <v>-25.6785</v>
      </c>
      <c r="GP47" s="166">
        <v>22.217199999999998</v>
      </c>
      <c r="GQ47" s="166">
        <v>26.560700000000001</v>
      </c>
      <c r="GR47" s="166">
        <v>64.607699999999994</v>
      </c>
      <c r="GS47" s="166">
        <v>64.689300000000003</v>
      </c>
      <c r="GT47" s="166">
        <v>-131.6961</v>
      </c>
      <c r="GU47" s="166">
        <v>-31.495100000000001</v>
      </c>
      <c r="GV47" s="166">
        <v>33.143099999999997</v>
      </c>
      <c r="GW47" s="166">
        <v>-2.6720000000000002</v>
      </c>
      <c r="GX47" s="166">
        <v>11.9864</v>
      </c>
      <c r="GY47" s="166">
        <v>17.689699999999998</v>
      </c>
      <c r="GZ47" s="167"/>
      <c r="HA47" s="166">
        <v>15</v>
      </c>
      <c r="HB47" s="166">
        <v>54.7346</v>
      </c>
      <c r="HC47" s="166">
        <v>56.406399999999998</v>
      </c>
      <c r="HD47" s="166">
        <v>251.4</v>
      </c>
      <c r="HE47" s="166">
        <v>-249.83410000000001</v>
      </c>
      <c r="HF47" s="166">
        <v>-511.80220000000003</v>
      </c>
      <c r="HG47" s="166">
        <v>513.08860000000004</v>
      </c>
      <c r="HH47" s="166">
        <v>83.078999999999994</v>
      </c>
      <c r="HI47" s="166">
        <v>-54.542499999999997</v>
      </c>
      <c r="HJ47" s="166">
        <v>-54.178800000000003</v>
      </c>
      <c r="HK47" s="166">
        <v>-52.537500000000001</v>
      </c>
      <c r="HL47" s="166">
        <v>-41.053800000000003</v>
      </c>
      <c r="HM47" s="166">
        <v>52.045999999999999</v>
      </c>
      <c r="HN47" s="166">
        <v>53.192799999999998</v>
      </c>
      <c r="HO47" s="166">
        <v>-38.154899999999998</v>
      </c>
      <c r="HP47" s="166">
        <v>-37.597099999999998</v>
      </c>
      <c r="HQ47" s="166">
        <v>6.4737999999999998</v>
      </c>
      <c r="HR47" s="166">
        <v>5.6167999999999996</v>
      </c>
      <c r="HS47" s="166">
        <v>-67.798599999999993</v>
      </c>
      <c r="HT47" s="166">
        <v>-67.436099999999996</v>
      </c>
      <c r="HU47" s="166">
        <v>11.41</v>
      </c>
      <c r="HV47" s="166">
        <v>10.4</v>
      </c>
      <c r="HW47" s="166">
        <v>25.8</v>
      </c>
      <c r="HX47" s="166">
        <v>25</v>
      </c>
      <c r="HY47" s="166">
        <v>21.556000000000001</v>
      </c>
      <c r="HZ47" s="166">
        <v>44.48</v>
      </c>
      <c r="IA47" s="166">
        <v>-405.32650000000001</v>
      </c>
      <c r="IB47" s="166">
        <v>97.430700000000002</v>
      </c>
      <c r="IC47" s="166">
        <v>97.707700000000003</v>
      </c>
      <c r="ID47" s="167"/>
      <c r="IE47" s="166">
        <v>-12.5</v>
      </c>
      <c r="IF47" s="166">
        <v>-4.5</v>
      </c>
      <c r="IG47" s="166">
        <v>-4.5</v>
      </c>
      <c r="IH47" s="167"/>
      <c r="II47" s="167"/>
      <c r="IJ47" s="166">
        <v>-80.450699999999998</v>
      </c>
      <c r="IK47" s="166">
        <v>306.9778</v>
      </c>
      <c r="IL47" s="166">
        <v>0</v>
      </c>
      <c r="IM47" s="166">
        <v>-92.709500000000006</v>
      </c>
      <c r="IN47" s="166">
        <v>46.277700000000003</v>
      </c>
      <c r="IO47" s="167"/>
      <c r="IP47" s="166">
        <v>-100.64190000000001</v>
      </c>
      <c r="IQ47" s="166">
        <v>-116.34059999999999</v>
      </c>
      <c r="IR47" s="166">
        <v>178.3047</v>
      </c>
      <c r="IS47" s="166">
        <v>102.4436</v>
      </c>
      <c r="IT47" s="166">
        <v>156.31479999999999</v>
      </c>
      <c r="IU47" s="166">
        <v>153.11080000000001</v>
      </c>
      <c r="IV47" s="166">
        <v>117.53400000000001</v>
      </c>
      <c r="IW47" s="166">
        <v>19.8918</v>
      </c>
      <c r="IX47" s="166">
        <v>-174.00450000000001</v>
      </c>
      <c r="IY47" s="166">
        <v>-150.47319999999999</v>
      </c>
      <c r="IZ47" s="166">
        <v>153.7225</v>
      </c>
      <c r="JA47" s="166">
        <v>-9.7545999999999999</v>
      </c>
      <c r="JB47" s="166">
        <v>26.634</v>
      </c>
      <c r="JC47" s="166">
        <v>14.48</v>
      </c>
      <c r="JD47" s="166">
        <v>-0.86799999999999999</v>
      </c>
      <c r="JE47" s="166">
        <v>-0.88300000000000001</v>
      </c>
      <c r="JF47" s="166">
        <v>-14.08</v>
      </c>
      <c r="JG47" s="166">
        <v>-4.5599999999999996</v>
      </c>
      <c r="JH47" s="167"/>
      <c r="JI47" s="166">
        <v>4.6890999999999998</v>
      </c>
      <c r="JJ47" s="166">
        <v>-12.3339</v>
      </c>
      <c r="JK47" s="166">
        <v>-34.715800000000002</v>
      </c>
      <c r="JL47" s="166">
        <v>12.4</v>
      </c>
      <c r="JM47" s="166">
        <v>58.174999999999997</v>
      </c>
      <c r="JN47" s="166">
        <v>55.192</v>
      </c>
      <c r="JO47" s="167"/>
      <c r="JP47" s="167"/>
      <c r="JQ47" s="166">
        <v>35.808999999999997</v>
      </c>
      <c r="JR47" s="166">
        <v>34.743099999999998</v>
      </c>
      <c r="JS47" s="166">
        <v>34.023000000000003</v>
      </c>
      <c r="JT47" s="167"/>
      <c r="JU47" s="166">
        <v>14.3</v>
      </c>
      <c r="JV47" s="166">
        <v>14.147</v>
      </c>
      <c r="JW47" s="166">
        <v>11.09</v>
      </c>
      <c r="JX47" s="167"/>
      <c r="JY47" s="166">
        <v>-43.822200000000002</v>
      </c>
      <c r="JZ47" s="166">
        <v>80.808599999999998</v>
      </c>
      <c r="KA47" s="166">
        <v>54.135800000000003</v>
      </c>
      <c r="KB47" s="166">
        <v>-43.172499999999999</v>
      </c>
      <c r="KC47" s="166">
        <v>-79.270099999999999</v>
      </c>
      <c r="KD47" s="166">
        <v>39.880400000000002</v>
      </c>
      <c r="KE47" s="166">
        <v>38.194699999999997</v>
      </c>
      <c r="KF47" s="166">
        <v>-28.2</v>
      </c>
      <c r="KG47" s="166">
        <v>27.8</v>
      </c>
      <c r="KH47" s="166">
        <v>-426.33710000000002</v>
      </c>
      <c r="KI47" s="166">
        <v>602.99580000000003</v>
      </c>
    </row>
    <row r="48" spans="1:295" ht="18" customHeight="1" x14ac:dyDescent="0.25">
      <c r="A48" s="161" t="s">
        <v>75</v>
      </c>
      <c r="B48" s="161" t="s">
        <v>808</v>
      </c>
      <c r="C48" s="168">
        <v>0</v>
      </c>
      <c r="D48" s="169">
        <v>10.6363</v>
      </c>
      <c r="E48" s="169">
        <v>-18.3216</v>
      </c>
      <c r="F48" s="169">
        <v>-15.308299999999999</v>
      </c>
      <c r="G48" s="169">
        <v>24.087499999999999</v>
      </c>
      <c r="H48" s="170"/>
      <c r="I48" s="169">
        <v>57.655500000000004</v>
      </c>
      <c r="J48" s="169">
        <v>-59.459899999999998</v>
      </c>
      <c r="K48" s="169">
        <v>81.192700000000002</v>
      </c>
      <c r="L48" s="170"/>
      <c r="M48" s="169">
        <v>39.722200000000001</v>
      </c>
      <c r="N48" s="169">
        <v>11.1</v>
      </c>
      <c r="O48" s="169">
        <v>-82.573999999999998</v>
      </c>
      <c r="P48" s="169">
        <v>70.400000000000006</v>
      </c>
      <c r="Q48" s="169">
        <v>19.872</v>
      </c>
      <c r="R48" s="169">
        <v>-68.2</v>
      </c>
      <c r="S48" s="169">
        <v>5.5430999999999999</v>
      </c>
      <c r="T48" s="169">
        <v>42.619799999999998</v>
      </c>
      <c r="U48" s="169">
        <v>13.0587</v>
      </c>
      <c r="V48" s="169">
        <v>13.140700000000001</v>
      </c>
      <c r="W48" s="169">
        <v>21.753399999999999</v>
      </c>
      <c r="X48" s="169">
        <v>6.3148</v>
      </c>
      <c r="Y48" s="169">
        <v>0.48049999999999998</v>
      </c>
      <c r="Z48" s="169">
        <v>2.2902999999999998</v>
      </c>
      <c r="AA48" s="170"/>
      <c r="AB48" s="170"/>
      <c r="AC48" s="169">
        <v>-90.53</v>
      </c>
      <c r="AD48" s="169">
        <v>-91.42</v>
      </c>
      <c r="AE48" s="170"/>
      <c r="AF48" s="169">
        <v>-11.1</v>
      </c>
      <c r="AG48" s="169">
        <v>81.400000000000006</v>
      </c>
      <c r="AH48" s="169">
        <v>16.052</v>
      </c>
      <c r="AI48" s="169">
        <v>0.23599999999999999</v>
      </c>
      <c r="AJ48" s="168">
        <v>-32.06</v>
      </c>
      <c r="AK48" s="169">
        <v>-32.06</v>
      </c>
      <c r="AL48" s="169">
        <v>-46.94</v>
      </c>
      <c r="AM48" s="169">
        <v>32.53</v>
      </c>
      <c r="AN48" s="169">
        <v>32.729999999999997</v>
      </c>
      <c r="AO48" s="169">
        <v>16.433499999999999</v>
      </c>
      <c r="AP48" s="169">
        <v>10.408200000000001</v>
      </c>
      <c r="AQ48" s="169">
        <v>79.966499999999996</v>
      </c>
      <c r="AR48" s="169">
        <v>83.390900000000002</v>
      </c>
      <c r="AS48" s="169">
        <v>10.6799</v>
      </c>
      <c r="AT48" s="169">
        <v>-57.9953</v>
      </c>
      <c r="AU48" s="168">
        <v>0</v>
      </c>
      <c r="AV48" s="169">
        <v>5.2461000000000002</v>
      </c>
      <c r="AW48" s="169">
        <v>4.7792000000000003</v>
      </c>
      <c r="AX48" s="169">
        <v>59.9131</v>
      </c>
      <c r="AY48" s="169">
        <v>61.151000000000003</v>
      </c>
      <c r="AZ48" s="169">
        <v>-36.861899999999999</v>
      </c>
      <c r="BA48" s="169">
        <v>-39.374299999999998</v>
      </c>
      <c r="BB48" s="169">
        <v>-234.39660000000001</v>
      </c>
      <c r="BC48" s="169">
        <v>-18.2684</v>
      </c>
      <c r="BD48" s="169">
        <v>-0.6</v>
      </c>
      <c r="BE48" s="169">
        <v>-0.6</v>
      </c>
      <c r="BF48" s="169">
        <v>62.233199999999997</v>
      </c>
      <c r="BG48" s="170"/>
      <c r="BH48" s="169">
        <v>-8.2239000000000004</v>
      </c>
      <c r="BI48" s="170"/>
      <c r="BJ48" s="169">
        <v>-2.5217999999999998</v>
      </c>
      <c r="BK48" s="169">
        <v>12.9604</v>
      </c>
      <c r="BL48" s="169">
        <v>6.9682000000000004</v>
      </c>
      <c r="BM48" s="169">
        <v>4.7179000000000002</v>
      </c>
      <c r="BN48" s="169">
        <v>258.55270000000002</v>
      </c>
      <c r="BO48" s="169">
        <v>139.74420000000001</v>
      </c>
      <c r="BP48" s="169">
        <v>141.0565</v>
      </c>
      <c r="BQ48" s="169">
        <v>-118.98220000000001</v>
      </c>
      <c r="BR48" s="169">
        <v>554.8759</v>
      </c>
      <c r="BS48" s="170"/>
      <c r="BT48" s="169">
        <v>-127.661</v>
      </c>
      <c r="BU48" s="169">
        <v>130.06630000000001</v>
      </c>
      <c r="BV48" s="170"/>
      <c r="BW48" s="169">
        <v>28.91</v>
      </c>
      <c r="BX48" s="169">
        <v>37.200000000000003</v>
      </c>
      <c r="BY48" s="170"/>
      <c r="BZ48" s="169">
        <v>88.27</v>
      </c>
      <c r="CA48" s="169">
        <v>-111.5821</v>
      </c>
      <c r="CB48" s="169">
        <v>-111.85</v>
      </c>
      <c r="CC48" s="169">
        <v>171.0615</v>
      </c>
      <c r="CD48" s="169">
        <v>171.46940000000001</v>
      </c>
      <c r="CE48" s="169">
        <v>-3.3733</v>
      </c>
      <c r="CF48" s="169">
        <v>-153.73089999999999</v>
      </c>
      <c r="CG48" s="169">
        <v>-153.4092</v>
      </c>
      <c r="CH48" s="169">
        <v>-7.3513000000000002</v>
      </c>
      <c r="CI48" s="169">
        <v>-80.564800000000005</v>
      </c>
      <c r="CJ48" s="170"/>
      <c r="CK48" s="170"/>
      <c r="CL48" s="169">
        <v>109.7</v>
      </c>
      <c r="CM48" s="169">
        <v>161.30000000000001</v>
      </c>
      <c r="CN48" s="169">
        <v>-19.91</v>
      </c>
      <c r="CO48" s="169">
        <v>32.061799999999998</v>
      </c>
      <c r="CP48" s="169">
        <v>32.696100000000001</v>
      </c>
      <c r="CQ48" s="169">
        <v>32.7288</v>
      </c>
      <c r="CR48" s="169">
        <v>83.802899999999994</v>
      </c>
      <c r="CS48" s="169">
        <v>82.646199999999993</v>
      </c>
      <c r="CT48" s="169">
        <v>-49.496099999999998</v>
      </c>
      <c r="CU48" s="169">
        <v>-95.491</v>
      </c>
      <c r="CV48" s="169">
        <v>-47.255200000000002</v>
      </c>
      <c r="CW48" s="169">
        <v>18.921500000000002</v>
      </c>
      <c r="CX48" s="169">
        <v>95.34</v>
      </c>
      <c r="CY48" s="169">
        <v>51.64</v>
      </c>
      <c r="CZ48" s="169">
        <v>57.663600000000002</v>
      </c>
      <c r="DA48" s="169">
        <v>54.936199999999999</v>
      </c>
      <c r="DB48" s="169">
        <v>37.83</v>
      </c>
      <c r="DC48" s="170"/>
      <c r="DD48" s="169">
        <v>79.699600000000004</v>
      </c>
      <c r="DE48" s="169">
        <v>79.242800000000003</v>
      </c>
      <c r="DF48" s="169">
        <v>-26.849599999999999</v>
      </c>
      <c r="DG48" s="170"/>
      <c r="DH48" s="169">
        <v>-20.5884</v>
      </c>
      <c r="DI48" s="169">
        <v>-127.2</v>
      </c>
      <c r="DJ48" s="169">
        <v>-127.6</v>
      </c>
      <c r="DK48" s="169">
        <v>25.650300000000001</v>
      </c>
      <c r="DL48" s="169">
        <v>75.595100000000002</v>
      </c>
      <c r="DM48" s="169">
        <v>74.218800000000002</v>
      </c>
      <c r="DN48" s="169">
        <v>106.6589</v>
      </c>
      <c r="DO48" s="169">
        <v>74.709999999999994</v>
      </c>
      <c r="DP48" s="169">
        <v>-6.34</v>
      </c>
      <c r="DQ48" s="169">
        <v>48.499499999999998</v>
      </c>
      <c r="DR48" s="169">
        <v>26.8797</v>
      </c>
      <c r="DS48" s="169">
        <v>-3.14</v>
      </c>
      <c r="DT48" s="169">
        <v>-3.18</v>
      </c>
      <c r="DU48" s="169">
        <v>87.19</v>
      </c>
      <c r="DV48" s="169">
        <v>92.07</v>
      </c>
      <c r="DW48" s="169">
        <v>28.4727</v>
      </c>
      <c r="DX48" s="169">
        <v>29.618200000000002</v>
      </c>
      <c r="DY48" s="169">
        <v>-119.0804</v>
      </c>
      <c r="DZ48" s="169">
        <v>-116.9182</v>
      </c>
      <c r="EA48" s="169">
        <v>140.90960000000001</v>
      </c>
      <c r="EB48" s="169">
        <v>100.1204</v>
      </c>
      <c r="EC48" s="169">
        <v>96.284899999999993</v>
      </c>
      <c r="ED48" s="169">
        <v>97.350999999999999</v>
      </c>
      <c r="EE48" s="169">
        <v>-8.8681999999999999</v>
      </c>
      <c r="EF48" s="169">
        <v>-30.387799999999999</v>
      </c>
      <c r="EG48" s="169">
        <v>-27.35</v>
      </c>
      <c r="EH48" s="169">
        <v>127.71339999999999</v>
      </c>
      <c r="EI48" s="169">
        <v>-254.2268</v>
      </c>
      <c r="EJ48" s="170"/>
      <c r="EK48" s="169">
        <v>-25.933900000000001</v>
      </c>
      <c r="EL48" s="169">
        <v>-22.4221</v>
      </c>
      <c r="EM48" s="169">
        <v>87.596299999999999</v>
      </c>
      <c r="EN48" s="169">
        <v>-55.685200000000002</v>
      </c>
      <c r="EO48" s="169">
        <v>-51.886200000000002</v>
      </c>
      <c r="EP48" s="170"/>
      <c r="EQ48" s="169">
        <v>-80.276700000000005</v>
      </c>
      <c r="ER48" s="169">
        <v>-81.572100000000006</v>
      </c>
      <c r="ES48" s="169">
        <v>66.260000000000005</v>
      </c>
      <c r="ET48" s="170"/>
      <c r="EU48" s="169">
        <v>-1.82</v>
      </c>
      <c r="EV48" s="170"/>
      <c r="EW48" s="169">
        <v>14.7264</v>
      </c>
      <c r="EX48" s="169">
        <v>-166.8476</v>
      </c>
      <c r="EY48" s="169">
        <v>-31.1234</v>
      </c>
      <c r="EZ48" s="169">
        <v>-30.324200000000001</v>
      </c>
      <c r="FA48" s="169">
        <v>8.5359999999999996</v>
      </c>
      <c r="FB48" s="169">
        <v>32.258499999999998</v>
      </c>
      <c r="FC48" s="169">
        <v>-56.081200000000003</v>
      </c>
      <c r="FD48" s="169">
        <v>16.296600000000002</v>
      </c>
      <c r="FE48" s="169">
        <v>15.9358</v>
      </c>
      <c r="FF48" s="170"/>
      <c r="FG48" s="169">
        <v>41.0276</v>
      </c>
      <c r="FH48" s="169">
        <v>41.610700000000001</v>
      </c>
      <c r="FI48" s="169">
        <v>40.699100000000001</v>
      </c>
      <c r="FJ48" s="169">
        <v>111.3584</v>
      </c>
      <c r="FK48" s="169">
        <v>111.8608</v>
      </c>
      <c r="FL48" s="169">
        <v>-151.04560000000001</v>
      </c>
      <c r="FM48" s="169">
        <v>122.896</v>
      </c>
      <c r="FN48" s="169">
        <v>122.41759999999999</v>
      </c>
      <c r="FO48" s="169">
        <v>-113.4615</v>
      </c>
      <c r="FP48" s="169">
        <v>-93.634200000000007</v>
      </c>
      <c r="FQ48" s="169">
        <v>-52.850499999999997</v>
      </c>
      <c r="FR48" s="169">
        <v>-39.18</v>
      </c>
      <c r="FS48" s="169">
        <v>18.6752</v>
      </c>
      <c r="FT48" s="169">
        <v>1.6202000000000001</v>
      </c>
      <c r="FU48" s="169">
        <v>-12.32</v>
      </c>
      <c r="FV48" s="169">
        <v>14.32</v>
      </c>
      <c r="FW48" s="169">
        <v>-53.289400000000001</v>
      </c>
      <c r="FX48" s="170"/>
      <c r="FY48" s="170"/>
      <c r="FZ48" s="169">
        <v>0.72699999999999998</v>
      </c>
      <c r="GA48" s="170"/>
      <c r="GB48" s="169">
        <v>21.58</v>
      </c>
      <c r="GC48" s="169">
        <v>96.384200000000007</v>
      </c>
      <c r="GD48" s="169">
        <v>113.8455</v>
      </c>
      <c r="GE48" s="170"/>
      <c r="GF48" s="169">
        <v>77.419499999999999</v>
      </c>
      <c r="GG48" s="169">
        <v>20.100000000000001</v>
      </c>
      <c r="GH48" s="170"/>
      <c r="GI48" s="169">
        <v>-7.4970999999999997</v>
      </c>
      <c r="GJ48" s="169">
        <v>-7.9166999999999996</v>
      </c>
      <c r="GK48" s="169">
        <v>2.8580999999999999</v>
      </c>
      <c r="GL48" s="170"/>
      <c r="GM48" s="170"/>
      <c r="GN48" s="170"/>
      <c r="GO48" s="169">
        <v>-24.043299999999999</v>
      </c>
      <c r="GP48" s="169">
        <v>21.0078</v>
      </c>
      <c r="GQ48" s="169">
        <v>24.529800000000002</v>
      </c>
      <c r="GR48" s="169">
        <v>62.243499999999997</v>
      </c>
      <c r="GS48" s="169">
        <v>60.695300000000003</v>
      </c>
      <c r="GT48" s="169">
        <v>-123.0205</v>
      </c>
      <c r="GU48" s="169">
        <v>-31.205100000000002</v>
      </c>
      <c r="GV48" s="169">
        <v>33.137799999999999</v>
      </c>
      <c r="GW48" s="169">
        <v>-2.1743000000000001</v>
      </c>
      <c r="GX48" s="170"/>
      <c r="GY48" s="169">
        <v>17.4847</v>
      </c>
      <c r="GZ48" s="170"/>
      <c r="HA48" s="169">
        <v>14</v>
      </c>
      <c r="HB48" s="169">
        <v>57.972999999999999</v>
      </c>
      <c r="HC48" s="169">
        <v>57.819499999999998</v>
      </c>
      <c r="HD48" s="169">
        <v>249.3</v>
      </c>
      <c r="HE48" s="169">
        <v>-247.7766</v>
      </c>
      <c r="HF48" s="169">
        <v>-517.6875</v>
      </c>
      <c r="HG48" s="169">
        <v>519.59929999999997</v>
      </c>
      <c r="HH48" s="169">
        <v>108.8014</v>
      </c>
      <c r="HI48" s="169">
        <v>-57.631799999999998</v>
      </c>
      <c r="HJ48" s="169">
        <v>-57.848199999999999</v>
      </c>
      <c r="HK48" s="169">
        <v>-53.7166</v>
      </c>
      <c r="HL48" s="169">
        <v>-41.714700000000001</v>
      </c>
      <c r="HM48" s="169">
        <v>51.9649</v>
      </c>
      <c r="HN48" s="169">
        <v>52.709000000000003</v>
      </c>
      <c r="HO48" s="170"/>
      <c r="HP48" s="170"/>
      <c r="HQ48" s="169">
        <v>8.2756000000000007</v>
      </c>
      <c r="HR48" s="169">
        <v>7.9569999999999999</v>
      </c>
      <c r="HS48" s="169">
        <v>-67.8887</v>
      </c>
      <c r="HT48" s="169">
        <v>-67.9499</v>
      </c>
      <c r="HU48" s="169">
        <v>15.08</v>
      </c>
      <c r="HV48" s="169">
        <v>14.87</v>
      </c>
      <c r="HW48" s="169">
        <v>25.2</v>
      </c>
      <c r="HX48" s="169">
        <v>25.2</v>
      </c>
      <c r="HY48" s="169">
        <v>21.2483</v>
      </c>
      <c r="HZ48" s="170"/>
      <c r="IA48" s="169">
        <v>-417.1234</v>
      </c>
      <c r="IB48" s="169">
        <v>100.9773</v>
      </c>
      <c r="IC48" s="169">
        <v>100.70820000000001</v>
      </c>
      <c r="ID48" s="169">
        <v>19.100000000000001</v>
      </c>
      <c r="IE48" s="169">
        <v>-15.4</v>
      </c>
      <c r="IF48" s="169">
        <v>-7.1</v>
      </c>
      <c r="IG48" s="169">
        <v>-7</v>
      </c>
      <c r="IH48" s="170"/>
      <c r="II48" s="170"/>
      <c r="IJ48" s="169">
        <v>-103.8112</v>
      </c>
      <c r="IK48" s="169">
        <v>278.32260000000002</v>
      </c>
      <c r="IL48" s="169">
        <v>0</v>
      </c>
      <c r="IM48" s="169">
        <v>-89.148499999999999</v>
      </c>
      <c r="IN48" s="169">
        <v>32.6509</v>
      </c>
      <c r="IO48" s="170"/>
      <c r="IP48" s="169">
        <v>-96.398099999999999</v>
      </c>
      <c r="IQ48" s="169">
        <v>-124.13039999999999</v>
      </c>
      <c r="IR48" s="169">
        <v>171.15809999999999</v>
      </c>
      <c r="IS48" s="169">
        <v>97.043599999999998</v>
      </c>
      <c r="IT48" s="169">
        <v>157.14930000000001</v>
      </c>
      <c r="IU48" s="169">
        <v>155.2527</v>
      </c>
      <c r="IV48" s="169">
        <v>121.40219999999999</v>
      </c>
      <c r="IW48" s="169">
        <v>16.859400000000001</v>
      </c>
      <c r="IX48" s="169">
        <v>-170.2587</v>
      </c>
      <c r="IY48" s="169">
        <v>-151.1395</v>
      </c>
      <c r="IZ48" s="169">
        <v>156.17869999999999</v>
      </c>
      <c r="JA48" s="169">
        <v>-10.282</v>
      </c>
      <c r="JB48" s="169">
        <v>26.896999999999998</v>
      </c>
      <c r="JC48" s="169">
        <v>13.52</v>
      </c>
      <c r="JD48" s="169">
        <v>-0.89900000000000002</v>
      </c>
      <c r="JE48" s="169">
        <v>-0.91400000000000003</v>
      </c>
      <c r="JF48" s="169">
        <v>-13.52</v>
      </c>
      <c r="JG48" s="169">
        <v>-5.76</v>
      </c>
      <c r="JH48" s="170"/>
      <c r="JI48" s="169">
        <v>5.3330000000000002</v>
      </c>
      <c r="JJ48" s="169">
        <v>-14.6777</v>
      </c>
      <c r="JK48" s="169">
        <v>-35.216299999999997</v>
      </c>
      <c r="JL48" s="169">
        <v>14.2</v>
      </c>
      <c r="JM48" s="169">
        <v>57.856000000000002</v>
      </c>
      <c r="JN48" s="169">
        <v>56.566000000000003</v>
      </c>
      <c r="JO48" s="170"/>
      <c r="JP48" s="170"/>
      <c r="JQ48" s="169">
        <v>34.273800000000001</v>
      </c>
      <c r="JR48" s="169">
        <v>33.887599999999999</v>
      </c>
      <c r="JS48" s="169">
        <v>35.111699999999999</v>
      </c>
      <c r="JT48" s="170"/>
      <c r="JU48" s="169">
        <v>15.9</v>
      </c>
      <c r="JV48" s="169">
        <v>14.950799999999999</v>
      </c>
      <c r="JW48" s="169">
        <v>11.21</v>
      </c>
      <c r="JX48" s="170"/>
      <c r="JY48" s="169">
        <v>-48.685099999999998</v>
      </c>
      <c r="JZ48" s="169">
        <v>80.655299999999997</v>
      </c>
      <c r="KA48" s="169">
        <v>55.029800000000002</v>
      </c>
      <c r="KB48" s="169">
        <v>-47.729500000000002</v>
      </c>
      <c r="KC48" s="169">
        <v>-79.356300000000005</v>
      </c>
      <c r="KD48" s="169">
        <v>41.518599999999999</v>
      </c>
      <c r="KE48" s="169">
        <v>37.371699999999997</v>
      </c>
      <c r="KF48" s="169">
        <v>-30.1</v>
      </c>
      <c r="KG48" s="169">
        <v>29.5</v>
      </c>
      <c r="KH48" s="169">
        <v>-402.85090000000002</v>
      </c>
      <c r="KI48" s="169">
        <v>585.99099999999999</v>
      </c>
    </row>
    <row r="49" spans="1:295" ht="18" customHeight="1" x14ac:dyDescent="0.25">
      <c r="A49" s="161" t="s">
        <v>75</v>
      </c>
      <c r="B49" s="161" t="s">
        <v>809</v>
      </c>
      <c r="C49" s="162">
        <v>0</v>
      </c>
      <c r="D49" s="163">
        <v>10.636200000000001</v>
      </c>
      <c r="E49" s="163">
        <v>-18.421199999999999</v>
      </c>
      <c r="F49" s="163">
        <v>-28.167100000000001</v>
      </c>
      <c r="G49" s="163">
        <v>25.198499999999999</v>
      </c>
      <c r="H49" s="164"/>
      <c r="I49" s="163">
        <v>57.049500000000002</v>
      </c>
      <c r="J49" s="163">
        <v>-51.257899999999999</v>
      </c>
      <c r="K49" s="163">
        <v>79.325000000000003</v>
      </c>
      <c r="L49" s="163">
        <v>40.212800000000001</v>
      </c>
      <c r="M49" s="163">
        <v>39.303800000000003</v>
      </c>
      <c r="N49" s="163">
        <v>11.1</v>
      </c>
      <c r="O49" s="163">
        <v>-79.105000000000004</v>
      </c>
      <c r="P49" s="163">
        <v>68.2</v>
      </c>
      <c r="Q49" s="163">
        <v>19.044</v>
      </c>
      <c r="R49" s="163">
        <v>-66</v>
      </c>
      <c r="S49" s="163">
        <v>5.9417999999999997</v>
      </c>
      <c r="T49" s="163">
        <v>36.308999999999997</v>
      </c>
      <c r="U49" s="163">
        <v>13.8697</v>
      </c>
      <c r="V49" s="163">
        <v>13.8644</v>
      </c>
      <c r="W49" s="163">
        <v>23.1433</v>
      </c>
      <c r="X49" s="163">
        <v>11.4877</v>
      </c>
      <c r="Y49" s="163">
        <v>0.31069999999999998</v>
      </c>
      <c r="Z49" s="163">
        <v>2.3873000000000002</v>
      </c>
      <c r="AA49" s="164"/>
      <c r="AB49" s="164"/>
      <c r="AC49" s="163">
        <v>-88.94</v>
      </c>
      <c r="AD49" s="163">
        <v>-89.27</v>
      </c>
      <c r="AE49" s="164"/>
      <c r="AF49" s="163">
        <v>-11.1</v>
      </c>
      <c r="AG49" s="163">
        <v>77</v>
      </c>
      <c r="AH49" s="163">
        <v>15.188000000000001</v>
      </c>
      <c r="AI49" s="163">
        <v>0.23300000000000001</v>
      </c>
      <c r="AJ49" s="162">
        <v>-31.84</v>
      </c>
      <c r="AK49" s="163">
        <v>-31.84</v>
      </c>
      <c r="AL49" s="163">
        <v>-46.83</v>
      </c>
      <c r="AM49" s="163">
        <v>31.94</v>
      </c>
      <c r="AN49" s="163">
        <v>32.130000000000003</v>
      </c>
      <c r="AO49" s="163">
        <v>16.178599999999999</v>
      </c>
      <c r="AP49" s="163">
        <v>10.6206</v>
      </c>
      <c r="AQ49" s="163">
        <v>80.380300000000005</v>
      </c>
      <c r="AR49" s="163">
        <v>83.447400000000002</v>
      </c>
      <c r="AS49" s="163">
        <v>10.533300000000001</v>
      </c>
      <c r="AT49" s="163">
        <v>-57.063400000000001</v>
      </c>
      <c r="AU49" s="162">
        <v>0</v>
      </c>
      <c r="AV49" s="163">
        <v>7.0476999999999999</v>
      </c>
      <c r="AW49" s="163">
        <v>7.0998999999999999</v>
      </c>
      <c r="AX49" s="163">
        <v>58.764899999999997</v>
      </c>
      <c r="AY49" s="163">
        <v>59.6325</v>
      </c>
      <c r="AZ49" s="163">
        <v>-37.307299999999998</v>
      </c>
      <c r="BA49" s="163">
        <v>-40.636800000000001</v>
      </c>
      <c r="BB49" s="163">
        <v>-224.81440000000001</v>
      </c>
      <c r="BC49" s="163">
        <v>-17.311699999999998</v>
      </c>
      <c r="BD49" s="163">
        <v>-1.5</v>
      </c>
      <c r="BE49" s="163">
        <v>-1.4</v>
      </c>
      <c r="BF49" s="163">
        <v>61.401299999999999</v>
      </c>
      <c r="BG49" s="164"/>
      <c r="BH49" s="163">
        <v>-8.2758000000000003</v>
      </c>
      <c r="BI49" s="164"/>
      <c r="BJ49" s="163">
        <v>-1.2287999999999999</v>
      </c>
      <c r="BK49" s="163">
        <v>12.3301</v>
      </c>
      <c r="BL49" s="163">
        <v>6.8978999999999999</v>
      </c>
      <c r="BM49" s="163">
        <v>4.6226000000000003</v>
      </c>
      <c r="BN49" s="163">
        <v>248.72579999999999</v>
      </c>
      <c r="BO49" s="163">
        <v>140.69030000000001</v>
      </c>
      <c r="BP49" s="163">
        <v>140.8124</v>
      </c>
      <c r="BQ49" s="163">
        <v>-115.5505</v>
      </c>
      <c r="BR49" s="163">
        <v>541.84439999999995</v>
      </c>
      <c r="BS49" s="164"/>
      <c r="BT49" s="163">
        <v>-132.2149</v>
      </c>
      <c r="BU49" s="163">
        <v>133.21459999999999</v>
      </c>
      <c r="BV49" s="164"/>
      <c r="BW49" s="163">
        <v>28.62</v>
      </c>
      <c r="BX49" s="163">
        <v>36.46</v>
      </c>
      <c r="BY49" s="163">
        <v>77.540000000000006</v>
      </c>
      <c r="BZ49" s="164"/>
      <c r="CA49" s="163">
        <v>-114.12730000000001</v>
      </c>
      <c r="CB49" s="163">
        <v>-112.9217</v>
      </c>
      <c r="CC49" s="163">
        <v>175.00389999999999</v>
      </c>
      <c r="CD49" s="163">
        <v>175.74799999999999</v>
      </c>
      <c r="CE49" s="163">
        <v>-3.3780000000000001</v>
      </c>
      <c r="CF49" s="163">
        <v>-152.12719999999999</v>
      </c>
      <c r="CG49" s="163">
        <v>-152.2441</v>
      </c>
      <c r="CH49" s="163">
        <v>-8.9135000000000009</v>
      </c>
      <c r="CI49" s="163">
        <v>-71.979699999999994</v>
      </c>
      <c r="CJ49" s="164"/>
      <c r="CK49" s="164"/>
      <c r="CL49" s="163">
        <v>114.5</v>
      </c>
      <c r="CM49" s="163">
        <v>145.9</v>
      </c>
      <c r="CN49" s="163">
        <v>-19.809999999999999</v>
      </c>
      <c r="CO49" s="163">
        <v>33.947400000000002</v>
      </c>
      <c r="CP49" s="163">
        <v>34.806899999999999</v>
      </c>
      <c r="CQ49" s="163">
        <v>34.619999999999997</v>
      </c>
      <c r="CR49" s="163">
        <v>86.675200000000004</v>
      </c>
      <c r="CS49" s="163">
        <v>86.0749</v>
      </c>
      <c r="CT49" s="163">
        <v>-51.555599999999998</v>
      </c>
      <c r="CU49" s="163">
        <v>-96.224500000000006</v>
      </c>
      <c r="CV49" s="163">
        <v>-49.701599999999999</v>
      </c>
      <c r="CW49" s="163">
        <v>18.761600000000001</v>
      </c>
      <c r="CX49" s="163">
        <v>87.64</v>
      </c>
      <c r="CY49" s="163">
        <v>48.3</v>
      </c>
      <c r="CZ49" s="163">
        <v>56.257300000000001</v>
      </c>
      <c r="DA49" s="163">
        <v>53.178400000000003</v>
      </c>
      <c r="DB49" s="163">
        <v>37.810099999999998</v>
      </c>
      <c r="DC49" s="164"/>
      <c r="DD49" s="163">
        <v>72.150700000000001</v>
      </c>
      <c r="DE49" s="163">
        <v>71.909400000000005</v>
      </c>
      <c r="DF49" s="163">
        <v>-36.216200000000001</v>
      </c>
      <c r="DG49" s="164"/>
      <c r="DH49" s="163">
        <v>-20.5913</v>
      </c>
      <c r="DI49" s="163">
        <v>-127.7</v>
      </c>
      <c r="DJ49" s="163">
        <v>-128.1</v>
      </c>
      <c r="DK49" s="164"/>
      <c r="DL49" s="163">
        <v>72.958399999999997</v>
      </c>
      <c r="DM49" s="163">
        <v>72.340199999999996</v>
      </c>
      <c r="DN49" s="163">
        <v>101.9714</v>
      </c>
      <c r="DO49" s="163">
        <v>72.45</v>
      </c>
      <c r="DP49" s="163">
        <v>-6.06</v>
      </c>
      <c r="DQ49" s="163">
        <v>48.98</v>
      </c>
      <c r="DR49" s="163">
        <v>35.529499999999999</v>
      </c>
      <c r="DS49" s="163">
        <v>-3.05</v>
      </c>
      <c r="DT49" s="163">
        <v>-3.09</v>
      </c>
      <c r="DU49" s="163">
        <v>94.01</v>
      </c>
      <c r="DV49" s="164"/>
      <c r="DW49" s="163">
        <v>36.781799999999997</v>
      </c>
      <c r="DX49" s="163">
        <v>36.763599999999997</v>
      </c>
      <c r="DY49" s="163">
        <v>-121.3045</v>
      </c>
      <c r="DZ49" s="163">
        <v>-118.0091</v>
      </c>
      <c r="EA49" s="163">
        <v>141.94130000000001</v>
      </c>
      <c r="EB49" s="163">
        <v>100.4823</v>
      </c>
      <c r="EC49" s="163">
        <v>97.703400000000002</v>
      </c>
      <c r="ED49" s="163">
        <v>98.613600000000005</v>
      </c>
      <c r="EE49" s="163">
        <v>-5.7167000000000003</v>
      </c>
      <c r="EF49" s="163">
        <v>-27.520700000000001</v>
      </c>
      <c r="EG49" s="163">
        <v>-28.375</v>
      </c>
      <c r="EH49" s="163">
        <v>124.3978</v>
      </c>
      <c r="EI49" s="163">
        <v>-238.05799999999999</v>
      </c>
      <c r="EJ49" s="164"/>
      <c r="EK49" s="163">
        <v>-25.272400000000001</v>
      </c>
      <c r="EL49" s="163">
        <v>-21.821200000000001</v>
      </c>
      <c r="EM49" s="163">
        <v>84.471599999999995</v>
      </c>
      <c r="EN49" s="163">
        <v>-48.001800000000003</v>
      </c>
      <c r="EO49" s="163">
        <v>-45.085500000000003</v>
      </c>
      <c r="EP49" s="163">
        <v>15.407999999999999</v>
      </c>
      <c r="EQ49" s="163">
        <v>-82.705200000000005</v>
      </c>
      <c r="ER49" s="163">
        <v>-84.145600000000002</v>
      </c>
      <c r="ES49" s="163">
        <v>62.843600000000002</v>
      </c>
      <c r="ET49" s="164"/>
      <c r="EU49" s="163">
        <v>-2.11</v>
      </c>
      <c r="EV49" s="164"/>
      <c r="EW49" s="163">
        <v>14.6767</v>
      </c>
      <c r="EX49" s="163">
        <v>-153.21950000000001</v>
      </c>
      <c r="EY49" s="163">
        <v>-35.411999999999999</v>
      </c>
      <c r="EZ49" s="163">
        <v>-34.3232</v>
      </c>
      <c r="FA49" s="163">
        <v>13.816000000000001</v>
      </c>
      <c r="FB49" s="163">
        <v>29.829699999999999</v>
      </c>
      <c r="FC49" s="163">
        <v>-54.218699999999998</v>
      </c>
      <c r="FD49" s="163">
        <v>16.833300000000001</v>
      </c>
      <c r="FE49" s="163">
        <v>16.5412</v>
      </c>
      <c r="FF49" s="164"/>
      <c r="FG49" s="163">
        <v>41.185400000000001</v>
      </c>
      <c r="FH49" s="163">
        <v>41.950899999999997</v>
      </c>
      <c r="FI49" s="163">
        <v>39.475200000000001</v>
      </c>
      <c r="FJ49" s="163">
        <v>114.5401</v>
      </c>
      <c r="FK49" s="163">
        <v>113.5354</v>
      </c>
      <c r="FL49" s="163">
        <v>-156.9066</v>
      </c>
      <c r="FM49" s="163">
        <v>124.6777</v>
      </c>
      <c r="FN49" s="163">
        <v>124.8382</v>
      </c>
      <c r="FO49" s="163">
        <v>-117.755</v>
      </c>
      <c r="FP49" s="163">
        <v>-98.191699999999997</v>
      </c>
      <c r="FQ49" s="163">
        <v>-55.648400000000002</v>
      </c>
      <c r="FR49" s="163">
        <v>-38.97</v>
      </c>
      <c r="FS49" s="163">
        <v>18.887599999999999</v>
      </c>
      <c r="FT49" s="163">
        <v>1.6080000000000001</v>
      </c>
      <c r="FU49" s="163">
        <v>-12.22</v>
      </c>
      <c r="FV49" s="163">
        <v>12.42</v>
      </c>
      <c r="FW49" s="163">
        <v>-56.260100000000001</v>
      </c>
      <c r="FX49" s="164"/>
      <c r="FY49" s="163">
        <v>-12.69</v>
      </c>
      <c r="FZ49" s="163">
        <v>0.78300000000000003</v>
      </c>
      <c r="GA49" s="164"/>
      <c r="GB49" s="163">
        <v>22.63</v>
      </c>
      <c r="GC49" s="163">
        <v>101.4498</v>
      </c>
      <c r="GD49" s="163">
        <v>120.2312</v>
      </c>
      <c r="GE49" s="163">
        <v>15.91</v>
      </c>
      <c r="GF49" s="163">
        <v>81.152000000000001</v>
      </c>
      <c r="GG49" s="163">
        <v>21.5</v>
      </c>
      <c r="GH49" s="163">
        <v>0</v>
      </c>
      <c r="GI49" s="163">
        <v>-7.5491999999999999</v>
      </c>
      <c r="GJ49" s="163">
        <v>-7.8419999999999996</v>
      </c>
      <c r="GK49" s="163">
        <v>2.7839999999999998</v>
      </c>
      <c r="GL49" s="163">
        <v>3.9800000000000002E-2</v>
      </c>
      <c r="GM49" s="163">
        <v>0</v>
      </c>
      <c r="GN49" s="163">
        <v>-19.056000000000001</v>
      </c>
      <c r="GO49" s="163">
        <v>-22.351500000000001</v>
      </c>
      <c r="GP49" s="163">
        <v>23.616399999999999</v>
      </c>
      <c r="GQ49" s="163">
        <v>23.188800000000001</v>
      </c>
      <c r="GR49" s="163">
        <v>60.616500000000002</v>
      </c>
      <c r="GS49" s="163">
        <v>62.919499999999999</v>
      </c>
      <c r="GT49" s="163">
        <v>-125.0204</v>
      </c>
      <c r="GU49" s="163">
        <v>-30.255800000000001</v>
      </c>
      <c r="GV49" s="163">
        <v>32.145099999999999</v>
      </c>
      <c r="GW49" s="163">
        <v>-1.1957</v>
      </c>
      <c r="GX49" s="163">
        <v>10.7547</v>
      </c>
      <c r="GY49" s="163">
        <v>16.8596</v>
      </c>
      <c r="GZ49" s="163">
        <v>16.1082</v>
      </c>
      <c r="HA49" s="163">
        <v>13.451700000000001</v>
      </c>
      <c r="HB49" s="163">
        <v>60.689300000000003</v>
      </c>
      <c r="HC49" s="163">
        <v>60.619399999999999</v>
      </c>
      <c r="HD49" s="163">
        <v>259.8</v>
      </c>
      <c r="HE49" s="163">
        <v>-259.56180000000001</v>
      </c>
      <c r="HF49" s="163">
        <v>-534.71500000000003</v>
      </c>
      <c r="HG49" s="163">
        <v>532.61519999999996</v>
      </c>
      <c r="HH49" s="163">
        <v>133.63939999999999</v>
      </c>
      <c r="HI49" s="163">
        <v>-60.061900000000001</v>
      </c>
      <c r="HJ49" s="163">
        <v>-58.768000000000001</v>
      </c>
      <c r="HK49" s="163">
        <v>-53.866100000000003</v>
      </c>
      <c r="HL49" s="163">
        <v>-42.750900000000001</v>
      </c>
      <c r="HM49" s="163">
        <v>50.875</v>
      </c>
      <c r="HN49" s="163">
        <v>49.854599999999998</v>
      </c>
      <c r="HO49" s="164"/>
      <c r="HP49" s="164"/>
      <c r="HQ49" s="163">
        <v>5.6059000000000001</v>
      </c>
      <c r="HR49" s="163">
        <v>5.4740000000000002</v>
      </c>
      <c r="HS49" s="163">
        <v>-66.747799999999998</v>
      </c>
      <c r="HT49" s="163">
        <v>-67.1434</v>
      </c>
      <c r="HU49" s="163">
        <v>19.87</v>
      </c>
      <c r="HV49" s="163">
        <v>20.100000000000001</v>
      </c>
      <c r="HW49" s="163">
        <v>23</v>
      </c>
      <c r="HX49" s="163">
        <v>24.2</v>
      </c>
      <c r="HY49" s="163">
        <v>21.310300000000002</v>
      </c>
      <c r="HZ49" s="163">
        <v>44.32</v>
      </c>
      <c r="IA49" s="163">
        <v>-414.53579999999999</v>
      </c>
      <c r="IB49" s="163">
        <v>101.96259999999999</v>
      </c>
      <c r="IC49" s="163">
        <v>100.54600000000001</v>
      </c>
      <c r="ID49" s="163">
        <v>19</v>
      </c>
      <c r="IE49" s="163">
        <v>-14.8</v>
      </c>
      <c r="IF49" s="163">
        <v>-4.5</v>
      </c>
      <c r="IG49" s="163">
        <v>-4.5</v>
      </c>
      <c r="IH49" s="163">
        <v>1.8281000000000001</v>
      </c>
      <c r="II49" s="163">
        <v>1.5535000000000001</v>
      </c>
      <c r="IJ49" s="163">
        <v>-124.1439</v>
      </c>
      <c r="IK49" s="163">
        <v>259.2124</v>
      </c>
      <c r="IL49" s="162">
        <v>0</v>
      </c>
      <c r="IM49" s="163">
        <v>-87.5762</v>
      </c>
      <c r="IN49" s="163">
        <v>13.0527</v>
      </c>
      <c r="IO49" s="164"/>
      <c r="IP49" s="163">
        <v>-97.0428</v>
      </c>
      <c r="IQ49" s="163">
        <v>-115.9177</v>
      </c>
      <c r="IR49" s="163">
        <v>176.393</v>
      </c>
      <c r="IS49" s="163">
        <v>97.863100000000003</v>
      </c>
      <c r="IT49" s="163">
        <v>154.87020000000001</v>
      </c>
      <c r="IU49" s="163">
        <v>155.49760000000001</v>
      </c>
      <c r="IV49" s="163">
        <v>114.7698</v>
      </c>
      <c r="IW49" s="163">
        <v>19.403600000000001</v>
      </c>
      <c r="IX49" s="163">
        <v>-175.5573</v>
      </c>
      <c r="IY49" s="163">
        <v>-154.72149999999999</v>
      </c>
      <c r="IZ49" s="163">
        <v>150.7312</v>
      </c>
      <c r="JA49" s="163">
        <v>-10.1776</v>
      </c>
      <c r="JB49" s="163">
        <v>26.677</v>
      </c>
      <c r="JC49" s="163">
        <v>13.44</v>
      </c>
      <c r="JD49" s="163">
        <v>-0.80500000000000005</v>
      </c>
      <c r="JE49" s="163">
        <v>-0.82199999999999995</v>
      </c>
      <c r="JF49" s="163">
        <v>-13.6</v>
      </c>
      <c r="JG49" s="163">
        <v>-5.52</v>
      </c>
      <c r="JH49" s="164"/>
      <c r="JI49" s="163">
        <v>6.0380000000000003</v>
      </c>
      <c r="JJ49" s="163">
        <v>-14.851599999999999</v>
      </c>
      <c r="JK49" s="163">
        <v>-35.741199999999999</v>
      </c>
      <c r="JL49" s="163">
        <v>15.4</v>
      </c>
      <c r="JM49" s="163">
        <v>54.905000000000001</v>
      </c>
      <c r="JN49" s="163">
        <v>53.978999999999999</v>
      </c>
      <c r="JO49" s="164"/>
      <c r="JP49" s="164"/>
      <c r="JQ49" s="163">
        <v>35.458199999999998</v>
      </c>
      <c r="JR49" s="163">
        <v>32.506599999999999</v>
      </c>
      <c r="JS49" s="163">
        <v>34.0092</v>
      </c>
      <c r="JT49" s="164"/>
      <c r="JU49" s="163">
        <v>16.600000000000001</v>
      </c>
      <c r="JV49" s="163">
        <v>14.906700000000001</v>
      </c>
      <c r="JW49" s="163">
        <v>11.13</v>
      </c>
      <c r="JX49" s="164"/>
      <c r="JY49" s="163">
        <v>-45.871499999999997</v>
      </c>
      <c r="JZ49" s="163">
        <v>80.747799999999998</v>
      </c>
      <c r="KA49" s="163">
        <v>55.5154</v>
      </c>
      <c r="KB49" s="163">
        <v>-44.945599999999999</v>
      </c>
      <c r="KC49" s="163">
        <v>-79.1648</v>
      </c>
      <c r="KD49" s="163">
        <v>41.334499999999998</v>
      </c>
      <c r="KE49" s="163">
        <v>36.575899999999997</v>
      </c>
      <c r="KF49" s="163">
        <v>-30.5</v>
      </c>
      <c r="KG49" s="163">
        <v>30.5</v>
      </c>
      <c r="KH49" s="163">
        <v>-395.53519999999997</v>
      </c>
      <c r="KI49" s="163">
        <v>578.78790000000004</v>
      </c>
    </row>
    <row r="50" spans="1:295" ht="18" customHeight="1" x14ac:dyDescent="0.25">
      <c r="A50" s="161" t="s">
        <v>75</v>
      </c>
      <c r="B50" s="161" t="s">
        <v>810</v>
      </c>
      <c r="C50" s="165">
        <v>0</v>
      </c>
      <c r="D50" s="166">
        <v>10.1647</v>
      </c>
      <c r="E50" s="166">
        <v>-18.4331</v>
      </c>
      <c r="F50" s="166">
        <v>-29.0946</v>
      </c>
      <c r="G50" s="166">
        <v>24.539000000000001</v>
      </c>
      <c r="H50" s="167"/>
      <c r="I50" s="166">
        <v>54.929699999999997</v>
      </c>
      <c r="J50" s="166">
        <v>-49.918799999999997</v>
      </c>
      <c r="K50" s="166">
        <v>78.311400000000006</v>
      </c>
      <c r="L50" s="166">
        <v>39.7988</v>
      </c>
      <c r="M50" s="166">
        <v>38.616999999999997</v>
      </c>
      <c r="N50" s="166">
        <v>11.1</v>
      </c>
      <c r="O50" s="166">
        <v>-75.846999999999994</v>
      </c>
      <c r="P50" s="166">
        <v>63.8</v>
      </c>
      <c r="Q50" s="166">
        <v>18.216000000000001</v>
      </c>
      <c r="R50" s="166">
        <v>-63.8</v>
      </c>
      <c r="S50" s="166">
        <v>5.5716999999999999</v>
      </c>
      <c r="T50" s="166">
        <v>33.829799999999999</v>
      </c>
      <c r="U50" s="166">
        <v>13.4885</v>
      </c>
      <c r="V50" s="166">
        <v>13.466699999999999</v>
      </c>
      <c r="W50" s="166">
        <v>22.157699999999998</v>
      </c>
      <c r="X50" s="166">
        <v>11.799300000000001</v>
      </c>
      <c r="Y50" s="166">
        <v>0.33610000000000001</v>
      </c>
      <c r="Z50" s="166">
        <v>2.3382999999999998</v>
      </c>
      <c r="AA50" s="167"/>
      <c r="AB50" s="167"/>
      <c r="AC50" s="166">
        <v>-88.07</v>
      </c>
      <c r="AD50" s="166">
        <v>-88.4</v>
      </c>
      <c r="AE50" s="167"/>
      <c r="AF50" s="166">
        <v>-11.1</v>
      </c>
      <c r="AG50" s="166">
        <v>74.8</v>
      </c>
      <c r="AH50" s="166">
        <v>16.391999999999999</v>
      </c>
      <c r="AI50" s="166">
        <v>0.23599999999999999</v>
      </c>
      <c r="AJ50" s="165">
        <v>-32.35</v>
      </c>
      <c r="AK50" s="166">
        <v>-32.35</v>
      </c>
      <c r="AL50" s="166">
        <v>-41.85</v>
      </c>
      <c r="AM50" s="166">
        <v>32.18</v>
      </c>
      <c r="AN50" s="166">
        <v>31.8</v>
      </c>
      <c r="AO50" s="166">
        <v>16.333500000000001</v>
      </c>
      <c r="AP50" s="166">
        <v>9.5713000000000008</v>
      </c>
      <c r="AQ50" s="166">
        <v>80.510800000000003</v>
      </c>
      <c r="AR50" s="166">
        <v>84.287800000000004</v>
      </c>
      <c r="AS50" s="166">
        <v>8.1292000000000009</v>
      </c>
      <c r="AT50" s="166">
        <v>-56.125</v>
      </c>
      <c r="AU50" s="165">
        <v>0</v>
      </c>
      <c r="AV50" s="166">
        <v>23.108799999999999</v>
      </c>
      <c r="AW50" s="166">
        <v>28.594799999999999</v>
      </c>
      <c r="AX50" s="166">
        <v>57.1905</v>
      </c>
      <c r="AY50" s="166">
        <v>56.581000000000003</v>
      </c>
      <c r="AZ50" s="166">
        <v>-31.584099999999999</v>
      </c>
      <c r="BA50" s="166">
        <v>-30.632200000000001</v>
      </c>
      <c r="BB50" s="166">
        <v>-247.0061</v>
      </c>
      <c r="BC50" s="166">
        <v>3.3527</v>
      </c>
      <c r="BD50" s="166">
        <v>-1</v>
      </c>
      <c r="BE50" s="166">
        <v>-1</v>
      </c>
      <c r="BF50" s="166">
        <v>59.593899999999998</v>
      </c>
      <c r="BG50" s="167"/>
      <c r="BH50" s="166">
        <v>-8.1708999999999996</v>
      </c>
      <c r="BI50" s="167"/>
      <c r="BJ50" s="166">
        <v>-8.4777000000000005</v>
      </c>
      <c r="BK50" s="166">
        <v>12.101900000000001</v>
      </c>
      <c r="BL50" s="166">
        <v>6.9276999999999997</v>
      </c>
      <c r="BM50" s="166">
        <v>4.7908999999999997</v>
      </c>
      <c r="BN50" s="166">
        <v>269.90559999999999</v>
      </c>
      <c r="BO50" s="166">
        <v>147.49590000000001</v>
      </c>
      <c r="BP50" s="166">
        <v>146.33619999999999</v>
      </c>
      <c r="BQ50" s="166">
        <v>-130.79259999999999</v>
      </c>
      <c r="BR50" s="166">
        <v>551.7962</v>
      </c>
      <c r="BS50" s="167"/>
      <c r="BT50" s="166">
        <v>-98.316100000000006</v>
      </c>
      <c r="BU50" s="166">
        <v>99.776700000000005</v>
      </c>
      <c r="BV50" s="167"/>
      <c r="BW50" s="166">
        <v>28.61</v>
      </c>
      <c r="BX50" s="166">
        <v>36.04</v>
      </c>
      <c r="BY50" s="167"/>
      <c r="BZ50" s="166">
        <v>87.35</v>
      </c>
      <c r="CA50" s="166">
        <v>-117.7441</v>
      </c>
      <c r="CB50" s="166">
        <v>-117.8781</v>
      </c>
      <c r="CC50" s="166">
        <v>179.50120000000001</v>
      </c>
      <c r="CD50" s="166">
        <v>179.8646</v>
      </c>
      <c r="CE50" s="166">
        <v>-3.4171999999999998</v>
      </c>
      <c r="CF50" s="166">
        <v>-145.38509999999999</v>
      </c>
      <c r="CG50" s="166">
        <v>-145.3355</v>
      </c>
      <c r="CH50" s="166">
        <v>-10.643700000000001</v>
      </c>
      <c r="CI50" s="166">
        <v>-71.116699999999994</v>
      </c>
      <c r="CJ50" s="167"/>
      <c r="CK50" s="167"/>
      <c r="CL50" s="166">
        <v>104.8</v>
      </c>
      <c r="CM50" s="166">
        <v>144</v>
      </c>
      <c r="CN50" s="166">
        <v>-19.329999999999998</v>
      </c>
      <c r="CO50" s="166">
        <v>34.324800000000003</v>
      </c>
      <c r="CP50" s="166">
        <v>35.229500000000002</v>
      </c>
      <c r="CQ50" s="166">
        <v>34.718000000000004</v>
      </c>
      <c r="CR50" s="166">
        <v>87.0154</v>
      </c>
      <c r="CS50" s="166">
        <v>86.706599999999995</v>
      </c>
      <c r="CT50" s="166">
        <v>-43.658700000000003</v>
      </c>
      <c r="CU50" s="166">
        <v>-104.2176</v>
      </c>
      <c r="CV50" s="166">
        <v>-42.076799999999999</v>
      </c>
      <c r="CW50" s="166">
        <v>18.740300000000001</v>
      </c>
      <c r="CX50" s="166">
        <v>88.56</v>
      </c>
      <c r="CY50" s="166">
        <v>48.92</v>
      </c>
      <c r="CZ50" s="166">
        <v>54.1479</v>
      </c>
      <c r="DA50" s="166">
        <v>51.4206</v>
      </c>
      <c r="DB50" s="166">
        <v>37.031599999999997</v>
      </c>
      <c r="DC50" s="167"/>
      <c r="DD50" s="166">
        <v>71.2316</v>
      </c>
      <c r="DE50" s="166">
        <v>70.988699999999994</v>
      </c>
      <c r="DF50" s="166">
        <v>-46.726599999999998</v>
      </c>
      <c r="DG50" s="167"/>
      <c r="DH50" s="166">
        <v>-20.142099999999999</v>
      </c>
      <c r="DI50" s="166">
        <v>-125.9</v>
      </c>
      <c r="DJ50" s="166">
        <v>-126.2</v>
      </c>
      <c r="DK50" s="166">
        <v>25.392199999999999</v>
      </c>
      <c r="DL50" s="166">
        <v>69.442700000000002</v>
      </c>
      <c r="DM50" s="166">
        <v>71.400899999999993</v>
      </c>
      <c r="DN50" s="166">
        <v>98.455799999999996</v>
      </c>
      <c r="DO50" s="166">
        <v>68.84</v>
      </c>
      <c r="DP50" s="166">
        <v>-6.41</v>
      </c>
      <c r="DQ50" s="166">
        <v>49.134999999999998</v>
      </c>
      <c r="DR50" s="166">
        <v>46.106400000000001</v>
      </c>
      <c r="DS50" s="166">
        <v>-3.07</v>
      </c>
      <c r="DT50" s="166">
        <v>-3.12</v>
      </c>
      <c r="DU50" s="166">
        <v>84.91</v>
      </c>
      <c r="DV50" s="166">
        <v>91.14</v>
      </c>
      <c r="DW50" s="166">
        <v>46.781799999999997</v>
      </c>
      <c r="DX50" s="166">
        <v>45.781799999999997</v>
      </c>
      <c r="DY50" s="166">
        <v>-120.6293</v>
      </c>
      <c r="DZ50" s="166">
        <v>-118.2182</v>
      </c>
      <c r="EA50" s="166">
        <v>143.26859999999999</v>
      </c>
      <c r="EB50" s="166">
        <v>101.973</v>
      </c>
      <c r="EC50" s="166">
        <v>97.351100000000002</v>
      </c>
      <c r="ED50" s="166">
        <v>99.274699999999996</v>
      </c>
      <c r="EE50" s="166">
        <v>-6.3905000000000003</v>
      </c>
      <c r="EF50" s="166">
        <v>-28.531199999999998</v>
      </c>
      <c r="EG50" s="166">
        <v>-29.318000000000001</v>
      </c>
      <c r="EH50" s="166">
        <v>140.09129999999999</v>
      </c>
      <c r="EI50" s="166">
        <v>-266.17169999999999</v>
      </c>
      <c r="EJ50" s="167"/>
      <c r="EK50" s="166">
        <v>-25.814499999999999</v>
      </c>
      <c r="EL50" s="166">
        <v>-22.136900000000001</v>
      </c>
      <c r="EM50" s="166">
        <v>84.929000000000002</v>
      </c>
      <c r="EN50" s="166">
        <v>-48.325699999999998</v>
      </c>
      <c r="EO50" s="166">
        <v>-45.919899999999998</v>
      </c>
      <c r="EP50" s="166">
        <v>15.407999999999999</v>
      </c>
      <c r="EQ50" s="166">
        <v>-84.409700000000001</v>
      </c>
      <c r="ER50" s="166">
        <v>-85.554500000000004</v>
      </c>
      <c r="ES50" s="166">
        <v>64.101200000000006</v>
      </c>
      <c r="ET50" s="167"/>
      <c r="EU50" s="166">
        <v>-1.81</v>
      </c>
      <c r="EV50" s="167"/>
      <c r="EW50" s="166">
        <v>14.333399999999999</v>
      </c>
      <c r="EX50" s="166">
        <v>-152.5179</v>
      </c>
      <c r="EY50" s="166">
        <v>-34.4283</v>
      </c>
      <c r="EZ50" s="166">
        <v>-34.044400000000003</v>
      </c>
      <c r="FA50" s="166">
        <v>12.400399999999999</v>
      </c>
      <c r="FB50" s="166">
        <v>31.820799999999998</v>
      </c>
      <c r="FC50" s="166">
        <v>-55.409700000000001</v>
      </c>
      <c r="FD50" s="166">
        <v>16.25</v>
      </c>
      <c r="FE50" s="166">
        <v>16.165700000000001</v>
      </c>
      <c r="FF50" s="167"/>
      <c r="FG50" s="166">
        <v>40.702399999999997</v>
      </c>
      <c r="FH50" s="166">
        <v>41.753</v>
      </c>
      <c r="FI50" s="166">
        <v>39.8277</v>
      </c>
      <c r="FJ50" s="166">
        <v>119.3963</v>
      </c>
      <c r="FK50" s="166">
        <v>119.06140000000001</v>
      </c>
      <c r="FL50" s="166">
        <v>-154.56219999999999</v>
      </c>
      <c r="FM50" s="166">
        <v>123.9898</v>
      </c>
      <c r="FN50" s="166">
        <v>123.02460000000001</v>
      </c>
      <c r="FO50" s="166">
        <v>-112.07680000000001</v>
      </c>
      <c r="FP50" s="166">
        <v>-94.217299999999994</v>
      </c>
      <c r="FQ50" s="166">
        <v>-52.989699999999999</v>
      </c>
      <c r="FR50" s="166">
        <v>-38.67</v>
      </c>
      <c r="FS50" s="166">
        <v>18.6752</v>
      </c>
      <c r="FT50" s="166">
        <v>1.5738000000000001</v>
      </c>
      <c r="FU50" s="166">
        <v>-11.99</v>
      </c>
      <c r="FV50" s="166">
        <v>12.88</v>
      </c>
      <c r="FW50" s="166">
        <v>-53.511800000000001</v>
      </c>
      <c r="FX50" s="167"/>
      <c r="FY50" s="167"/>
      <c r="FZ50" s="166">
        <v>0.76200000000000001</v>
      </c>
      <c r="GA50" s="167"/>
      <c r="GB50" s="166">
        <v>21.86</v>
      </c>
      <c r="GC50" s="166">
        <v>94.757900000000006</v>
      </c>
      <c r="GD50" s="166">
        <v>113.979</v>
      </c>
      <c r="GE50" s="167"/>
      <c r="GF50" s="166">
        <v>78.511600000000001</v>
      </c>
      <c r="GG50" s="166">
        <v>24.9</v>
      </c>
      <c r="GH50" s="166">
        <v>0</v>
      </c>
      <c r="GI50" s="166">
        <v>-6.8802000000000003</v>
      </c>
      <c r="GJ50" s="166">
        <v>-7.1532999999999998</v>
      </c>
      <c r="GK50" s="166">
        <v>2.7262</v>
      </c>
      <c r="GL50" s="167"/>
      <c r="GM50" s="167"/>
      <c r="GN50" s="166">
        <v>-17.997599999999998</v>
      </c>
      <c r="GO50" s="166">
        <v>-22.095600000000001</v>
      </c>
      <c r="GP50" s="166">
        <v>22.116399999999999</v>
      </c>
      <c r="GQ50" s="166">
        <v>22.4617</v>
      </c>
      <c r="GR50" s="167"/>
      <c r="GS50" s="167"/>
      <c r="GT50" s="166">
        <v>-128.91210000000001</v>
      </c>
      <c r="GU50" s="166">
        <v>-29.2592</v>
      </c>
      <c r="GV50" s="166">
        <v>31.212299999999999</v>
      </c>
      <c r="GW50" s="166">
        <v>2.4217</v>
      </c>
      <c r="GX50" s="166">
        <v>10.4664</v>
      </c>
      <c r="GY50" s="166">
        <v>16.1174</v>
      </c>
      <c r="GZ50" s="166">
        <v>15.359400000000001</v>
      </c>
      <c r="HA50" s="166">
        <v>13</v>
      </c>
      <c r="HB50" s="166">
        <v>52.4527</v>
      </c>
      <c r="HC50" s="166">
        <v>52.947400000000002</v>
      </c>
      <c r="HD50" s="166">
        <v>263.60000000000002</v>
      </c>
      <c r="HE50" s="166">
        <v>-262.767</v>
      </c>
      <c r="HF50" s="166">
        <v>-536.92909999999995</v>
      </c>
      <c r="HG50" s="166">
        <v>541.34090000000003</v>
      </c>
      <c r="HH50" s="166">
        <v>106.129</v>
      </c>
      <c r="HI50" s="166">
        <v>-52.336500000000001</v>
      </c>
      <c r="HJ50" s="166">
        <v>-51.7821</v>
      </c>
      <c r="HK50" s="166">
        <v>-55.067300000000003</v>
      </c>
      <c r="HL50" s="166">
        <v>-42.497700000000002</v>
      </c>
      <c r="HM50" s="166">
        <v>50.663200000000003</v>
      </c>
      <c r="HN50" s="166">
        <v>48.806100000000001</v>
      </c>
      <c r="HO50" s="167"/>
      <c r="HP50" s="167"/>
      <c r="HQ50" s="166">
        <v>6.4627999999999997</v>
      </c>
      <c r="HR50" s="166">
        <v>6.3968999999999996</v>
      </c>
      <c r="HS50" s="166">
        <v>-64.991</v>
      </c>
      <c r="HT50" s="166">
        <v>-64.033699999999996</v>
      </c>
      <c r="HU50" s="166">
        <v>14.26</v>
      </c>
      <c r="HV50" s="166">
        <v>14.79</v>
      </c>
      <c r="HW50" s="166">
        <v>24.4</v>
      </c>
      <c r="HX50" s="166">
        <v>25.5</v>
      </c>
      <c r="HY50" s="166">
        <v>21.412800000000001</v>
      </c>
      <c r="HZ50" s="166">
        <v>45.12</v>
      </c>
      <c r="IA50" s="166">
        <v>-431.04750000000001</v>
      </c>
      <c r="IB50" s="166">
        <v>106.77290000000001</v>
      </c>
      <c r="IC50" s="166">
        <v>104.0553</v>
      </c>
      <c r="ID50" s="166">
        <v>17.899999999999999</v>
      </c>
      <c r="IE50" s="166">
        <v>-17.899999999999999</v>
      </c>
      <c r="IF50" s="166">
        <v>-5.4</v>
      </c>
      <c r="IG50" s="166">
        <v>-5.3</v>
      </c>
      <c r="IH50" s="166">
        <v>1.6121000000000001</v>
      </c>
      <c r="II50" s="166">
        <v>1.3926000000000001</v>
      </c>
      <c r="IJ50" s="166">
        <v>-103.6384</v>
      </c>
      <c r="IK50" s="166">
        <v>295.87380000000002</v>
      </c>
      <c r="IL50" s="166">
        <v>-61.562199999999997</v>
      </c>
      <c r="IM50" s="166">
        <v>-138.59889999999999</v>
      </c>
      <c r="IN50" s="166">
        <v>-4.6581999999999999</v>
      </c>
      <c r="IO50" s="167"/>
      <c r="IP50" s="166">
        <v>-148.1772</v>
      </c>
      <c r="IQ50" s="166">
        <v>-123.7859</v>
      </c>
      <c r="IR50" s="166">
        <v>217.14580000000001</v>
      </c>
      <c r="IS50" s="166">
        <v>144.79650000000001</v>
      </c>
      <c r="IT50" s="166">
        <v>162.12260000000001</v>
      </c>
      <c r="IU50" s="166">
        <v>160.08869999999999</v>
      </c>
      <c r="IV50" s="166">
        <v>124.31319999999999</v>
      </c>
      <c r="IW50" s="166">
        <v>77.475300000000004</v>
      </c>
      <c r="IX50" s="166">
        <v>-216.06790000000001</v>
      </c>
      <c r="IY50" s="166">
        <v>-144.84880000000001</v>
      </c>
      <c r="IZ50" s="166">
        <v>144.62739999999999</v>
      </c>
      <c r="JA50" s="166">
        <v>-10.493499999999999</v>
      </c>
      <c r="JB50" s="166">
        <v>26.591000000000001</v>
      </c>
      <c r="JC50" s="166">
        <v>14.56</v>
      </c>
      <c r="JD50" s="166">
        <v>-0.68600000000000005</v>
      </c>
      <c r="JE50" s="166">
        <v>-0.69499999999999995</v>
      </c>
      <c r="JF50" s="166">
        <v>-14.4</v>
      </c>
      <c r="JG50" s="166">
        <v>-5.04</v>
      </c>
      <c r="JH50" s="167"/>
      <c r="JI50" s="166">
        <v>5.9189999999999996</v>
      </c>
      <c r="JJ50" s="166">
        <v>-14.6777</v>
      </c>
      <c r="JK50" s="166">
        <v>-35.948700000000002</v>
      </c>
      <c r="JL50" s="166">
        <v>15</v>
      </c>
      <c r="JM50" s="166">
        <v>55.457000000000001</v>
      </c>
      <c r="JN50" s="166">
        <v>55.442</v>
      </c>
      <c r="JO50" s="167"/>
      <c r="JP50" s="167"/>
      <c r="JQ50" s="166">
        <v>32.063499999999998</v>
      </c>
      <c r="JR50" s="166">
        <v>31.913</v>
      </c>
      <c r="JS50" s="166">
        <v>32.981900000000003</v>
      </c>
      <c r="JT50" s="167"/>
      <c r="JU50" s="166">
        <v>16.5</v>
      </c>
      <c r="JV50" s="166">
        <v>15.123100000000001</v>
      </c>
      <c r="JW50" s="166">
        <v>10.74</v>
      </c>
      <c r="JX50" s="167"/>
      <c r="JY50" s="166">
        <v>-45.214799999999997</v>
      </c>
      <c r="JZ50" s="166">
        <v>79.838300000000004</v>
      </c>
      <c r="KA50" s="166">
        <v>54.818600000000004</v>
      </c>
      <c r="KB50" s="166">
        <v>-45.712400000000002</v>
      </c>
      <c r="KC50" s="166">
        <v>-79.015900000000002</v>
      </c>
      <c r="KD50" s="166">
        <v>42.094099999999997</v>
      </c>
      <c r="KE50" s="166">
        <v>35.358199999999997</v>
      </c>
      <c r="KF50" s="166">
        <v>-31.7</v>
      </c>
      <c r="KG50" s="166">
        <v>30.4</v>
      </c>
      <c r="KH50" s="166">
        <v>-422.91669999999999</v>
      </c>
      <c r="KI50" s="166">
        <v>603.1223</v>
      </c>
    </row>
    <row r="51" spans="1:295" ht="18" customHeight="1" x14ac:dyDescent="0.25">
      <c r="A51" s="161" t="s">
        <v>75</v>
      </c>
      <c r="B51" s="161" t="s">
        <v>811</v>
      </c>
      <c r="C51" s="165">
        <v>0</v>
      </c>
      <c r="D51" s="166">
        <v>9.3651999999999997</v>
      </c>
      <c r="E51" s="166">
        <v>-17.305299999999999</v>
      </c>
      <c r="F51" s="166">
        <v>-29.566400000000002</v>
      </c>
      <c r="G51" s="166">
        <v>23.042000000000002</v>
      </c>
      <c r="H51" s="167"/>
      <c r="I51" s="166">
        <v>54.792099999999998</v>
      </c>
      <c r="J51" s="166">
        <v>-45.724699999999999</v>
      </c>
      <c r="K51" s="166">
        <v>77.442800000000005</v>
      </c>
      <c r="L51" s="166">
        <v>39.382800000000003</v>
      </c>
      <c r="M51" s="166">
        <v>38.2301</v>
      </c>
      <c r="N51" s="166">
        <v>15.54</v>
      </c>
      <c r="O51" s="166">
        <v>-71.412000000000006</v>
      </c>
      <c r="P51" s="166">
        <v>61.6</v>
      </c>
      <c r="Q51" s="166">
        <v>16.559999999999999</v>
      </c>
      <c r="R51" s="166">
        <v>-59.4</v>
      </c>
      <c r="S51" s="166">
        <v>5.4036</v>
      </c>
      <c r="T51" s="166">
        <v>33.270800000000001</v>
      </c>
      <c r="U51" s="166">
        <v>13.7395</v>
      </c>
      <c r="V51" s="166">
        <v>13.8866</v>
      </c>
      <c r="W51" s="166">
        <v>22.918299999999999</v>
      </c>
      <c r="X51" s="166">
        <v>14.7432</v>
      </c>
      <c r="Y51" s="166">
        <v>0.35599999999999998</v>
      </c>
      <c r="Z51" s="166">
        <v>3.9512</v>
      </c>
      <c r="AA51" s="167"/>
      <c r="AB51" s="167"/>
      <c r="AC51" s="166">
        <v>-84.18</v>
      </c>
      <c r="AD51" s="166">
        <v>-83.8</v>
      </c>
      <c r="AE51" s="167"/>
      <c r="AF51" s="166">
        <v>-15.54</v>
      </c>
      <c r="AG51" s="166">
        <v>70.400000000000006</v>
      </c>
      <c r="AH51" s="166">
        <v>16.172999999999998</v>
      </c>
      <c r="AI51" s="166">
        <v>0.23499999999999999</v>
      </c>
      <c r="AJ51" s="165">
        <v>-28.13</v>
      </c>
      <c r="AK51" s="166">
        <v>-28.13</v>
      </c>
      <c r="AL51" s="166">
        <v>-38.909999999999997</v>
      </c>
      <c r="AM51" s="166">
        <v>28.54</v>
      </c>
      <c r="AN51" s="166">
        <v>28.6</v>
      </c>
      <c r="AO51" s="166">
        <v>15.5258</v>
      </c>
      <c r="AP51" s="166">
        <v>10.644</v>
      </c>
      <c r="AQ51" s="166">
        <v>80.015900000000002</v>
      </c>
      <c r="AR51" s="166">
        <v>83.232100000000003</v>
      </c>
      <c r="AS51" s="166">
        <v>7.2990000000000004</v>
      </c>
      <c r="AT51" s="166">
        <v>-48.601100000000002</v>
      </c>
      <c r="AU51" s="165">
        <v>0</v>
      </c>
      <c r="AV51" s="166">
        <v>25.401299999999999</v>
      </c>
      <c r="AW51" s="166">
        <v>29.043800000000001</v>
      </c>
      <c r="AX51" s="166">
        <v>52.235399999999998</v>
      </c>
      <c r="AY51" s="166">
        <v>53.957599999999999</v>
      </c>
      <c r="AZ51" s="166">
        <v>-24.282399999999999</v>
      </c>
      <c r="BA51" s="166">
        <v>-24.710699999999999</v>
      </c>
      <c r="BB51" s="166">
        <v>-239.67750000000001</v>
      </c>
      <c r="BC51" s="166">
        <v>1.5844</v>
      </c>
      <c r="BD51" s="166">
        <v>-0.2</v>
      </c>
      <c r="BE51" s="166">
        <v>-0.2</v>
      </c>
      <c r="BF51" s="166">
        <v>53.483400000000003</v>
      </c>
      <c r="BG51" s="167"/>
      <c r="BH51" s="166">
        <v>-8.3236000000000008</v>
      </c>
      <c r="BI51" s="167"/>
      <c r="BJ51" s="166">
        <v>0.2399</v>
      </c>
      <c r="BK51" s="166">
        <v>10.9217</v>
      </c>
      <c r="BL51" s="166">
        <v>6.2217000000000002</v>
      </c>
      <c r="BM51" s="166">
        <v>4.2218</v>
      </c>
      <c r="BN51" s="166">
        <v>266.8843</v>
      </c>
      <c r="BO51" s="166">
        <v>161.44290000000001</v>
      </c>
      <c r="BP51" s="166">
        <v>160.98509999999999</v>
      </c>
      <c r="BQ51" s="166">
        <v>-143.5179</v>
      </c>
      <c r="BR51" s="166">
        <v>563.69640000000004</v>
      </c>
      <c r="BS51" s="167"/>
      <c r="BT51" s="166">
        <v>-44.7331</v>
      </c>
      <c r="BU51" s="166">
        <v>46.674700000000001</v>
      </c>
      <c r="BV51" s="167"/>
      <c r="BW51" s="166">
        <v>28.03</v>
      </c>
      <c r="BX51" s="166">
        <v>35.380000000000003</v>
      </c>
      <c r="BY51" s="166">
        <v>75.900000000000006</v>
      </c>
      <c r="BZ51" s="166">
        <v>86.46</v>
      </c>
      <c r="CA51" s="166">
        <v>-126.04949999999999</v>
      </c>
      <c r="CB51" s="166">
        <v>-125.78149999999999</v>
      </c>
      <c r="CC51" s="166">
        <v>176.2398</v>
      </c>
      <c r="CD51" s="166">
        <v>176.12819999999999</v>
      </c>
      <c r="CE51" s="166">
        <v>-0.48220000000000002</v>
      </c>
      <c r="CF51" s="166">
        <v>-133.26949999999999</v>
      </c>
      <c r="CG51" s="166">
        <v>-132.31319999999999</v>
      </c>
      <c r="CH51" s="166">
        <v>-14.1312</v>
      </c>
      <c r="CI51" s="166">
        <v>-68.4803</v>
      </c>
      <c r="CJ51" s="167"/>
      <c r="CK51" s="167"/>
      <c r="CL51" s="166">
        <v>96.4</v>
      </c>
      <c r="CM51" s="166">
        <v>137.30000000000001</v>
      </c>
      <c r="CN51" s="166">
        <v>-19.39</v>
      </c>
      <c r="CO51" s="166">
        <v>37.950699999999998</v>
      </c>
      <c r="CP51" s="166">
        <v>38.117899999999999</v>
      </c>
      <c r="CQ51" s="166">
        <v>37.688400000000001</v>
      </c>
      <c r="CR51" s="166">
        <v>92.055599999999998</v>
      </c>
      <c r="CS51" s="166">
        <v>90.8934</v>
      </c>
      <c r="CT51" s="166">
        <v>-31.8674</v>
      </c>
      <c r="CU51" s="166">
        <v>-119.7654</v>
      </c>
      <c r="CV51" s="166">
        <v>-29.3065</v>
      </c>
      <c r="CW51" s="166">
        <v>18.2773</v>
      </c>
      <c r="CX51" s="166">
        <v>84.36</v>
      </c>
      <c r="CY51" s="166">
        <v>46.3</v>
      </c>
      <c r="CZ51" s="166">
        <v>52.741700000000002</v>
      </c>
      <c r="DA51" s="166">
        <v>50.248699999999999</v>
      </c>
      <c r="DB51" s="166">
        <v>35.891399999999997</v>
      </c>
      <c r="DC51" s="167"/>
      <c r="DD51" s="166">
        <v>69.236000000000004</v>
      </c>
      <c r="DE51" s="166">
        <v>68.477099999999993</v>
      </c>
      <c r="DF51" s="166">
        <v>-55.575000000000003</v>
      </c>
      <c r="DG51" s="167"/>
      <c r="DH51" s="166">
        <v>-19.705400000000001</v>
      </c>
      <c r="DI51" s="166">
        <v>-127</v>
      </c>
      <c r="DJ51" s="166">
        <v>-129.6</v>
      </c>
      <c r="DK51" s="166">
        <v>24.831800000000001</v>
      </c>
      <c r="DL51" s="166">
        <v>65.927099999999996</v>
      </c>
      <c r="DM51" s="166">
        <v>69.522300000000001</v>
      </c>
      <c r="DN51" s="166">
        <v>93.768299999999996</v>
      </c>
      <c r="DO51" s="166">
        <v>66.03</v>
      </c>
      <c r="DP51" s="166">
        <v>-6.32</v>
      </c>
      <c r="DQ51" s="166">
        <v>50.685000000000002</v>
      </c>
      <c r="DR51" s="166">
        <v>54.653100000000002</v>
      </c>
      <c r="DS51" s="166">
        <v>-3.38</v>
      </c>
      <c r="DT51" s="166">
        <v>-3.37</v>
      </c>
      <c r="DU51" s="166">
        <v>85.91</v>
      </c>
      <c r="DV51" s="166">
        <v>89.15</v>
      </c>
      <c r="DW51" s="166">
        <v>54.6</v>
      </c>
      <c r="DX51" s="166">
        <v>55.327300000000001</v>
      </c>
      <c r="DY51" s="166">
        <v>-121.32380000000001</v>
      </c>
      <c r="DZ51" s="166">
        <v>-117.82729999999999</v>
      </c>
      <c r="EA51" s="166">
        <v>143.41759999999999</v>
      </c>
      <c r="EB51" s="166">
        <v>101.98099999999999</v>
      </c>
      <c r="EC51" s="166">
        <v>98.061800000000005</v>
      </c>
      <c r="ED51" s="166">
        <v>99.4529</v>
      </c>
      <c r="EE51" s="166">
        <v>-12.4267</v>
      </c>
      <c r="EF51" s="166">
        <v>-34.743899999999996</v>
      </c>
      <c r="EG51" s="166">
        <v>-30.584</v>
      </c>
      <c r="EH51" s="166">
        <v>152.94909999999999</v>
      </c>
      <c r="EI51" s="166">
        <v>-323.14659999999998</v>
      </c>
      <c r="EJ51" s="167"/>
      <c r="EK51" s="166">
        <v>-25.886700000000001</v>
      </c>
      <c r="EL51" s="166">
        <v>-22.2028</v>
      </c>
      <c r="EM51" s="166">
        <v>91.637</v>
      </c>
      <c r="EN51" s="166">
        <v>-55.192900000000002</v>
      </c>
      <c r="EO51" s="166">
        <v>-51.969499999999996</v>
      </c>
      <c r="EP51" s="166">
        <v>16.943999999999999</v>
      </c>
      <c r="EQ51" s="166">
        <v>-87.420299999999997</v>
      </c>
      <c r="ER51" s="166">
        <v>-88.846500000000006</v>
      </c>
      <c r="ES51" s="166">
        <v>70.150000000000006</v>
      </c>
      <c r="ET51" s="167"/>
      <c r="EU51" s="166">
        <v>-1.82</v>
      </c>
      <c r="EV51" s="167"/>
      <c r="EW51" s="166">
        <v>13.813800000000001</v>
      </c>
      <c r="EX51" s="166">
        <v>-162.68879999999999</v>
      </c>
      <c r="EY51" s="166">
        <v>-33.057000000000002</v>
      </c>
      <c r="EZ51" s="166">
        <v>-32.231900000000003</v>
      </c>
      <c r="FA51" s="166">
        <v>11.645300000000001</v>
      </c>
      <c r="FB51" s="166">
        <v>38.061399999999999</v>
      </c>
      <c r="FC51" s="166">
        <v>-62.668700000000001</v>
      </c>
      <c r="FD51" s="166">
        <v>15.6418</v>
      </c>
      <c r="FE51" s="166">
        <v>15.510300000000001</v>
      </c>
      <c r="FF51" s="167"/>
      <c r="FG51" s="166">
        <v>41.989100000000001</v>
      </c>
      <c r="FH51" s="166">
        <v>42.652999999999999</v>
      </c>
      <c r="FI51" s="166">
        <v>39.479700000000001</v>
      </c>
      <c r="FJ51" s="166">
        <v>127.7692</v>
      </c>
      <c r="FK51" s="166">
        <v>127.60169999999999</v>
      </c>
      <c r="FL51" s="166">
        <v>-134.30000000000001</v>
      </c>
      <c r="FM51" s="166">
        <v>124.4983</v>
      </c>
      <c r="FN51" s="166">
        <v>123.7296</v>
      </c>
      <c r="FO51" s="166">
        <v>-107.69410000000001</v>
      </c>
      <c r="FP51" s="166">
        <v>-92.334800000000001</v>
      </c>
      <c r="FQ51" s="166">
        <v>-35.8874</v>
      </c>
      <c r="FR51" s="166">
        <v>-37.369999999999997</v>
      </c>
      <c r="FS51" s="166">
        <v>14.4613</v>
      </c>
      <c r="FT51" s="166">
        <v>1.4907999999999999</v>
      </c>
      <c r="FU51" s="166">
        <v>-9.2799999999999994</v>
      </c>
      <c r="FV51" s="166">
        <v>14.37</v>
      </c>
      <c r="FW51" s="166">
        <v>-38.268000000000001</v>
      </c>
      <c r="FX51" s="166">
        <v>11.242800000000001</v>
      </c>
      <c r="FY51" s="166">
        <v>-13.201000000000001</v>
      </c>
      <c r="FZ51" s="166">
        <v>3.5369999999999999</v>
      </c>
      <c r="GA51" s="167"/>
      <c r="GB51" s="166">
        <v>27.38</v>
      </c>
      <c r="GC51" s="166">
        <v>93.808300000000003</v>
      </c>
      <c r="GD51" s="166">
        <v>109.0754</v>
      </c>
      <c r="GE51" s="166">
        <v>15.44</v>
      </c>
      <c r="GF51" s="166">
        <v>79.767899999999997</v>
      </c>
      <c r="GG51" s="166">
        <v>24.4</v>
      </c>
      <c r="GH51" s="166">
        <v>2.9218000000000002</v>
      </c>
      <c r="GI51" s="166">
        <v>-6.51</v>
      </c>
      <c r="GJ51" s="166">
        <v>-6.7347000000000001</v>
      </c>
      <c r="GK51" s="166">
        <v>2.5794999999999999</v>
      </c>
      <c r="GL51" s="167"/>
      <c r="GM51" s="167"/>
      <c r="GN51" s="167"/>
      <c r="GO51" s="166">
        <v>-18.322900000000001</v>
      </c>
      <c r="GP51" s="166">
        <v>22.5684</v>
      </c>
      <c r="GQ51" s="166">
        <v>18.9711</v>
      </c>
      <c r="GR51" s="167"/>
      <c r="GS51" s="167"/>
      <c r="GT51" s="166">
        <v>-125.0215</v>
      </c>
      <c r="GU51" s="166">
        <v>-27.380700000000001</v>
      </c>
      <c r="GV51" s="166">
        <v>29.357099999999999</v>
      </c>
      <c r="GW51" s="166">
        <v>6.8304999999999998</v>
      </c>
      <c r="GX51" s="166">
        <v>11.1699</v>
      </c>
      <c r="GY51" s="166">
        <v>14.749000000000001</v>
      </c>
      <c r="GZ51" s="166">
        <v>14.104200000000001</v>
      </c>
      <c r="HA51" s="167"/>
      <c r="HB51" s="166">
        <v>42.753999999999998</v>
      </c>
      <c r="HC51" s="166">
        <v>43.159799999999997</v>
      </c>
      <c r="HD51" s="166">
        <v>286.60000000000002</v>
      </c>
      <c r="HE51" s="166">
        <v>-286.2953</v>
      </c>
      <c r="HF51" s="166">
        <v>-555.91629999999998</v>
      </c>
      <c r="HG51" s="166">
        <v>560.06200000000001</v>
      </c>
      <c r="HH51" s="166">
        <v>69.675899999999999</v>
      </c>
      <c r="HI51" s="166">
        <v>-42.488700000000001</v>
      </c>
      <c r="HJ51" s="166">
        <v>-43.426299999999998</v>
      </c>
      <c r="HK51" s="166">
        <v>-59.0274</v>
      </c>
      <c r="HL51" s="166">
        <v>-48.435099999999998</v>
      </c>
      <c r="HM51" s="166">
        <v>54.1113</v>
      </c>
      <c r="HN51" s="166">
        <v>52.589399999999998</v>
      </c>
      <c r="HO51" s="166">
        <v>-20.043500000000002</v>
      </c>
      <c r="HP51" s="166">
        <v>-20.717199999999998</v>
      </c>
      <c r="HQ51" s="166">
        <v>2.5846</v>
      </c>
      <c r="HR51" s="166">
        <v>1.5518000000000001</v>
      </c>
      <c r="HS51" s="166">
        <v>-63.813600000000001</v>
      </c>
      <c r="HT51" s="166">
        <v>-63.210299999999997</v>
      </c>
      <c r="HU51" s="166">
        <v>8.51</v>
      </c>
      <c r="HV51" s="166">
        <v>7.99</v>
      </c>
      <c r="HW51" s="166">
        <v>21.5</v>
      </c>
      <c r="HX51" s="166">
        <v>21.5</v>
      </c>
      <c r="HY51" s="166">
        <v>21.391500000000001</v>
      </c>
      <c r="HZ51" s="166">
        <v>44.4</v>
      </c>
      <c r="IA51" s="166">
        <v>-427.1499</v>
      </c>
      <c r="IB51" s="166">
        <v>104.417</v>
      </c>
      <c r="IC51" s="166">
        <v>104.1502</v>
      </c>
      <c r="ID51" s="166">
        <v>17.3</v>
      </c>
      <c r="IE51" s="166">
        <v>-19.399999999999999</v>
      </c>
      <c r="IF51" s="166">
        <v>-2.8</v>
      </c>
      <c r="IG51" s="166">
        <v>-2.1</v>
      </c>
      <c r="IH51" s="166">
        <v>1.7192000000000001</v>
      </c>
      <c r="II51" s="167"/>
      <c r="IJ51" s="166">
        <v>-65.0749</v>
      </c>
      <c r="IK51" s="166">
        <v>342.35669999999999</v>
      </c>
      <c r="IL51" s="166">
        <v>-114.9204</v>
      </c>
      <c r="IM51" s="166">
        <v>-198.16300000000001</v>
      </c>
      <c r="IN51" s="166">
        <v>-11.494300000000001</v>
      </c>
      <c r="IO51" s="167"/>
      <c r="IP51" s="166">
        <v>-203.53989999999999</v>
      </c>
      <c r="IQ51" s="166">
        <v>-142.52619999999999</v>
      </c>
      <c r="IR51" s="166">
        <v>260.76589999999999</v>
      </c>
      <c r="IS51" s="166">
        <v>203.96770000000001</v>
      </c>
      <c r="IT51" s="166">
        <v>168.6952</v>
      </c>
      <c r="IU51" s="166">
        <v>169.38310000000001</v>
      </c>
      <c r="IV51" s="166">
        <v>144.34530000000001</v>
      </c>
      <c r="IW51" s="166">
        <v>125.1627</v>
      </c>
      <c r="IX51" s="166">
        <v>-259.45940000000002</v>
      </c>
      <c r="IY51" s="166">
        <v>-132.41829999999999</v>
      </c>
      <c r="IZ51" s="166">
        <v>133.7516</v>
      </c>
      <c r="JA51" s="166">
        <v>-10.916499999999999</v>
      </c>
      <c r="JB51" s="166">
        <v>33.685699999999997</v>
      </c>
      <c r="JC51" s="166">
        <v>13.68</v>
      </c>
      <c r="JD51" s="166">
        <v>-0.48299999999999998</v>
      </c>
      <c r="JE51" s="166">
        <v>-0.495</v>
      </c>
      <c r="JF51" s="166">
        <v>-13.84</v>
      </c>
      <c r="JG51" s="166">
        <v>-7.6</v>
      </c>
      <c r="JH51" s="167"/>
      <c r="JI51" s="166">
        <v>7.8537999999999997</v>
      </c>
      <c r="JJ51" s="166">
        <v>-14.970599999999999</v>
      </c>
      <c r="JK51" s="166">
        <v>-37.059600000000003</v>
      </c>
      <c r="JL51" s="166">
        <v>15.2</v>
      </c>
      <c r="JM51" s="166">
        <v>54.351999999999997</v>
      </c>
      <c r="JN51" s="166">
        <v>54.46</v>
      </c>
      <c r="JO51" s="167"/>
      <c r="JP51" s="167"/>
      <c r="JQ51" s="166">
        <v>34.822800000000001</v>
      </c>
      <c r="JR51" s="166">
        <v>35.463099999999997</v>
      </c>
      <c r="JS51" s="166">
        <v>35.953400000000002</v>
      </c>
      <c r="JT51" s="167"/>
      <c r="JU51" s="166">
        <v>19.8</v>
      </c>
      <c r="JV51" s="166">
        <v>15.525</v>
      </c>
      <c r="JW51" s="166">
        <v>10.119999999999999</v>
      </c>
      <c r="JX51" s="167"/>
      <c r="JY51" s="166">
        <v>-52.035299999999999</v>
      </c>
      <c r="JZ51" s="166">
        <v>82.8523</v>
      </c>
      <c r="KA51" s="166">
        <v>59.7834</v>
      </c>
      <c r="KB51" s="166">
        <v>-51.731999999999999</v>
      </c>
      <c r="KC51" s="166">
        <v>-80.889700000000005</v>
      </c>
      <c r="KD51" s="166">
        <v>47.181899999999999</v>
      </c>
      <c r="KE51" s="166">
        <v>32.963900000000002</v>
      </c>
      <c r="KF51" s="166">
        <v>-34.1</v>
      </c>
      <c r="KG51" s="166">
        <v>33.700000000000003</v>
      </c>
      <c r="KH51" s="166">
        <v>-482.64170000000001</v>
      </c>
      <c r="KI51" s="166">
        <v>650.35940000000005</v>
      </c>
    </row>
    <row r="52" spans="1:295" ht="18" customHeight="1" x14ac:dyDescent="0.25">
      <c r="A52" s="161" t="s">
        <v>75</v>
      </c>
      <c r="B52" s="161" t="s">
        <v>812</v>
      </c>
      <c r="C52" s="165">
        <v>0</v>
      </c>
      <c r="D52" s="166">
        <v>8.9529999999999994</v>
      </c>
      <c r="E52" s="166">
        <v>-16.470800000000001</v>
      </c>
      <c r="F52" s="166">
        <v>-30.320499999999999</v>
      </c>
      <c r="G52" s="166">
        <v>22.742000000000001</v>
      </c>
      <c r="H52" s="167"/>
      <c r="I52" s="166">
        <v>52.374200000000002</v>
      </c>
      <c r="J52" s="166">
        <v>-40.017800000000001</v>
      </c>
      <c r="K52" s="166">
        <v>74.773899999999998</v>
      </c>
      <c r="L52" s="166">
        <v>37.660899999999998</v>
      </c>
      <c r="M52" s="166">
        <v>36.5837</v>
      </c>
      <c r="N52" s="166">
        <v>17.760000000000002</v>
      </c>
      <c r="O52" s="166">
        <v>-66.305000000000007</v>
      </c>
      <c r="P52" s="166">
        <v>57.2</v>
      </c>
      <c r="Q52" s="166">
        <v>14.904</v>
      </c>
      <c r="R52" s="166">
        <v>-55</v>
      </c>
      <c r="S52" s="166">
        <v>3.4523999999999999</v>
      </c>
      <c r="T52" s="166">
        <v>31.340199999999999</v>
      </c>
      <c r="U52" s="166">
        <v>12.8398</v>
      </c>
      <c r="V52" s="166">
        <v>12.950799999999999</v>
      </c>
      <c r="W52" s="166">
        <v>21.2697</v>
      </c>
      <c r="X52" s="166">
        <v>14.2403</v>
      </c>
      <c r="Y52" s="166">
        <v>0.3256</v>
      </c>
      <c r="Z52" s="166">
        <v>3.8653</v>
      </c>
      <c r="AA52" s="167"/>
      <c r="AB52" s="167"/>
      <c r="AC52" s="166">
        <v>-80.930000000000007</v>
      </c>
      <c r="AD52" s="166">
        <v>-80.5</v>
      </c>
      <c r="AE52" s="167"/>
      <c r="AF52" s="166">
        <v>-19.98</v>
      </c>
      <c r="AG52" s="166">
        <v>63.8</v>
      </c>
      <c r="AH52" s="166">
        <v>15.441000000000001</v>
      </c>
      <c r="AI52" s="166">
        <v>0.23</v>
      </c>
      <c r="AJ52" s="165">
        <v>-23.27</v>
      </c>
      <c r="AK52" s="166">
        <v>-23.27</v>
      </c>
      <c r="AL52" s="166">
        <v>-40.47</v>
      </c>
      <c r="AM52" s="166">
        <v>23.15</v>
      </c>
      <c r="AN52" s="166">
        <v>24.59</v>
      </c>
      <c r="AO52" s="166">
        <v>14.2728</v>
      </c>
      <c r="AP52" s="166">
        <v>11.915900000000001</v>
      </c>
      <c r="AQ52" s="166">
        <v>76.586799999999997</v>
      </c>
      <c r="AR52" s="166">
        <v>79.851299999999995</v>
      </c>
      <c r="AS52" s="166">
        <v>3.1842000000000001</v>
      </c>
      <c r="AT52" s="166">
        <v>-44.958300000000001</v>
      </c>
      <c r="AU52" s="165">
        <v>0</v>
      </c>
      <c r="AV52" s="166">
        <v>32.170699999999997</v>
      </c>
      <c r="AW52" s="166">
        <v>27.022600000000001</v>
      </c>
      <c r="AX52" s="166">
        <v>48.854500000000002</v>
      </c>
      <c r="AY52" s="166">
        <v>48.146299999999997</v>
      </c>
      <c r="AZ52" s="166">
        <v>-25.593599999999999</v>
      </c>
      <c r="BA52" s="166">
        <v>-25.262899999999998</v>
      </c>
      <c r="BB52" s="166">
        <v>-201.85429999999999</v>
      </c>
      <c r="BC52" s="166">
        <v>0.64900000000000002</v>
      </c>
      <c r="BD52" s="166">
        <v>0.1</v>
      </c>
      <c r="BE52" s="166">
        <v>0.1</v>
      </c>
      <c r="BF52" s="166">
        <v>46.440199999999997</v>
      </c>
      <c r="BG52" s="167"/>
      <c r="BH52" s="166">
        <v>-8.5902999999999992</v>
      </c>
      <c r="BI52" s="167"/>
      <c r="BJ52" s="166">
        <v>5.0288000000000004</v>
      </c>
      <c r="BK52" s="166">
        <v>10.115500000000001</v>
      </c>
      <c r="BL52" s="166">
        <v>5.6448</v>
      </c>
      <c r="BM52" s="166">
        <v>3.8978999999999999</v>
      </c>
      <c r="BN52" s="166">
        <v>228.91929999999999</v>
      </c>
      <c r="BO52" s="166">
        <v>152.74510000000001</v>
      </c>
      <c r="BP52" s="166">
        <v>152.83670000000001</v>
      </c>
      <c r="BQ52" s="166">
        <v>-125.0598</v>
      </c>
      <c r="BR52" s="166">
        <v>522.72069999999997</v>
      </c>
      <c r="BS52" s="167"/>
      <c r="BT52" s="166">
        <v>-37.377099999999999</v>
      </c>
      <c r="BU52" s="166">
        <v>39.287799999999997</v>
      </c>
      <c r="BV52" s="166">
        <v>114.08620000000001</v>
      </c>
      <c r="BW52" s="166">
        <v>27</v>
      </c>
      <c r="BX52" s="166">
        <v>34.21</v>
      </c>
      <c r="BY52" s="166">
        <v>72.680000000000007</v>
      </c>
      <c r="BZ52" s="166">
        <v>84.69</v>
      </c>
      <c r="CA52" s="166">
        <v>-122.9684</v>
      </c>
      <c r="CB52" s="166">
        <v>-122.0307</v>
      </c>
      <c r="CC52" s="166">
        <v>174.5087</v>
      </c>
      <c r="CD52" s="166">
        <v>174.1944</v>
      </c>
      <c r="CE52" s="166">
        <v>11.743600000000001</v>
      </c>
      <c r="CF52" s="166">
        <v>-125.54559999999999</v>
      </c>
      <c r="CG52" s="166">
        <v>-124.9111</v>
      </c>
      <c r="CH52" s="166">
        <v>-15.1334</v>
      </c>
      <c r="CI52" s="166">
        <v>-64.616699999999994</v>
      </c>
      <c r="CJ52" s="167"/>
      <c r="CK52" s="167"/>
      <c r="CL52" s="166">
        <v>97.3</v>
      </c>
      <c r="CM52" s="166">
        <v>129.5</v>
      </c>
      <c r="CN52" s="166">
        <v>-19.079999999999998</v>
      </c>
      <c r="CO52" s="166">
        <v>37.6751</v>
      </c>
      <c r="CP52" s="166">
        <v>38.451799999999999</v>
      </c>
      <c r="CQ52" s="166">
        <v>38.103499999999997</v>
      </c>
      <c r="CR52" s="166">
        <v>89.559399999999997</v>
      </c>
      <c r="CS52" s="166">
        <v>89.156700000000001</v>
      </c>
      <c r="CT52" s="166">
        <v>-33.088799999999999</v>
      </c>
      <c r="CU52" s="166">
        <v>-113.20350000000001</v>
      </c>
      <c r="CV52" s="166">
        <v>-31.640499999999999</v>
      </c>
      <c r="CW52" s="166">
        <v>17.697800000000001</v>
      </c>
      <c r="CX52" s="166">
        <v>80.45</v>
      </c>
      <c r="CY52" s="166">
        <v>44.39</v>
      </c>
      <c r="CZ52" s="166">
        <v>50.632300000000001</v>
      </c>
      <c r="DA52" s="166">
        <v>47.758499999999998</v>
      </c>
      <c r="DB52" s="166">
        <v>34.7301</v>
      </c>
      <c r="DC52" s="167"/>
      <c r="DD52" s="166">
        <v>64.929400000000001</v>
      </c>
      <c r="DE52" s="166">
        <v>63.976900000000001</v>
      </c>
      <c r="DF52" s="166">
        <v>-50.1038</v>
      </c>
      <c r="DG52" s="167"/>
      <c r="DH52" s="166">
        <v>-19.064800000000002</v>
      </c>
      <c r="DI52" s="166">
        <v>-124.1</v>
      </c>
      <c r="DJ52" s="166">
        <v>-124.4</v>
      </c>
      <c r="DK52" s="166">
        <v>26.9742</v>
      </c>
      <c r="DL52" s="166">
        <v>62.411499999999997</v>
      </c>
      <c r="DM52" s="166">
        <v>64.825800000000001</v>
      </c>
      <c r="DN52" s="166">
        <v>87.908900000000003</v>
      </c>
      <c r="DO52" s="166">
        <v>61.38</v>
      </c>
      <c r="DP52" s="166">
        <v>-4.87</v>
      </c>
      <c r="DQ52" s="166">
        <v>51.165500000000002</v>
      </c>
      <c r="DR52" s="166">
        <v>49.920299999999997</v>
      </c>
      <c r="DS52" s="166">
        <v>-3.17</v>
      </c>
      <c r="DT52" s="166">
        <v>-3.21</v>
      </c>
      <c r="DU52" s="166">
        <v>81.97</v>
      </c>
      <c r="DV52" s="166">
        <v>84.73</v>
      </c>
      <c r="DW52" s="166">
        <v>51.290900000000001</v>
      </c>
      <c r="DX52" s="166">
        <v>50.581800000000001</v>
      </c>
      <c r="DY52" s="166">
        <v>-118.9395</v>
      </c>
      <c r="DZ52" s="166">
        <v>-116.5364</v>
      </c>
      <c r="EA52" s="166">
        <v>134.49209999999999</v>
      </c>
      <c r="EB52" s="166">
        <v>93.637600000000006</v>
      </c>
      <c r="EC52" s="166">
        <v>89.866500000000002</v>
      </c>
      <c r="ED52" s="166">
        <v>91.021199999999993</v>
      </c>
      <c r="EE52" s="166">
        <v>-10.8009</v>
      </c>
      <c r="EF52" s="166">
        <v>-34.410499999999999</v>
      </c>
      <c r="EG52" s="166">
        <v>-31.117999999999999</v>
      </c>
      <c r="EH52" s="166">
        <v>135.06370000000001</v>
      </c>
      <c r="EI52" s="166">
        <v>-264.54610000000002</v>
      </c>
      <c r="EJ52" s="167"/>
      <c r="EK52" s="166">
        <v>-24.8995</v>
      </c>
      <c r="EL52" s="166">
        <v>-21.677600000000002</v>
      </c>
      <c r="EM52" s="166">
        <v>90.338200000000001</v>
      </c>
      <c r="EN52" s="166">
        <v>-54.4739</v>
      </c>
      <c r="EO52" s="166">
        <v>-50.360900000000001</v>
      </c>
      <c r="EP52" s="166">
        <v>15.407999999999999</v>
      </c>
      <c r="EQ52" s="166">
        <v>-85.293199999999999</v>
      </c>
      <c r="ER52" s="166">
        <v>-86.721400000000003</v>
      </c>
      <c r="ES52" s="166">
        <v>69.3215</v>
      </c>
      <c r="ET52" s="167"/>
      <c r="EU52" s="166">
        <v>-1.82</v>
      </c>
      <c r="EV52" s="167"/>
      <c r="EW52" s="166">
        <v>13.2371</v>
      </c>
      <c r="EX52" s="166">
        <v>-160.1626</v>
      </c>
      <c r="EY52" s="166">
        <v>-31.232800000000001</v>
      </c>
      <c r="EZ52" s="166">
        <v>-30.2225</v>
      </c>
      <c r="FA52" s="166">
        <v>8.4823000000000004</v>
      </c>
      <c r="FB52" s="166">
        <v>36.961599999999997</v>
      </c>
      <c r="FC52" s="166">
        <v>-62.491799999999998</v>
      </c>
      <c r="FD52" s="166">
        <v>15.4114</v>
      </c>
      <c r="FE52" s="166">
        <v>14.978899999999999</v>
      </c>
      <c r="FF52" s="167"/>
      <c r="FG52" s="166">
        <v>41.729100000000003</v>
      </c>
      <c r="FH52" s="166">
        <v>42.151600000000002</v>
      </c>
      <c r="FI52" s="166">
        <v>40.563099999999999</v>
      </c>
      <c r="FJ52" s="166">
        <v>123.58280000000001</v>
      </c>
      <c r="FK52" s="166">
        <v>122.74550000000001</v>
      </c>
      <c r="FL52" s="166">
        <v>-138.65379999999999</v>
      </c>
      <c r="FM52" s="166">
        <v>121.4213</v>
      </c>
      <c r="FN52" s="166">
        <v>121.4528</v>
      </c>
      <c r="FO52" s="166">
        <v>-113.28579999999999</v>
      </c>
      <c r="FP52" s="166">
        <v>-98.580500000000001</v>
      </c>
      <c r="FQ52" s="166">
        <v>-34.971800000000002</v>
      </c>
      <c r="FR52" s="166">
        <v>-37.58</v>
      </c>
      <c r="FS52" s="166">
        <v>13.5677</v>
      </c>
      <c r="FT52" s="166">
        <v>1.3613999999999999</v>
      </c>
      <c r="FU52" s="166">
        <v>-8.69</v>
      </c>
      <c r="FV52" s="166">
        <v>13.76</v>
      </c>
      <c r="FW52" s="166">
        <v>-36.447200000000002</v>
      </c>
      <c r="FX52" s="167"/>
      <c r="FY52" s="166">
        <v>-13.496</v>
      </c>
      <c r="FZ52" s="166">
        <v>4.3490000000000002</v>
      </c>
      <c r="GA52" s="166">
        <v>11.4869</v>
      </c>
      <c r="GB52" s="166">
        <v>27.79</v>
      </c>
      <c r="GC52" s="166">
        <v>100.8049</v>
      </c>
      <c r="GD52" s="166">
        <v>114.17140000000001</v>
      </c>
      <c r="GE52" s="166">
        <v>14.79</v>
      </c>
      <c r="GF52" s="166">
        <v>79.071200000000005</v>
      </c>
      <c r="GG52" s="166">
        <v>24.3</v>
      </c>
      <c r="GH52" s="166">
        <v>4.5023999999999997</v>
      </c>
      <c r="GI52" s="166">
        <v>-6.3703000000000003</v>
      </c>
      <c r="GJ52" s="166">
        <v>-6.6826999999999996</v>
      </c>
      <c r="GK52" s="166">
        <v>2.4003000000000001</v>
      </c>
      <c r="GL52" s="167"/>
      <c r="GM52" s="167"/>
      <c r="GN52" s="166">
        <v>-18.049499999999998</v>
      </c>
      <c r="GO52" s="166">
        <v>-14.5825</v>
      </c>
      <c r="GP52" s="166">
        <v>22.064399999999999</v>
      </c>
      <c r="GQ52" s="166">
        <v>14.901300000000001</v>
      </c>
      <c r="GR52" s="166">
        <v>59.591200000000001</v>
      </c>
      <c r="GS52" s="166">
        <v>60.393799999999999</v>
      </c>
      <c r="GT52" s="166">
        <v>-118.60250000000001</v>
      </c>
      <c r="GU52" s="166">
        <v>-26.015499999999999</v>
      </c>
      <c r="GV52" s="166">
        <v>27.376799999999999</v>
      </c>
      <c r="GW52" s="166">
        <v>11.2447</v>
      </c>
      <c r="GX52" s="166">
        <v>11.316000000000001</v>
      </c>
      <c r="GY52" s="166">
        <v>13.2157</v>
      </c>
      <c r="GZ52" s="166">
        <v>12.6487</v>
      </c>
      <c r="HA52" s="166">
        <v>13.353300000000001</v>
      </c>
      <c r="HB52" s="166">
        <v>52.6006</v>
      </c>
      <c r="HC52" s="166">
        <v>54.552100000000003</v>
      </c>
      <c r="HD52" s="167"/>
      <c r="HE52" s="167"/>
      <c r="HF52" s="166">
        <v>-570.20339999999999</v>
      </c>
      <c r="HG52" s="166">
        <v>571.70799999999997</v>
      </c>
      <c r="HH52" s="166">
        <v>129.429</v>
      </c>
      <c r="HI52" s="166">
        <v>-53.8718</v>
      </c>
      <c r="HJ52" s="166">
        <v>-53.641800000000003</v>
      </c>
      <c r="HK52" s="166">
        <v>-58.924999999999997</v>
      </c>
      <c r="HL52" s="166">
        <v>-48.699399999999997</v>
      </c>
      <c r="HM52" s="166">
        <v>52.281199999999998</v>
      </c>
      <c r="HN52" s="166">
        <v>50.9998</v>
      </c>
      <c r="HO52" s="166">
        <v>-30.9145</v>
      </c>
      <c r="HP52" s="166">
        <v>-34.229300000000002</v>
      </c>
      <c r="HQ52" s="166">
        <v>5.5728999999999997</v>
      </c>
      <c r="HR52" s="166">
        <v>5.3750999999999998</v>
      </c>
      <c r="HS52" s="166">
        <v>-60.078899999999997</v>
      </c>
      <c r="HT52" s="166">
        <v>-59.852899999999998</v>
      </c>
      <c r="HU52" s="166">
        <v>26.86</v>
      </c>
      <c r="HV52" s="166">
        <v>26.76</v>
      </c>
      <c r="HW52" s="166">
        <v>20.8</v>
      </c>
      <c r="HX52" s="166">
        <v>18.399999999999999</v>
      </c>
      <c r="HY52" s="166">
        <v>21.329499999999999</v>
      </c>
      <c r="HZ52" s="166">
        <v>42</v>
      </c>
      <c r="IA52" s="166">
        <v>-414.38139999999999</v>
      </c>
      <c r="IB52" s="166">
        <v>104.8627</v>
      </c>
      <c r="IC52" s="166">
        <v>105.5793</v>
      </c>
      <c r="ID52" s="166">
        <v>16.2</v>
      </c>
      <c r="IE52" s="166">
        <v>-22.9</v>
      </c>
      <c r="IF52" s="166">
        <v>-3.7</v>
      </c>
      <c r="IG52" s="166">
        <v>-3.6</v>
      </c>
      <c r="IH52" s="167"/>
      <c r="II52" s="166">
        <v>1.4869000000000001</v>
      </c>
      <c r="IJ52" s="166">
        <v>-123.26179999999999</v>
      </c>
      <c r="IK52" s="166">
        <v>289.16090000000003</v>
      </c>
      <c r="IL52" s="166">
        <v>-55.657400000000003</v>
      </c>
      <c r="IM52" s="166">
        <v>-117.4277</v>
      </c>
      <c r="IN52" s="166">
        <v>-3.2183000000000002</v>
      </c>
      <c r="IO52" s="167"/>
      <c r="IP52" s="166">
        <v>-127.193</v>
      </c>
      <c r="IQ52" s="166">
        <v>-79.553700000000006</v>
      </c>
      <c r="IR52" s="166">
        <v>207.9151</v>
      </c>
      <c r="IS52" s="166">
        <v>124.904</v>
      </c>
      <c r="IT52" s="166">
        <v>151.517</v>
      </c>
      <c r="IU52" s="166">
        <v>151.78370000000001</v>
      </c>
      <c r="IV52" s="166">
        <v>79.555400000000006</v>
      </c>
      <c r="IW52" s="166">
        <v>67.400199999999998</v>
      </c>
      <c r="IX52" s="166">
        <v>-207.0925</v>
      </c>
      <c r="IY52" s="166">
        <v>-143.8843</v>
      </c>
      <c r="IZ52" s="166">
        <v>142.07130000000001</v>
      </c>
      <c r="JA52" s="166">
        <v>-11.073</v>
      </c>
      <c r="JB52" s="166">
        <v>39.133699999999997</v>
      </c>
      <c r="JC52" s="166">
        <v>12.8</v>
      </c>
      <c r="JD52" s="166">
        <v>-0.252</v>
      </c>
      <c r="JE52" s="166">
        <v>-0.26400000000000001</v>
      </c>
      <c r="JF52" s="166">
        <v>-12.72</v>
      </c>
      <c r="JG52" s="166">
        <v>-7.52</v>
      </c>
      <c r="JH52" s="167"/>
      <c r="JI52" s="166">
        <v>8.8211999999999993</v>
      </c>
      <c r="JJ52" s="166">
        <v>-16.582000000000001</v>
      </c>
      <c r="JK52" s="166">
        <v>-37.764499999999998</v>
      </c>
      <c r="JL52" s="166">
        <v>17.600000000000001</v>
      </c>
      <c r="JM52" s="166">
        <v>55.779000000000003</v>
      </c>
      <c r="JN52" s="166">
        <v>55.642000000000003</v>
      </c>
      <c r="JO52" s="166">
        <v>3.0011999999999999</v>
      </c>
      <c r="JP52" s="166">
        <v>3.7557999999999998</v>
      </c>
      <c r="JQ52" s="166">
        <v>35.0505</v>
      </c>
      <c r="JR52" s="166">
        <v>33.8324</v>
      </c>
      <c r="JS52" s="166">
        <v>35.65</v>
      </c>
      <c r="JT52" s="167"/>
      <c r="JU52" s="166">
        <v>24.3</v>
      </c>
      <c r="JV52" s="166">
        <v>16.783000000000001</v>
      </c>
      <c r="JW52" s="166">
        <v>9.51</v>
      </c>
      <c r="JX52" s="167"/>
      <c r="JY52" s="166">
        <v>-49.789299999999997</v>
      </c>
      <c r="JZ52" s="166">
        <v>82.790999999999997</v>
      </c>
      <c r="KA52" s="166">
        <v>60.9253</v>
      </c>
      <c r="KB52" s="166">
        <v>-49.866</v>
      </c>
      <c r="KC52" s="166">
        <v>-80.726100000000002</v>
      </c>
      <c r="KD52" s="166">
        <v>48.279800000000002</v>
      </c>
      <c r="KE52" s="166">
        <v>31.901700000000002</v>
      </c>
      <c r="KF52" s="166">
        <v>-39.1</v>
      </c>
      <c r="KG52" s="166">
        <v>38.9</v>
      </c>
      <c r="KH52" s="166">
        <v>-438.45839999999998</v>
      </c>
      <c r="KI52" s="166">
        <v>612.24059999999997</v>
      </c>
    </row>
    <row r="53" spans="1:295" ht="18" customHeight="1" x14ac:dyDescent="0.25">
      <c r="A53" s="161" t="s">
        <v>75</v>
      </c>
      <c r="B53" s="161" t="s">
        <v>813</v>
      </c>
      <c r="C53" s="165">
        <v>0</v>
      </c>
      <c r="D53" s="166">
        <v>8.3407</v>
      </c>
      <c r="E53" s="166">
        <v>-15.9312</v>
      </c>
      <c r="F53" s="166">
        <v>-30.739699999999999</v>
      </c>
      <c r="G53" s="166">
        <v>20.8094</v>
      </c>
      <c r="H53" s="167"/>
      <c r="I53" s="166">
        <v>49.160699999999999</v>
      </c>
      <c r="J53" s="166">
        <v>-33.5976</v>
      </c>
      <c r="K53" s="166">
        <v>71.2577</v>
      </c>
      <c r="L53" s="166">
        <v>36.320900000000002</v>
      </c>
      <c r="M53" s="166">
        <v>35.151899999999998</v>
      </c>
      <c r="N53" s="166">
        <v>22.2</v>
      </c>
      <c r="O53" s="166">
        <v>-61.902999999999999</v>
      </c>
      <c r="P53" s="166">
        <v>52.8</v>
      </c>
      <c r="Q53" s="166">
        <v>14.904</v>
      </c>
      <c r="R53" s="166">
        <v>-52.8</v>
      </c>
      <c r="S53" s="166">
        <v>3.4811000000000001</v>
      </c>
      <c r="T53" s="166">
        <v>25.869599999999998</v>
      </c>
      <c r="U53" s="166">
        <v>11.838800000000001</v>
      </c>
      <c r="V53" s="166">
        <v>11.9558</v>
      </c>
      <c r="W53" s="166">
        <v>19.8537</v>
      </c>
      <c r="X53" s="166">
        <v>14.1699</v>
      </c>
      <c r="Y53" s="166">
        <v>0.34399999999999997</v>
      </c>
      <c r="Z53" s="166">
        <v>4.0785999999999998</v>
      </c>
      <c r="AA53" s="167"/>
      <c r="AB53" s="167"/>
      <c r="AC53" s="166">
        <v>-75.97</v>
      </c>
      <c r="AD53" s="166">
        <v>-75.86</v>
      </c>
      <c r="AE53" s="167"/>
      <c r="AF53" s="166">
        <v>-22.2</v>
      </c>
      <c r="AG53" s="166">
        <v>61.6</v>
      </c>
      <c r="AH53" s="166">
        <v>14.534000000000001</v>
      </c>
      <c r="AI53" s="166">
        <v>0.222</v>
      </c>
      <c r="AJ53" s="165">
        <v>-22.33</v>
      </c>
      <c r="AK53" s="166">
        <v>-22.33</v>
      </c>
      <c r="AL53" s="166">
        <v>-42.03</v>
      </c>
      <c r="AM53" s="166">
        <v>22.53</v>
      </c>
      <c r="AN53" s="166">
        <v>22.13</v>
      </c>
      <c r="AO53" s="166">
        <v>13.0456</v>
      </c>
      <c r="AP53" s="166">
        <v>12.956200000000001</v>
      </c>
      <c r="AQ53" s="166">
        <v>74.296999999999997</v>
      </c>
      <c r="AR53" s="166">
        <v>77.260199999999998</v>
      </c>
      <c r="AS53" s="166">
        <v>-0.71689999999999998</v>
      </c>
      <c r="AT53" s="166">
        <v>-41.279400000000003</v>
      </c>
      <c r="AU53" s="165">
        <v>0</v>
      </c>
      <c r="AV53" s="166">
        <v>34.6282</v>
      </c>
      <c r="AW53" s="166">
        <v>35.9497</v>
      </c>
      <c r="AX53" s="166">
        <v>44.949599999999997</v>
      </c>
      <c r="AY53" s="166">
        <v>46.445700000000002</v>
      </c>
      <c r="AZ53" s="166">
        <v>-27.521699999999999</v>
      </c>
      <c r="BA53" s="166">
        <v>-24.823699999999999</v>
      </c>
      <c r="BB53" s="166">
        <v>-175.19659999999999</v>
      </c>
      <c r="BC53" s="166">
        <v>3.0636000000000001</v>
      </c>
      <c r="BD53" s="166">
        <v>-0.9</v>
      </c>
      <c r="BE53" s="166">
        <v>-0.9</v>
      </c>
      <c r="BF53" s="166">
        <v>43.663400000000003</v>
      </c>
      <c r="BG53" s="167"/>
      <c r="BH53" s="166">
        <v>-8.4609000000000005</v>
      </c>
      <c r="BI53" s="167"/>
      <c r="BJ53" s="166">
        <v>5.4550000000000001</v>
      </c>
      <c r="BK53" s="166">
        <v>9.5581999999999994</v>
      </c>
      <c r="BL53" s="166">
        <v>0</v>
      </c>
      <c r="BM53" s="166">
        <v>3.1951000000000001</v>
      </c>
      <c r="BN53" s="166">
        <v>206.64080000000001</v>
      </c>
      <c r="BO53" s="166">
        <v>139.2559</v>
      </c>
      <c r="BP53" s="166">
        <v>139.10329999999999</v>
      </c>
      <c r="BQ53" s="166">
        <v>-104.0164</v>
      </c>
      <c r="BR53" s="166">
        <v>487.13170000000002</v>
      </c>
      <c r="BS53" s="167"/>
      <c r="BT53" s="166">
        <v>-38.3337</v>
      </c>
      <c r="BU53" s="166">
        <v>40.2301</v>
      </c>
      <c r="BV53" s="166">
        <v>107.7991</v>
      </c>
      <c r="BW53" s="166">
        <v>25.79</v>
      </c>
      <c r="BX53" s="166">
        <v>32.25</v>
      </c>
      <c r="BY53" s="166">
        <v>69.03</v>
      </c>
      <c r="BZ53" s="166">
        <v>82.01</v>
      </c>
      <c r="CA53" s="166">
        <v>-118.012</v>
      </c>
      <c r="CB53" s="166">
        <v>-117.8781</v>
      </c>
      <c r="CC53" s="166">
        <v>169.88329999999999</v>
      </c>
      <c r="CD53" s="166">
        <v>170.11940000000001</v>
      </c>
      <c r="CE53" s="166">
        <v>9.4954999999999998</v>
      </c>
      <c r="CF53" s="166">
        <v>-116.7535</v>
      </c>
      <c r="CG53" s="166">
        <v>-116.51730000000001</v>
      </c>
      <c r="CH53" s="166">
        <v>-7.6284000000000001</v>
      </c>
      <c r="CI53" s="166">
        <v>-60.3399</v>
      </c>
      <c r="CJ53" s="167"/>
      <c r="CK53" s="167"/>
      <c r="CL53" s="166">
        <v>94</v>
      </c>
      <c r="CM53" s="166">
        <v>120.3</v>
      </c>
      <c r="CN53" s="166">
        <v>-18.190000000000001</v>
      </c>
      <c r="CO53" s="166">
        <v>37.336399999999998</v>
      </c>
      <c r="CP53" s="166">
        <v>38.0077</v>
      </c>
      <c r="CQ53" s="166">
        <v>37.83</v>
      </c>
      <c r="CR53" s="166">
        <v>84.796300000000002</v>
      </c>
      <c r="CS53" s="166">
        <v>83.538899999999998</v>
      </c>
      <c r="CT53" s="166">
        <v>-35.679699999999997</v>
      </c>
      <c r="CU53" s="166">
        <v>-103.5838</v>
      </c>
      <c r="CV53" s="166">
        <v>-35.2196</v>
      </c>
      <c r="CW53" s="166">
        <v>16.755600000000001</v>
      </c>
      <c r="CX53" s="166">
        <v>77.8</v>
      </c>
      <c r="CY53" s="166">
        <v>43.06</v>
      </c>
      <c r="CZ53" s="166">
        <v>46.413600000000002</v>
      </c>
      <c r="DA53" s="166">
        <v>44.242899999999999</v>
      </c>
      <c r="DB53" s="166">
        <v>32.211100000000002</v>
      </c>
      <c r="DC53" s="167"/>
      <c r="DD53" s="166">
        <v>59.4407</v>
      </c>
      <c r="DE53" s="166">
        <v>59.569800000000001</v>
      </c>
      <c r="DF53" s="166">
        <v>-45.418799999999997</v>
      </c>
      <c r="DG53" s="167"/>
      <c r="DH53" s="166">
        <v>-17.624500000000001</v>
      </c>
      <c r="DI53" s="166">
        <v>-119.3</v>
      </c>
      <c r="DJ53" s="166">
        <v>-119.5</v>
      </c>
      <c r="DK53" s="166">
        <v>25.491</v>
      </c>
      <c r="DL53" s="166">
        <v>56.845100000000002</v>
      </c>
      <c r="DM53" s="166">
        <v>62.008000000000003</v>
      </c>
      <c r="DN53" s="166">
        <v>80.877700000000004</v>
      </c>
      <c r="DO53" s="166">
        <v>56.48</v>
      </c>
      <c r="DP53" s="166">
        <v>-4.95</v>
      </c>
      <c r="DQ53" s="166">
        <v>51.677</v>
      </c>
      <c r="DR53" s="166">
        <v>43.972499999999997</v>
      </c>
      <c r="DS53" s="166">
        <v>-6.04</v>
      </c>
      <c r="DT53" s="166">
        <v>-6.02</v>
      </c>
      <c r="DU53" s="166">
        <v>82.55</v>
      </c>
      <c r="DV53" s="166">
        <v>79.42</v>
      </c>
      <c r="DW53" s="166">
        <v>45.890900000000002</v>
      </c>
      <c r="DX53" s="166">
        <v>46.109099999999998</v>
      </c>
      <c r="DY53" s="166">
        <v>-116.7157</v>
      </c>
      <c r="DZ53" s="166">
        <v>-113.9545</v>
      </c>
      <c r="EA53" s="166">
        <v>126.4888</v>
      </c>
      <c r="EB53" s="166">
        <v>85.328400000000002</v>
      </c>
      <c r="EC53" s="166">
        <v>82.747699999999995</v>
      </c>
      <c r="ED53" s="166">
        <v>84.061999999999998</v>
      </c>
      <c r="EE53" s="166">
        <v>-6.3535000000000004</v>
      </c>
      <c r="EF53" s="166">
        <v>-29.487100000000002</v>
      </c>
      <c r="EG53" s="166">
        <v>-31.739000000000001</v>
      </c>
      <c r="EH53" s="166">
        <v>114.68640000000001</v>
      </c>
      <c r="EI53" s="166">
        <v>-209.78880000000001</v>
      </c>
      <c r="EJ53" s="167"/>
      <c r="EK53" s="166">
        <v>-24.3581</v>
      </c>
      <c r="EL53" s="166">
        <v>-21.241599999999998</v>
      </c>
      <c r="EM53" s="166">
        <v>85.45</v>
      </c>
      <c r="EN53" s="166">
        <v>-47.518099999999997</v>
      </c>
      <c r="EO53" s="166">
        <v>-44.954300000000003</v>
      </c>
      <c r="EP53" s="166">
        <v>18.48</v>
      </c>
      <c r="EQ53" s="166">
        <v>-84.225899999999996</v>
      </c>
      <c r="ER53" s="166">
        <v>-85.666200000000003</v>
      </c>
      <c r="ES53" s="166">
        <v>64.820700000000002</v>
      </c>
      <c r="ET53" s="167"/>
      <c r="EU53" s="166">
        <v>-2.0099999999999998</v>
      </c>
      <c r="EV53" s="167"/>
      <c r="EW53" s="166">
        <v>12.4876</v>
      </c>
      <c r="EX53" s="166">
        <v>-143.01490000000001</v>
      </c>
      <c r="EY53" s="166">
        <v>-30.257400000000001</v>
      </c>
      <c r="EZ53" s="166">
        <v>-29.685500000000001</v>
      </c>
      <c r="FA53" s="166">
        <v>6.4622000000000002</v>
      </c>
      <c r="FB53" s="166">
        <v>31.946400000000001</v>
      </c>
      <c r="FC53" s="166">
        <v>-57.722999999999999</v>
      </c>
      <c r="FD53" s="166">
        <v>16.527699999999999</v>
      </c>
      <c r="FE53" s="166">
        <v>16.379200000000001</v>
      </c>
      <c r="FF53" s="167"/>
      <c r="FG53" s="166">
        <v>40.5916</v>
      </c>
      <c r="FH53" s="166">
        <v>40.947699999999998</v>
      </c>
      <c r="FI53" s="166">
        <v>39.051699999999997</v>
      </c>
      <c r="FJ53" s="166">
        <v>119.5638</v>
      </c>
      <c r="FK53" s="166">
        <v>118.89400000000001</v>
      </c>
      <c r="FL53" s="166">
        <v>-147.36160000000001</v>
      </c>
      <c r="FM53" s="166">
        <v>118.7195</v>
      </c>
      <c r="FN53" s="166">
        <v>118.8344</v>
      </c>
      <c r="FO53" s="166">
        <v>-116.04559999999999</v>
      </c>
      <c r="FP53" s="166">
        <v>-100.9873</v>
      </c>
      <c r="FQ53" s="166">
        <v>-43.402200000000001</v>
      </c>
      <c r="FR53" s="166">
        <v>-37.04</v>
      </c>
      <c r="FS53" s="166">
        <v>18.6752</v>
      </c>
      <c r="FT53" s="166">
        <v>1.2332000000000001</v>
      </c>
      <c r="FU53" s="166">
        <v>-12.2</v>
      </c>
      <c r="FV53" s="166">
        <v>17.600000000000001</v>
      </c>
      <c r="FW53" s="166">
        <v>-43.784599999999998</v>
      </c>
      <c r="FX53" s="167"/>
      <c r="FY53" s="166">
        <v>-14.036</v>
      </c>
      <c r="FZ53" s="166">
        <v>4.3929999999999998</v>
      </c>
      <c r="GA53" s="167"/>
      <c r="GB53" s="166">
        <v>25.27</v>
      </c>
      <c r="GC53" s="166">
        <v>102.7119</v>
      </c>
      <c r="GD53" s="166">
        <v>116.2068</v>
      </c>
      <c r="GE53" s="166">
        <v>14.23</v>
      </c>
      <c r="GF53" s="166">
        <v>75.394900000000007</v>
      </c>
      <c r="GG53" s="166">
        <v>23.7</v>
      </c>
      <c r="GH53" s="166">
        <v>4.9074</v>
      </c>
      <c r="GI53" s="166">
        <v>-5.3350999999999997</v>
      </c>
      <c r="GJ53" s="166">
        <v>-5.7141000000000002</v>
      </c>
      <c r="GK53" s="166">
        <v>2.2673999999999999</v>
      </c>
      <c r="GL53" s="167"/>
      <c r="GM53" s="167"/>
      <c r="GN53" s="166">
        <v>-17.764600000000002</v>
      </c>
      <c r="GO53" s="166">
        <v>-11.994999999999999</v>
      </c>
      <c r="GP53" s="166">
        <v>20.9878</v>
      </c>
      <c r="GQ53" s="166">
        <v>12.2521</v>
      </c>
      <c r="GR53" s="166">
        <v>63.778399999999998</v>
      </c>
      <c r="GS53" s="166">
        <v>65.395300000000006</v>
      </c>
      <c r="GT53" s="166">
        <v>-115.65089999999999</v>
      </c>
      <c r="GU53" s="166">
        <v>-24.035599999999999</v>
      </c>
      <c r="GV53" s="166">
        <v>26.2011</v>
      </c>
      <c r="GW53" s="166">
        <v>17.777100000000001</v>
      </c>
      <c r="GX53" s="167"/>
      <c r="GY53" s="166">
        <v>11.409000000000001</v>
      </c>
      <c r="GZ53" s="166">
        <v>10.77</v>
      </c>
      <c r="HA53" s="166">
        <v>13</v>
      </c>
      <c r="HB53" s="166">
        <v>65.711200000000005</v>
      </c>
      <c r="HC53" s="166">
        <v>65.631600000000006</v>
      </c>
      <c r="HD53" s="167"/>
      <c r="HE53" s="167"/>
      <c r="HF53" s="166">
        <v>-582.94640000000004</v>
      </c>
      <c r="HG53" s="166">
        <v>585.77599999999995</v>
      </c>
      <c r="HH53" s="166">
        <v>185.3631</v>
      </c>
      <c r="HI53" s="166">
        <v>-65.085899999999995</v>
      </c>
      <c r="HJ53" s="166">
        <v>-64.620999999999995</v>
      </c>
      <c r="HK53" s="166">
        <v>-59.634099999999997</v>
      </c>
      <c r="HL53" s="166">
        <v>-49.721899999999998</v>
      </c>
      <c r="HM53" s="166">
        <v>51.872799999999998</v>
      </c>
      <c r="HN53" s="166">
        <v>51.451799999999999</v>
      </c>
      <c r="HO53" s="166">
        <v>-50.594200000000001</v>
      </c>
      <c r="HP53" s="166">
        <v>-51.116500000000002</v>
      </c>
      <c r="HQ53" s="166">
        <v>8.1218000000000004</v>
      </c>
      <c r="HR53" s="166">
        <v>7.1989000000000001</v>
      </c>
      <c r="HS53" s="166">
        <v>-54.636299999999999</v>
      </c>
      <c r="HT53" s="166">
        <v>-55.175899999999999</v>
      </c>
      <c r="HU53" s="166">
        <v>47.22</v>
      </c>
      <c r="HV53" s="166">
        <v>47.41</v>
      </c>
      <c r="HW53" s="166">
        <v>19.600000000000001</v>
      </c>
      <c r="HX53" s="166">
        <v>19.2</v>
      </c>
      <c r="HY53" s="166">
        <v>21.596599999999999</v>
      </c>
      <c r="HZ53" s="166">
        <v>40.4</v>
      </c>
      <c r="IA53" s="166">
        <v>-405.52749999999997</v>
      </c>
      <c r="IB53" s="166">
        <v>104.0976</v>
      </c>
      <c r="IC53" s="166">
        <v>105.044</v>
      </c>
      <c r="ID53" s="166">
        <v>15.1</v>
      </c>
      <c r="IE53" s="166">
        <v>-27.3</v>
      </c>
      <c r="IF53" s="166">
        <v>-7.1</v>
      </c>
      <c r="IG53" s="166">
        <v>-7</v>
      </c>
      <c r="IH53" s="166">
        <v>1.6162000000000001</v>
      </c>
      <c r="II53" s="167"/>
      <c r="IJ53" s="166">
        <v>-180.0737</v>
      </c>
      <c r="IK53" s="166">
        <v>224.71459999999999</v>
      </c>
      <c r="IL53" s="166">
        <v>0</v>
      </c>
      <c r="IM53" s="166">
        <v>-30.314</v>
      </c>
      <c r="IN53" s="166">
        <v>7.9573999999999998</v>
      </c>
      <c r="IO53" s="167"/>
      <c r="IP53" s="166">
        <v>-41.560899999999997</v>
      </c>
      <c r="IQ53" s="166">
        <v>-16.0779</v>
      </c>
      <c r="IR53" s="166">
        <v>153.34639999999999</v>
      </c>
      <c r="IS53" s="166">
        <v>37.975000000000001</v>
      </c>
      <c r="IT53" s="166">
        <v>133.3015</v>
      </c>
      <c r="IU53" s="166">
        <v>132.00630000000001</v>
      </c>
      <c r="IV53" s="166">
        <v>16.115200000000002</v>
      </c>
      <c r="IW53" s="166">
        <v>-4.1368</v>
      </c>
      <c r="IX53" s="166">
        <v>-157.33199999999999</v>
      </c>
      <c r="IY53" s="166">
        <v>-151.47909999999999</v>
      </c>
      <c r="IZ53" s="166">
        <v>152.1575</v>
      </c>
      <c r="JA53" s="166">
        <v>-11.496</v>
      </c>
      <c r="JB53" s="166">
        <v>38.141199999999998</v>
      </c>
      <c r="JC53" s="166">
        <v>12.72</v>
      </c>
      <c r="JD53" s="166">
        <v>0.108</v>
      </c>
      <c r="JE53" s="166">
        <v>0.1</v>
      </c>
      <c r="JF53" s="166">
        <v>-12.64</v>
      </c>
      <c r="JG53" s="166">
        <v>-8.64</v>
      </c>
      <c r="JH53" s="167"/>
      <c r="JI53" s="166">
        <v>8.3238000000000003</v>
      </c>
      <c r="JJ53" s="166">
        <v>-20.0977</v>
      </c>
      <c r="JK53" s="166">
        <v>-38.057499999999997</v>
      </c>
      <c r="JL53" s="166">
        <v>21.2</v>
      </c>
      <c r="JM53" s="166">
        <v>60.406999999999996</v>
      </c>
      <c r="JN53" s="166">
        <v>57.167999999999999</v>
      </c>
      <c r="JO53" s="167"/>
      <c r="JP53" s="167"/>
      <c r="JQ53" s="166">
        <v>34.749200000000002</v>
      </c>
      <c r="JR53" s="166">
        <v>34.143500000000003</v>
      </c>
      <c r="JS53" s="166">
        <v>33.549999999999997</v>
      </c>
      <c r="JT53" s="167"/>
      <c r="JU53" s="166">
        <v>27.6</v>
      </c>
      <c r="JV53" s="166">
        <v>17.935700000000001</v>
      </c>
      <c r="JW53" s="166">
        <v>8.7100000000000009</v>
      </c>
      <c r="JX53" s="167"/>
      <c r="JY53" s="166">
        <v>-54.493499999999997</v>
      </c>
      <c r="JZ53" s="166">
        <v>81.370400000000004</v>
      </c>
      <c r="KA53" s="166">
        <v>60.775300000000001</v>
      </c>
      <c r="KB53" s="166">
        <v>-53.6372</v>
      </c>
      <c r="KC53" s="166">
        <v>-79.950800000000001</v>
      </c>
      <c r="KD53" s="166">
        <v>48.816299999999998</v>
      </c>
      <c r="KE53" s="166">
        <v>30.337399999999999</v>
      </c>
      <c r="KF53" s="166">
        <v>-41.4</v>
      </c>
      <c r="KG53" s="166">
        <v>42.1</v>
      </c>
      <c r="KH53" s="166">
        <v>-391.47160000000002</v>
      </c>
      <c r="KI53" s="166">
        <v>571.74670000000003</v>
      </c>
    </row>
    <row r="54" spans="1:295" ht="18" customHeight="1" x14ac:dyDescent="0.25">
      <c r="A54" s="161" t="s">
        <v>75</v>
      </c>
      <c r="B54" s="161" t="s">
        <v>814</v>
      </c>
      <c r="C54" s="165">
        <v>0</v>
      </c>
      <c r="D54" s="166">
        <v>7.7388000000000003</v>
      </c>
      <c r="E54" s="166">
        <v>-14.6455</v>
      </c>
      <c r="F54" s="166">
        <v>-31.354900000000001</v>
      </c>
      <c r="G54" s="166">
        <v>20.2332</v>
      </c>
      <c r="H54" s="167"/>
      <c r="I54" s="166">
        <v>46.859699999999997</v>
      </c>
      <c r="J54" s="166">
        <v>-28.853200000000001</v>
      </c>
      <c r="K54" s="166">
        <v>68.500799999999998</v>
      </c>
      <c r="L54" s="166">
        <v>34.376899999999999</v>
      </c>
      <c r="M54" s="166">
        <v>33.712600000000002</v>
      </c>
      <c r="N54" s="166">
        <v>-4.4400000000000004</v>
      </c>
      <c r="O54" s="166">
        <v>-56.484999999999999</v>
      </c>
      <c r="P54" s="166">
        <v>48.4</v>
      </c>
      <c r="Q54" s="166">
        <v>13.247999999999999</v>
      </c>
      <c r="R54" s="166">
        <v>-48.4</v>
      </c>
      <c r="S54" s="166">
        <v>4.2224000000000004</v>
      </c>
      <c r="T54" s="166">
        <v>9.3071999999999999</v>
      </c>
      <c r="U54" s="166">
        <v>12.122299999999999</v>
      </c>
      <c r="V54" s="166">
        <v>12.170299999999999</v>
      </c>
      <c r="W54" s="166">
        <v>20.068300000000001</v>
      </c>
      <c r="X54" s="166">
        <v>13.592000000000001</v>
      </c>
      <c r="Y54" s="166">
        <v>0.31219999999999998</v>
      </c>
      <c r="Z54" s="166">
        <v>8.1239000000000008</v>
      </c>
      <c r="AA54" s="167"/>
      <c r="AB54" s="167"/>
      <c r="AC54" s="166">
        <v>-82.89</v>
      </c>
      <c r="AD54" s="166">
        <v>-82.87</v>
      </c>
      <c r="AE54" s="167"/>
      <c r="AF54" s="166">
        <v>4.4400000000000004</v>
      </c>
      <c r="AG54" s="166">
        <v>55</v>
      </c>
      <c r="AH54" s="166">
        <v>13.22</v>
      </c>
      <c r="AI54" s="166">
        <v>0.217</v>
      </c>
      <c r="AJ54" s="165">
        <v>-40.81</v>
      </c>
      <c r="AK54" s="166">
        <v>-40.81</v>
      </c>
      <c r="AL54" s="166">
        <v>-55.93</v>
      </c>
      <c r="AM54" s="166">
        <v>41.52</v>
      </c>
      <c r="AN54" s="166">
        <v>41.54</v>
      </c>
      <c r="AO54" s="166">
        <v>12.001300000000001</v>
      </c>
      <c r="AP54" s="166">
        <v>13.536799999999999</v>
      </c>
      <c r="AQ54" s="166">
        <v>70.786299999999997</v>
      </c>
      <c r="AR54" s="166">
        <v>72.638099999999994</v>
      </c>
      <c r="AS54" s="166">
        <v>35.972099999999998</v>
      </c>
      <c r="AT54" s="166">
        <v>-56.381100000000004</v>
      </c>
      <c r="AU54" s="165">
        <v>0</v>
      </c>
      <c r="AV54" s="166">
        <v>9.4474999999999998</v>
      </c>
      <c r="AW54" s="166">
        <v>9.3376999999999999</v>
      </c>
      <c r="AX54" s="166">
        <v>63.085500000000003</v>
      </c>
      <c r="AY54" s="166">
        <v>64.604100000000003</v>
      </c>
      <c r="AZ54" s="166">
        <v>-41.784700000000001</v>
      </c>
      <c r="BA54" s="166">
        <v>-43.680300000000003</v>
      </c>
      <c r="BB54" s="166">
        <v>-248.88130000000001</v>
      </c>
      <c r="BC54" s="166">
        <v>1.9883999999999999</v>
      </c>
      <c r="BD54" s="166">
        <v>-0.7</v>
      </c>
      <c r="BE54" s="166">
        <v>-0.7</v>
      </c>
      <c r="BF54" s="166">
        <v>60.014800000000001</v>
      </c>
      <c r="BG54" s="167"/>
      <c r="BH54" s="166">
        <v>-7.5190999999999999</v>
      </c>
      <c r="BI54" s="167"/>
      <c r="BJ54" s="166">
        <v>-8.6074000000000002</v>
      </c>
      <c r="BK54" s="166">
        <v>8.8338999999999999</v>
      </c>
      <c r="BL54" s="166">
        <v>0</v>
      </c>
      <c r="BM54" s="166">
        <v>3.2801999999999998</v>
      </c>
      <c r="BN54" s="166">
        <v>277.07749999999999</v>
      </c>
      <c r="BO54" s="166">
        <v>112.2165</v>
      </c>
      <c r="BP54" s="166">
        <v>112.1555</v>
      </c>
      <c r="BQ54" s="166">
        <v>-100.8301</v>
      </c>
      <c r="BR54" s="166">
        <v>496.8186</v>
      </c>
      <c r="BS54" s="167"/>
      <c r="BT54" s="166">
        <v>-63.3508</v>
      </c>
      <c r="BU54" s="166">
        <v>64.395300000000006</v>
      </c>
      <c r="BV54" s="166">
        <v>101.532</v>
      </c>
      <c r="BW54" s="166">
        <v>24.78</v>
      </c>
      <c r="BX54" s="166">
        <v>30.47</v>
      </c>
      <c r="BY54" s="166">
        <v>64.760000000000005</v>
      </c>
      <c r="BZ54" s="166">
        <v>78.58</v>
      </c>
      <c r="CA54" s="166">
        <v>-110.24250000000001</v>
      </c>
      <c r="CB54" s="166">
        <v>-110.1086</v>
      </c>
      <c r="CC54" s="166">
        <v>169.5564</v>
      </c>
      <c r="CD54" s="166">
        <v>170.19329999999999</v>
      </c>
      <c r="CE54" s="166">
        <v>3.5674000000000001</v>
      </c>
      <c r="CF54" s="166">
        <v>-115.8313</v>
      </c>
      <c r="CG54" s="166">
        <v>-115.13849999999999</v>
      </c>
      <c r="CH54" s="166">
        <v>-5.6477000000000004</v>
      </c>
      <c r="CI54" s="166">
        <v>-58.823</v>
      </c>
      <c r="CJ54" s="167"/>
      <c r="CK54" s="167"/>
      <c r="CL54" s="166">
        <v>92.4</v>
      </c>
      <c r="CM54" s="166">
        <v>117.4</v>
      </c>
      <c r="CN54" s="166">
        <v>-17.54</v>
      </c>
      <c r="CO54" s="166">
        <v>34.075200000000002</v>
      </c>
      <c r="CP54" s="166">
        <v>34.556199999999997</v>
      </c>
      <c r="CQ54" s="166">
        <v>34.259399999999999</v>
      </c>
      <c r="CR54" s="166">
        <v>74.891999999999996</v>
      </c>
      <c r="CS54" s="166">
        <v>74.203500000000005</v>
      </c>
      <c r="CT54" s="166">
        <v>-39.301699999999997</v>
      </c>
      <c r="CU54" s="166">
        <v>-87.173299999999998</v>
      </c>
      <c r="CV54" s="166">
        <v>-40.435499999999998</v>
      </c>
      <c r="CW54" s="166">
        <v>15.7944</v>
      </c>
      <c r="CX54" s="166">
        <v>76.58</v>
      </c>
      <c r="CY54" s="166">
        <v>41.63</v>
      </c>
      <c r="CZ54" s="166">
        <v>43.601100000000002</v>
      </c>
      <c r="DA54" s="166">
        <v>41.459699999999998</v>
      </c>
      <c r="DB54" s="166">
        <v>30.233000000000001</v>
      </c>
      <c r="DC54" s="167"/>
      <c r="DD54" s="166">
        <v>58.859200000000001</v>
      </c>
      <c r="DE54" s="166">
        <v>58.7545</v>
      </c>
      <c r="DF54" s="166">
        <v>-40.664400000000001</v>
      </c>
      <c r="DG54" s="167"/>
      <c r="DH54" s="166">
        <v>-16.6555</v>
      </c>
      <c r="DI54" s="166">
        <v>-109.6</v>
      </c>
      <c r="DJ54" s="166">
        <v>-109.2</v>
      </c>
      <c r="DK54" s="166">
        <v>24.123200000000001</v>
      </c>
      <c r="DL54" s="166">
        <v>52.743499999999997</v>
      </c>
      <c r="DM54" s="166">
        <v>59.190100000000001</v>
      </c>
      <c r="DN54" s="166">
        <v>75.018299999999996</v>
      </c>
      <c r="DO54" s="166">
        <v>52.55</v>
      </c>
      <c r="DP54" s="166">
        <v>-4.9800000000000004</v>
      </c>
      <c r="DQ54" s="166">
        <v>47.724499999999999</v>
      </c>
      <c r="DR54" s="166">
        <v>40.8536</v>
      </c>
      <c r="DS54" s="166">
        <v>-11.25</v>
      </c>
      <c r="DT54" s="166">
        <v>-11.36</v>
      </c>
      <c r="DU54" s="166">
        <v>85.4</v>
      </c>
      <c r="DV54" s="166">
        <v>75.11</v>
      </c>
      <c r="DW54" s="166">
        <v>40.9818</v>
      </c>
      <c r="DX54" s="166">
        <v>40.290900000000001</v>
      </c>
      <c r="DY54" s="166">
        <v>-112.3843</v>
      </c>
      <c r="DZ54" s="166">
        <v>-109.9273</v>
      </c>
      <c r="EA54" s="166">
        <v>119.87690000000001</v>
      </c>
      <c r="EB54" s="166">
        <v>79.971400000000003</v>
      </c>
      <c r="EC54" s="166">
        <v>77.600999999999999</v>
      </c>
      <c r="ED54" s="166">
        <v>79.070899999999995</v>
      </c>
      <c r="EE54" s="166">
        <v>-1.8505</v>
      </c>
      <c r="EF54" s="166">
        <v>-24.047799999999999</v>
      </c>
      <c r="EG54" s="166">
        <v>-31.370999999999999</v>
      </c>
      <c r="EH54" s="166">
        <v>110.5856</v>
      </c>
      <c r="EI54" s="166">
        <v>-152.16759999999999</v>
      </c>
      <c r="EJ54" s="167"/>
      <c r="EK54" s="166">
        <v>-23.596599999999999</v>
      </c>
      <c r="EL54" s="166">
        <v>-20.633500000000002</v>
      </c>
      <c r="EM54" s="166">
        <v>78.262500000000003</v>
      </c>
      <c r="EN54" s="166">
        <v>-37.04</v>
      </c>
      <c r="EO54" s="166">
        <v>-34.422400000000003</v>
      </c>
      <c r="EP54" s="166">
        <v>18.48</v>
      </c>
      <c r="EQ54" s="166">
        <v>-84.767399999999995</v>
      </c>
      <c r="ER54" s="166">
        <v>-86.245000000000005</v>
      </c>
      <c r="ES54" s="166">
        <v>57.471400000000003</v>
      </c>
      <c r="ET54" s="167"/>
      <c r="EU54" s="166">
        <v>-1.9</v>
      </c>
      <c r="EV54" s="167"/>
      <c r="EW54" s="166">
        <v>11.802300000000001</v>
      </c>
      <c r="EX54" s="166">
        <v>-120.4914</v>
      </c>
      <c r="EY54" s="166">
        <v>-30.787099999999999</v>
      </c>
      <c r="EZ54" s="166">
        <v>-29.933399999999999</v>
      </c>
      <c r="FA54" s="166">
        <v>8.4420000000000002</v>
      </c>
      <c r="FB54" s="166">
        <v>26.815799999999999</v>
      </c>
      <c r="FC54" s="166">
        <v>-52.576099999999997</v>
      </c>
      <c r="FD54" s="166">
        <v>15.653700000000001</v>
      </c>
      <c r="FE54" s="166">
        <v>15.5168</v>
      </c>
      <c r="FF54" s="167"/>
      <c r="FG54" s="166">
        <v>40.755000000000003</v>
      </c>
      <c r="FH54" s="166">
        <v>41.6967</v>
      </c>
      <c r="FI54" s="166">
        <v>38.829099999999997</v>
      </c>
      <c r="FJ54" s="166">
        <v>111.191</v>
      </c>
      <c r="FK54" s="166">
        <v>110.3537</v>
      </c>
      <c r="FL54" s="166">
        <v>-145.0172</v>
      </c>
      <c r="FM54" s="166">
        <v>114.9838</v>
      </c>
      <c r="FN54" s="166">
        <v>114.90600000000001</v>
      </c>
      <c r="FO54" s="166">
        <v>-114.91540000000001</v>
      </c>
      <c r="FP54" s="166">
        <v>-100.53789999999999</v>
      </c>
      <c r="FQ54" s="166">
        <v>-43.621899999999997</v>
      </c>
      <c r="FR54" s="166">
        <v>-37.47</v>
      </c>
      <c r="FS54" s="166">
        <v>18.770399999999999</v>
      </c>
      <c r="FT54" s="166">
        <v>1.1392</v>
      </c>
      <c r="FU54" s="166">
        <v>-12.14</v>
      </c>
      <c r="FV54" s="166">
        <v>17.93</v>
      </c>
      <c r="FW54" s="166">
        <v>-44.256799999999998</v>
      </c>
      <c r="FX54" s="167"/>
      <c r="FY54" s="166">
        <v>-14.351000000000001</v>
      </c>
      <c r="FZ54" s="166">
        <v>4.2240000000000002</v>
      </c>
      <c r="GA54" s="167"/>
      <c r="GB54" s="166">
        <v>24.04</v>
      </c>
      <c r="GC54" s="166">
        <v>100.60760000000001</v>
      </c>
      <c r="GD54" s="166">
        <v>116.92019999999999</v>
      </c>
      <c r="GE54" s="166">
        <v>13.66</v>
      </c>
      <c r="GF54" s="166">
        <v>72.780600000000007</v>
      </c>
      <c r="GG54" s="166">
        <v>25.9</v>
      </c>
      <c r="GH54" s="166">
        <v>4.8619000000000003</v>
      </c>
      <c r="GI54" s="166">
        <v>-4.3407</v>
      </c>
      <c r="GJ54" s="166">
        <v>-4.5682999999999998</v>
      </c>
      <c r="GK54" s="166">
        <v>2.0947</v>
      </c>
      <c r="GL54" s="167"/>
      <c r="GM54" s="167"/>
      <c r="GN54" s="166">
        <v>-17.393799999999999</v>
      </c>
      <c r="GO54" s="166">
        <v>-9.4046000000000003</v>
      </c>
      <c r="GP54" s="166">
        <v>21.1478</v>
      </c>
      <c r="GQ54" s="166">
        <v>9.8857999999999997</v>
      </c>
      <c r="GR54" s="166">
        <v>56.393500000000003</v>
      </c>
      <c r="GS54" s="166">
        <v>59.772300000000001</v>
      </c>
      <c r="GT54" s="166">
        <v>-119.7594</v>
      </c>
      <c r="GU54" s="166">
        <v>-22.369800000000001</v>
      </c>
      <c r="GV54" s="166">
        <v>24.337599999999998</v>
      </c>
      <c r="GW54" s="166">
        <v>24.972799999999999</v>
      </c>
      <c r="GX54" s="166">
        <v>11.7667</v>
      </c>
      <c r="GY54" s="166">
        <v>9.5523000000000007</v>
      </c>
      <c r="GZ54" s="166">
        <v>9.0297000000000001</v>
      </c>
      <c r="HA54" s="166">
        <v>13.361499999999999</v>
      </c>
      <c r="HB54" s="166">
        <v>76.918700000000001</v>
      </c>
      <c r="HC54" s="166">
        <v>76.599299999999999</v>
      </c>
      <c r="HD54" s="167"/>
      <c r="HE54" s="167"/>
      <c r="HF54" s="166">
        <v>-590.12729999999999</v>
      </c>
      <c r="HG54" s="166">
        <v>592.05179999999996</v>
      </c>
      <c r="HH54" s="166">
        <v>237.74369999999999</v>
      </c>
      <c r="HI54" s="166">
        <v>-73.580399999999997</v>
      </c>
      <c r="HJ54" s="166">
        <v>-74.223699999999994</v>
      </c>
      <c r="HK54" s="166">
        <v>-56.8688</v>
      </c>
      <c r="HL54" s="166">
        <v>-46.372300000000003</v>
      </c>
      <c r="HM54" s="166">
        <v>51.132199999999997</v>
      </c>
      <c r="HN54" s="166">
        <v>50.859099999999998</v>
      </c>
      <c r="HO54" s="167"/>
      <c r="HP54" s="167"/>
      <c r="HQ54" s="166">
        <v>8.7590000000000003</v>
      </c>
      <c r="HR54" s="166">
        <v>8.0668000000000006</v>
      </c>
      <c r="HS54" s="166">
        <v>-50.14</v>
      </c>
      <c r="HT54" s="166">
        <v>-49.881100000000004</v>
      </c>
      <c r="HU54" s="166">
        <v>61.73</v>
      </c>
      <c r="HV54" s="166">
        <v>61.26</v>
      </c>
      <c r="HW54" s="166">
        <v>17</v>
      </c>
      <c r="HX54" s="166">
        <v>17</v>
      </c>
      <c r="HY54" s="166">
        <v>21.577300000000001</v>
      </c>
      <c r="HZ54" s="166">
        <v>38.64</v>
      </c>
      <c r="IA54" s="166">
        <v>-390.11720000000003</v>
      </c>
      <c r="IB54" s="166">
        <v>102.232</v>
      </c>
      <c r="IC54" s="166">
        <v>101.48220000000001</v>
      </c>
      <c r="ID54" s="166">
        <v>14.5</v>
      </c>
      <c r="IE54" s="166">
        <v>-33.5</v>
      </c>
      <c r="IF54" s="166">
        <v>-8.8000000000000007</v>
      </c>
      <c r="IG54" s="166">
        <v>-8.8000000000000007</v>
      </c>
      <c r="IH54" s="167"/>
      <c r="II54" s="166">
        <v>1.3867</v>
      </c>
      <c r="IJ54" s="166">
        <v>-237.47640000000001</v>
      </c>
      <c r="IK54" s="166">
        <v>174.2312</v>
      </c>
      <c r="IL54" s="166">
        <v>50.643700000000003</v>
      </c>
      <c r="IM54" s="166">
        <v>29.658000000000001</v>
      </c>
      <c r="IN54" s="166">
        <v>7.8993000000000002</v>
      </c>
      <c r="IO54" s="167"/>
      <c r="IP54" s="166">
        <v>17.803000000000001</v>
      </c>
      <c r="IQ54" s="166">
        <v>44.428800000000003</v>
      </c>
      <c r="IR54" s="166">
        <v>113.2567</v>
      </c>
      <c r="IS54" s="166">
        <v>-21.530799999999999</v>
      </c>
      <c r="IT54" s="166">
        <v>116.31140000000001</v>
      </c>
      <c r="IU54" s="166">
        <v>115.3973</v>
      </c>
      <c r="IV54" s="166">
        <v>-43.725200000000001</v>
      </c>
      <c r="IW54" s="166">
        <v>-42.033700000000003</v>
      </c>
      <c r="IX54" s="166">
        <v>-113.8451</v>
      </c>
      <c r="IY54" s="166">
        <v>-154.9716</v>
      </c>
      <c r="IZ54" s="166">
        <v>158.5479</v>
      </c>
      <c r="JA54" s="166">
        <v>-11.9437</v>
      </c>
      <c r="JB54" s="166">
        <v>41.331299999999999</v>
      </c>
      <c r="JC54" s="166">
        <v>12.56</v>
      </c>
      <c r="JD54" s="166">
        <v>0.29399999999999998</v>
      </c>
      <c r="JE54" s="166">
        <v>0.28699999999999998</v>
      </c>
      <c r="JF54" s="166">
        <v>-12.8</v>
      </c>
      <c r="JG54" s="166">
        <v>-8.24</v>
      </c>
      <c r="JH54" s="167"/>
      <c r="JI54" s="166">
        <v>8.3238000000000003</v>
      </c>
      <c r="JJ54" s="166">
        <v>-18.5443</v>
      </c>
      <c r="JK54" s="166">
        <v>-39.699399999999997</v>
      </c>
      <c r="JL54" s="166">
        <v>22.5</v>
      </c>
      <c r="JM54" s="166">
        <v>56.731999999999999</v>
      </c>
      <c r="JN54" s="166">
        <v>59.344999999999999</v>
      </c>
      <c r="JO54" s="166">
        <v>11.199</v>
      </c>
      <c r="JP54" s="166">
        <v>13.3604</v>
      </c>
      <c r="JQ54" s="166">
        <v>33.213099999999997</v>
      </c>
      <c r="JR54" s="166">
        <v>32.549199999999999</v>
      </c>
      <c r="JS54" s="166">
        <v>31.335899999999999</v>
      </c>
      <c r="JT54" s="167"/>
      <c r="JU54" s="166">
        <v>35.200000000000003</v>
      </c>
      <c r="JV54" s="166">
        <v>19.5518</v>
      </c>
      <c r="JW54" s="166">
        <v>8</v>
      </c>
      <c r="JX54" s="167"/>
      <c r="JY54" s="166">
        <v>-49.305900000000001</v>
      </c>
      <c r="JZ54" s="166">
        <v>80.823999999999998</v>
      </c>
      <c r="KA54" s="166">
        <v>58.4285</v>
      </c>
      <c r="KB54" s="166">
        <v>-49.854199999999999</v>
      </c>
      <c r="KC54" s="166">
        <v>-80.081199999999995</v>
      </c>
      <c r="KD54" s="166">
        <v>47.547699999999999</v>
      </c>
      <c r="KE54" s="166">
        <v>31.547599999999999</v>
      </c>
      <c r="KF54" s="166">
        <v>-42.9</v>
      </c>
      <c r="KG54" s="166">
        <v>43.9</v>
      </c>
      <c r="KH54" s="166">
        <v>-350.00310000000002</v>
      </c>
      <c r="KI54" s="166">
        <v>539.75429999999994</v>
      </c>
    </row>
    <row r="55" spans="1:295" ht="18" customHeight="1" x14ac:dyDescent="0.25">
      <c r="A55" s="161" t="s">
        <v>75</v>
      </c>
      <c r="B55" s="161" t="s">
        <v>815</v>
      </c>
      <c r="C55" s="165">
        <v>0</v>
      </c>
      <c r="D55" s="166">
        <v>7.0720000000000001</v>
      </c>
      <c r="E55" s="166">
        <v>-13.010899999999999</v>
      </c>
      <c r="F55" s="166">
        <v>-32.047899999999998</v>
      </c>
      <c r="G55" s="166">
        <v>18.117799999999999</v>
      </c>
      <c r="H55" s="167"/>
      <c r="I55" s="166">
        <v>44.602800000000002</v>
      </c>
      <c r="J55" s="166">
        <v>-44.473300000000002</v>
      </c>
      <c r="K55" s="166">
        <v>64.007000000000005</v>
      </c>
      <c r="L55" s="166">
        <v>32.378999999999998</v>
      </c>
      <c r="M55" s="166">
        <v>31.6508</v>
      </c>
      <c r="N55" s="166">
        <v>0</v>
      </c>
      <c r="O55" s="166">
        <v>-50.853000000000002</v>
      </c>
      <c r="P55" s="166">
        <v>44</v>
      </c>
      <c r="Q55" s="166">
        <v>12.42</v>
      </c>
      <c r="R55" s="166">
        <v>-44</v>
      </c>
      <c r="S55" s="166">
        <v>7.3394000000000004</v>
      </c>
      <c r="T55" s="166">
        <v>22.6294</v>
      </c>
      <c r="U55" s="166">
        <v>10.516999999999999</v>
      </c>
      <c r="V55" s="166">
        <v>10.699199999999999</v>
      </c>
      <c r="W55" s="166">
        <v>17.5778</v>
      </c>
      <c r="X55" s="166">
        <v>14.5992</v>
      </c>
      <c r="Y55" s="166">
        <v>0.61129999999999995</v>
      </c>
      <c r="Z55" s="166">
        <v>3.9255</v>
      </c>
      <c r="AA55" s="167"/>
      <c r="AB55" s="167"/>
      <c r="AC55" s="166">
        <v>-76.62</v>
      </c>
      <c r="AD55" s="166">
        <v>-76.66</v>
      </c>
      <c r="AE55" s="167"/>
      <c r="AF55" s="166">
        <v>2.2200000000000002</v>
      </c>
      <c r="AG55" s="166">
        <v>50.6</v>
      </c>
      <c r="AH55" s="166">
        <v>12.315</v>
      </c>
      <c r="AI55" s="166">
        <v>0.20899999999999999</v>
      </c>
      <c r="AJ55" s="165">
        <v>-54.42</v>
      </c>
      <c r="AK55" s="166">
        <v>-54.42</v>
      </c>
      <c r="AL55" s="166">
        <v>-55.84</v>
      </c>
      <c r="AM55" s="166">
        <v>54.8</v>
      </c>
      <c r="AN55" s="166">
        <v>54.28</v>
      </c>
      <c r="AO55" s="166">
        <v>10.5175</v>
      </c>
      <c r="AP55" s="166">
        <v>14.1349</v>
      </c>
      <c r="AQ55" s="166">
        <v>68.155600000000007</v>
      </c>
      <c r="AR55" s="166">
        <v>69.557100000000005</v>
      </c>
      <c r="AS55" s="166">
        <v>36.058</v>
      </c>
      <c r="AT55" s="166">
        <v>-65.843299999999999</v>
      </c>
      <c r="AU55" s="165">
        <v>0</v>
      </c>
      <c r="AV55" s="166">
        <v>31.704599999999999</v>
      </c>
      <c r="AW55" s="166">
        <v>31.508199999999999</v>
      </c>
      <c r="AX55" s="166">
        <v>60.747300000000003</v>
      </c>
      <c r="AY55" s="166">
        <v>62.143700000000003</v>
      </c>
      <c r="AZ55" s="166">
        <v>-23.856200000000001</v>
      </c>
      <c r="BA55" s="166">
        <v>-26.498100000000001</v>
      </c>
      <c r="BB55" s="166">
        <v>-294.04329999999999</v>
      </c>
      <c r="BC55" s="166">
        <v>3.1507000000000001</v>
      </c>
      <c r="BD55" s="166">
        <v>-1</v>
      </c>
      <c r="BE55" s="166">
        <v>-1.1000000000000001</v>
      </c>
      <c r="BF55" s="166">
        <v>69.777799999999999</v>
      </c>
      <c r="BG55" s="167"/>
      <c r="BH55" s="166">
        <v>-7.0067000000000004</v>
      </c>
      <c r="BI55" s="167"/>
      <c r="BJ55" s="166">
        <v>-18.062999999999999</v>
      </c>
      <c r="BK55" s="166">
        <v>7.5027999999999997</v>
      </c>
      <c r="BL55" s="167"/>
      <c r="BM55" s="166">
        <v>3.1676000000000002</v>
      </c>
      <c r="BN55" s="166">
        <v>321.75659999999999</v>
      </c>
      <c r="BO55" s="166">
        <v>92.013300000000001</v>
      </c>
      <c r="BP55" s="166">
        <v>91.433400000000006</v>
      </c>
      <c r="BQ55" s="166">
        <v>-95.490700000000004</v>
      </c>
      <c r="BR55" s="166">
        <v>489.67899999999997</v>
      </c>
      <c r="BS55" s="167"/>
      <c r="BT55" s="166">
        <v>-105.94629999999999</v>
      </c>
      <c r="BU55" s="166">
        <v>107.5778</v>
      </c>
      <c r="BV55" s="166">
        <v>95.384600000000006</v>
      </c>
      <c r="BW55" s="166">
        <v>24.29</v>
      </c>
      <c r="BX55" s="166">
        <v>28.47</v>
      </c>
      <c r="BY55" s="166">
        <v>60.8</v>
      </c>
      <c r="BZ55" s="166">
        <v>75.42</v>
      </c>
      <c r="CA55" s="166">
        <v>-102.0711</v>
      </c>
      <c r="CB55" s="166">
        <v>-102.607</v>
      </c>
      <c r="CC55" s="166">
        <v>164.9341</v>
      </c>
      <c r="CD55" s="166">
        <v>164.8648</v>
      </c>
      <c r="CE55" s="166">
        <v>5.6737000000000002</v>
      </c>
      <c r="CF55" s="166">
        <v>-112.8545</v>
      </c>
      <c r="CG55" s="166">
        <v>-113.1253</v>
      </c>
      <c r="CH55" s="166">
        <v>-4.9561000000000002</v>
      </c>
      <c r="CI55" s="166">
        <v>-59.639099999999999</v>
      </c>
      <c r="CJ55" s="167"/>
      <c r="CK55" s="167"/>
      <c r="CL55" s="166">
        <v>87.5</v>
      </c>
      <c r="CM55" s="166">
        <v>118.3</v>
      </c>
      <c r="CN55" s="166">
        <v>-17.010000000000002</v>
      </c>
      <c r="CO55" s="166">
        <v>30.097000000000001</v>
      </c>
      <c r="CP55" s="166">
        <v>31.2531</v>
      </c>
      <c r="CQ55" s="166">
        <v>30.2836</v>
      </c>
      <c r="CR55" s="166">
        <v>63.787500000000001</v>
      </c>
      <c r="CS55" s="166">
        <v>62.9983</v>
      </c>
      <c r="CT55" s="166">
        <v>-36.002699999999997</v>
      </c>
      <c r="CU55" s="166">
        <v>-74.383700000000005</v>
      </c>
      <c r="CV55" s="166">
        <v>-37.529299999999999</v>
      </c>
      <c r="CW55" s="166">
        <v>14.7035</v>
      </c>
      <c r="CX55" s="166">
        <v>71.849999999999994</v>
      </c>
      <c r="CY55" s="166">
        <v>39.47</v>
      </c>
      <c r="CZ55" s="166">
        <v>40.788600000000002</v>
      </c>
      <c r="DA55" s="166">
        <v>38.822899999999997</v>
      </c>
      <c r="DB55" s="166">
        <v>28.604299999999999</v>
      </c>
      <c r="DC55" s="167"/>
      <c r="DD55" s="166">
        <v>59.310200000000002</v>
      </c>
      <c r="DE55" s="166">
        <v>58.905900000000003</v>
      </c>
      <c r="DF55" s="166">
        <v>-35.397100000000002</v>
      </c>
      <c r="DG55" s="167"/>
      <c r="DH55" s="166">
        <v>-15.525399999999999</v>
      </c>
      <c r="DI55" s="166">
        <v>-100.1</v>
      </c>
      <c r="DJ55" s="166">
        <v>-99.9</v>
      </c>
      <c r="DK55" s="166">
        <v>24.139700000000001</v>
      </c>
      <c r="DL55" s="166">
        <v>48.642000000000003</v>
      </c>
      <c r="DM55" s="166">
        <v>54.493600000000001</v>
      </c>
      <c r="DN55" s="166">
        <v>69.158900000000003</v>
      </c>
      <c r="DO55" s="166">
        <v>48.38</v>
      </c>
      <c r="DP55" s="166">
        <v>-4.22</v>
      </c>
      <c r="DQ55" s="166">
        <v>46.5</v>
      </c>
      <c r="DR55" s="166">
        <v>35.695799999999998</v>
      </c>
      <c r="DS55" s="166">
        <v>-10.88</v>
      </c>
      <c r="DT55" s="166">
        <v>-11</v>
      </c>
      <c r="DU55" s="166">
        <v>79.59</v>
      </c>
      <c r="DV55" s="166">
        <v>69.510000000000005</v>
      </c>
      <c r="DW55" s="166">
        <v>36.763599999999997</v>
      </c>
      <c r="DX55" s="166">
        <v>35.909100000000002</v>
      </c>
      <c r="DY55" s="166">
        <v>-107.7924</v>
      </c>
      <c r="DZ55" s="166">
        <v>-105.5818</v>
      </c>
      <c r="EA55" s="166">
        <v>111.35080000000001</v>
      </c>
      <c r="EB55" s="166">
        <v>72.138800000000003</v>
      </c>
      <c r="EC55" s="166">
        <v>69.513800000000003</v>
      </c>
      <c r="ED55" s="166">
        <v>71.210700000000003</v>
      </c>
      <c r="EE55" s="166">
        <v>0.26040000000000002</v>
      </c>
      <c r="EF55" s="166">
        <v>-21.560700000000001</v>
      </c>
      <c r="EG55" s="166">
        <v>-30.954999999999998</v>
      </c>
      <c r="EH55" s="166">
        <v>104.9699</v>
      </c>
      <c r="EI55" s="166">
        <v>-89.965900000000005</v>
      </c>
      <c r="EJ55" s="167"/>
      <c r="EK55" s="166">
        <v>-23.599499999999999</v>
      </c>
      <c r="EL55" s="166">
        <v>-20.699400000000001</v>
      </c>
      <c r="EM55" s="166">
        <v>73.243300000000005</v>
      </c>
      <c r="EN55" s="166">
        <v>-30.827400000000001</v>
      </c>
      <c r="EO55" s="166">
        <v>-28.905999999999999</v>
      </c>
      <c r="EP55" s="166">
        <v>16.943999999999999</v>
      </c>
      <c r="EQ55" s="166">
        <v>-83.549199999999999</v>
      </c>
      <c r="ER55" s="166">
        <v>-85.014700000000005</v>
      </c>
      <c r="ES55" s="166">
        <v>53.0747</v>
      </c>
      <c r="ET55" s="167"/>
      <c r="EU55" s="166">
        <v>-1.96</v>
      </c>
      <c r="EV55" s="167"/>
      <c r="EW55" s="166">
        <v>10.910399999999999</v>
      </c>
      <c r="EX55" s="166">
        <v>-104.93770000000001</v>
      </c>
      <c r="EY55" s="166">
        <v>-31.7652</v>
      </c>
      <c r="EZ55" s="166">
        <v>-30.926500000000001</v>
      </c>
      <c r="FA55" s="166">
        <v>10.0205</v>
      </c>
      <c r="FB55" s="166">
        <v>23.732900000000001</v>
      </c>
      <c r="FC55" s="166">
        <v>-49.223999999999997</v>
      </c>
      <c r="FD55" s="166">
        <v>16.319800000000001</v>
      </c>
      <c r="FE55" s="166">
        <v>15.8741</v>
      </c>
      <c r="FF55" s="167"/>
      <c r="FG55" s="166">
        <v>40.643700000000003</v>
      </c>
      <c r="FH55" s="166">
        <v>41.252299999999998</v>
      </c>
      <c r="FI55" s="166">
        <v>39.321199999999997</v>
      </c>
      <c r="FJ55" s="166">
        <v>103.15309999999999</v>
      </c>
      <c r="FK55" s="166">
        <v>102.98560000000001</v>
      </c>
      <c r="FL55" s="166">
        <v>-142.84020000000001</v>
      </c>
      <c r="FM55" s="166">
        <v>110.0249</v>
      </c>
      <c r="FN55" s="166">
        <v>110.27030000000001</v>
      </c>
      <c r="FO55" s="166">
        <v>-111.3246</v>
      </c>
      <c r="FP55" s="166">
        <v>-95.644499999999994</v>
      </c>
      <c r="FQ55" s="166">
        <v>-42.45</v>
      </c>
      <c r="FR55" s="166">
        <v>-37.43</v>
      </c>
      <c r="FS55" s="166">
        <v>18.6752</v>
      </c>
      <c r="FT55" s="166">
        <v>1.022</v>
      </c>
      <c r="FU55" s="166">
        <v>-12.15</v>
      </c>
      <c r="FV55" s="166">
        <v>18.34</v>
      </c>
      <c r="FW55" s="166">
        <v>-43.258200000000002</v>
      </c>
      <c r="FX55" s="167"/>
      <c r="FY55" s="166">
        <v>-14.866</v>
      </c>
      <c r="FZ55" s="166">
        <v>4.4260000000000002</v>
      </c>
      <c r="GA55" s="167"/>
      <c r="GB55" s="166">
        <v>23.44</v>
      </c>
      <c r="GC55" s="166">
        <v>97.268900000000002</v>
      </c>
      <c r="GD55" s="166">
        <v>113.3974</v>
      </c>
      <c r="GE55" s="166">
        <v>13.91</v>
      </c>
      <c r="GF55" s="166">
        <v>70.5578</v>
      </c>
      <c r="GG55" s="166">
        <v>28</v>
      </c>
      <c r="GH55" s="166">
        <v>4.0983999999999998</v>
      </c>
      <c r="GI55" s="166">
        <v>-3.7364000000000002</v>
      </c>
      <c r="GJ55" s="166">
        <v>-3.4931999999999999</v>
      </c>
      <c r="GK55" s="166">
        <v>1.8519000000000001</v>
      </c>
      <c r="GL55" s="167"/>
      <c r="GM55" s="167"/>
      <c r="GN55" s="166">
        <v>-16.6309</v>
      </c>
      <c r="GO55" s="166">
        <v>-8.2172999999999998</v>
      </c>
      <c r="GP55" s="166">
        <v>21.5595</v>
      </c>
      <c r="GQ55" s="166">
        <v>8.4403000000000006</v>
      </c>
      <c r="GR55" s="166">
        <v>57.595500000000001</v>
      </c>
      <c r="GS55" s="166">
        <v>60.050800000000002</v>
      </c>
      <c r="GT55" s="166">
        <v>-121.9971</v>
      </c>
      <c r="GU55" s="166">
        <v>-20.648199999999999</v>
      </c>
      <c r="GV55" s="166">
        <v>24.251999999999999</v>
      </c>
      <c r="GW55" s="166">
        <v>28.5124</v>
      </c>
      <c r="GX55" s="167"/>
      <c r="GY55" s="166">
        <v>8.0190000000000001</v>
      </c>
      <c r="GZ55" s="166">
        <v>7.532</v>
      </c>
      <c r="HA55" s="166">
        <v>13.3246</v>
      </c>
      <c r="HB55" s="166">
        <v>84.732299999999995</v>
      </c>
      <c r="HC55" s="166">
        <v>85.077500000000001</v>
      </c>
      <c r="HD55" s="167"/>
      <c r="HE55" s="167"/>
      <c r="HF55" s="166">
        <v>-597.7106</v>
      </c>
      <c r="HG55" s="166">
        <v>607.28620000000001</v>
      </c>
      <c r="HH55" s="166">
        <v>294.00990000000002</v>
      </c>
      <c r="HI55" s="166">
        <v>-83.7804</v>
      </c>
      <c r="HJ55" s="166">
        <v>-81.904600000000002</v>
      </c>
      <c r="HK55" s="166">
        <v>-59.263300000000001</v>
      </c>
      <c r="HL55" s="166">
        <v>-48.421900000000001</v>
      </c>
      <c r="HM55" s="166">
        <v>47.327399999999997</v>
      </c>
      <c r="HN55" s="166">
        <v>49.497</v>
      </c>
      <c r="HO55" s="166">
        <v>-60.547600000000003</v>
      </c>
      <c r="HP55" s="166">
        <v>-59.1252</v>
      </c>
      <c r="HQ55" s="166">
        <v>14.087400000000001</v>
      </c>
      <c r="HR55" s="166">
        <v>13.713900000000001</v>
      </c>
      <c r="HS55" s="166">
        <v>-46.107500000000002</v>
      </c>
      <c r="HT55" s="166">
        <v>-45.780900000000003</v>
      </c>
      <c r="HU55" s="166">
        <v>74.61</v>
      </c>
      <c r="HV55" s="166">
        <v>73.7</v>
      </c>
      <c r="HW55" s="166">
        <v>18.7</v>
      </c>
      <c r="HX55" s="166">
        <v>18.8</v>
      </c>
      <c r="HY55" s="166">
        <v>21.310300000000002</v>
      </c>
      <c r="HZ55" s="166">
        <v>38.159999999999997</v>
      </c>
      <c r="IA55" s="166">
        <v>-374.26560000000001</v>
      </c>
      <c r="IB55" s="166">
        <v>100.22190000000001</v>
      </c>
      <c r="IC55" s="166">
        <v>99.480500000000006</v>
      </c>
      <c r="ID55" s="166">
        <v>14.5</v>
      </c>
      <c r="IE55" s="166">
        <v>-38.200000000000003</v>
      </c>
      <c r="IF55" s="166">
        <v>-12.2</v>
      </c>
      <c r="IG55" s="166">
        <v>-12.2</v>
      </c>
      <c r="IH55" s="166">
        <v>1.7445999999999999</v>
      </c>
      <c r="II55" s="167"/>
      <c r="IJ55" s="166">
        <v>-287.20249999999999</v>
      </c>
      <c r="IK55" s="166">
        <v>110.1589</v>
      </c>
      <c r="IL55" s="166">
        <v>104.1576</v>
      </c>
      <c r="IM55" s="166">
        <v>82.023899999999998</v>
      </c>
      <c r="IN55" s="166">
        <v>3.5337000000000001</v>
      </c>
      <c r="IO55" s="167"/>
      <c r="IP55" s="166">
        <v>70.313299999999998</v>
      </c>
      <c r="IQ55" s="166">
        <v>34.3797</v>
      </c>
      <c r="IR55" s="166">
        <v>60.451999999999998</v>
      </c>
      <c r="IS55" s="166">
        <v>-73.4285</v>
      </c>
      <c r="IT55" s="166">
        <v>110.2752</v>
      </c>
      <c r="IU55" s="166">
        <v>108.5385</v>
      </c>
      <c r="IV55" s="166">
        <v>-37.718499999999999</v>
      </c>
      <c r="IW55" s="166">
        <v>-97.420299999999997</v>
      </c>
      <c r="IX55" s="166">
        <v>-61.213299999999997</v>
      </c>
      <c r="IY55" s="166">
        <v>-157.09020000000001</v>
      </c>
      <c r="IZ55" s="166">
        <v>157.96459999999999</v>
      </c>
      <c r="JA55" s="166">
        <v>-12.287000000000001</v>
      </c>
      <c r="JB55" s="166">
        <v>40.345300000000002</v>
      </c>
      <c r="JC55" s="166">
        <v>12.72</v>
      </c>
      <c r="JD55" s="166">
        <v>0.64800000000000002</v>
      </c>
      <c r="JE55" s="166">
        <v>0.64200000000000002</v>
      </c>
      <c r="JF55" s="166">
        <v>-12.56</v>
      </c>
      <c r="JG55" s="166">
        <v>-8.9600000000000009</v>
      </c>
      <c r="JH55" s="167"/>
      <c r="JI55" s="166">
        <v>8.3513000000000002</v>
      </c>
      <c r="JJ55" s="166">
        <v>-21.943999999999999</v>
      </c>
      <c r="JK55" s="166">
        <v>-39.992400000000004</v>
      </c>
      <c r="JL55" s="166">
        <v>25.9</v>
      </c>
      <c r="JM55" s="166">
        <v>58.223999999999997</v>
      </c>
      <c r="JN55" s="166">
        <v>59.448999999999998</v>
      </c>
      <c r="JO55" s="166">
        <v>11.5082</v>
      </c>
      <c r="JP55" s="166">
        <v>13.6599</v>
      </c>
      <c r="JQ55" s="166">
        <v>32.744900000000001</v>
      </c>
      <c r="JR55" s="166">
        <v>31.7959</v>
      </c>
      <c r="JS55" s="166">
        <v>32.6556</v>
      </c>
      <c r="JT55" s="167"/>
      <c r="JU55" s="166">
        <v>37.700000000000003</v>
      </c>
      <c r="JV55" s="166">
        <v>20.695699999999999</v>
      </c>
      <c r="JW55" s="166">
        <v>7.36</v>
      </c>
      <c r="JX55" s="167"/>
      <c r="JY55" s="166">
        <v>-51.4255</v>
      </c>
      <c r="JZ55" s="166">
        <v>82.164900000000003</v>
      </c>
      <c r="KA55" s="166">
        <v>60.583399999999997</v>
      </c>
      <c r="KB55" s="166">
        <v>-51.151000000000003</v>
      </c>
      <c r="KC55" s="167"/>
      <c r="KD55" s="167"/>
      <c r="KE55" s="167"/>
      <c r="KF55" s="166">
        <v>-46.5</v>
      </c>
      <c r="KG55" s="166">
        <v>47.7</v>
      </c>
      <c r="KH55" s="166">
        <v>-304.00470000000001</v>
      </c>
      <c r="KI55" s="166">
        <v>499.27170000000001</v>
      </c>
    </row>
    <row r="56" spans="1:295" ht="18" customHeight="1" x14ac:dyDescent="0.25">
      <c r="A56" s="161" t="s">
        <v>816</v>
      </c>
      <c r="B56" s="161" t="s">
        <v>76</v>
      </c>
      <c r="C56" s="168">
        <v>0</v>
      </c>
      <c r="D56" s="169">
        <v>6.4288999999999996</v>
      </c>
      <c r="E56" s="169">
        <v>-11.44</v>
      </c>
      <c r="F56" s="169">
        <v>-4.0651999999999999</v>
      </c>
      <c r="G56" s="169">
        <v>17.521000000000001</v>
      </c>
      <c r="H56" s="170"/>
      <c r="I56" s="169">
        <v>42.830100000000002</v>
      </c>
      <c r="J56" s="169">
        <v>-54.700699999999998</v>
      </c>
      <c r="K56" s="169">
        <v>54.015500000000003</v>
      </c>
      <c r="L56" s="169">
        <v>27.575199999999999</v>
      </c>
      <c r="M56" s="169">
        <v>27.009699999999999</v>
      </c>
      <c r="N56" s="169">
        <v>2.2200000000000002</v>
      </c>
      <c r="O56" s="169">
        <v>-48.133000000000003</v>
      </c>
      <c r="P56" s="169">
        <v>41.8</v>
      </c>
      <c r="Q56" s="169">
        <v>10.763999999999999</v>
      </c>
      <c r="R56" s="169">
        <v>-41.8</v>
      </c>
      <c r="S56" s="169">
        <v>5.0186999999999999</v>
      </c>
      <c r="T56" s="169">
        <v>31.515599999999999</v>
      </c>
      <c r="U56" s="169">
        <v>10.794600000000001</v>
      </c>
      <c r="V56" s="169">
        <v>10.946</v>
      </c>
      <c r="W56" s="169">
        <v>18.424800000000001</v>
      </c>
      <c r="X56" s="169">
        <v>14.4412</v>
      </c>
      <c r="Y56" s="169">
        <v>0.68340000000000001</v>
      </c>
      <c r="Z56" s="169">
        <v>7.5500999999999996</v>
      </c>
      <c r="AA56" s="170"/>
      <c r="AB56" s="170"/>
      <c r="AC56" s="169">
        <v>-70.900000000000006</v>
      </c>
      <c r="AD56" s="169">
        <v>-70.5</v>
      </c>
      <c r="AE56" s="170"/>
      <c r="AF56" s="169">
        <v>-2.2200000000000002</v>
      </c>
      <c r="AG56" s="169">
        <v>46.2</v>
      </c>
      <c r="AH56" s="169">
        <v>11.01</v>
      </c>
      <c r="AI56" s="169">
        <v>0.20200000000000001</v>
      </c>
      <c r="AJ56" s="168">
        <v>-57.15</v>
      </c>
      <c r="AK56" s="169">
        <v>-57.15</v>
      </c>
      <c r="AL56" s="169">
        <v>-62.74</v>
      </c>
      <c r="AM56" s="169">
        <v>57.39</v>
      </c>
      <c r="AN56" s="169">
        <v>58.35</v>
      </c>
      <c r="AO56" s="169">
        <v>9.0817999999999994</v>
      </c>
      <c r="AP56" s="169">
        <v>14.2582</v>
      </c>
      <c r="AQ56" s="169">
        <v>64.1203</v>
      </c>
      <c r="AR56" s="169">
        <v>65.683999999999997</v>
      </c>
      <c r="AS56" s="169">
        <v>33.495899999999999</v>
      </c>
      <c r="AT56" s="169">
        <v>-62.6218</v>
      </c>
      <c r="AU56" s="168">
        <v>0</v>
      </c>
      <c r="AV56" s="169">
        <v>27.558199999999999</v>
      </c>
      <c r="AW56" s="169">
        <v>21.162400000000002</v>
      </c>
      <c r="AX56" s="169">
        <v>58.8108</v>
      </c>
      <c r="AY56" s="169">
        <v>62.474499999999999</v>
      </c>
      <c r="AZ56" s="169">
        <v>-20.759699999999999</v>
      </c>
      <c r="BA56" s="169">
        <v>-25.496500000000001</v>
      </c>
      <c r="BB56" s="169">
        <v>-284.54910000000001</v>
      </c>
      <c r="BC56" s="169">
        <v>1.9470000000000001</v>
      </c>
      <c r="BD56" s="169">
        <v>-0.4</v>
      </c>
      <c r="BE56" s="169">
        <v>-0.4</v>
      </c>
      <c r="BF56" s="169">
        <v>65.315899999999999</v>
      </c>
      <c r="BG56" s="170"/>
      <c r="BH56" s="169">
        <v>-6.6742999999999997</v>
      </c>
      <c r="BI56" s="170"/>
      <c r="BJ56" s="169">
        <v>-15.723100000000001</v>
      </c>
      <c r="BK56" s="169">
        <v>6.7847</v>
      </c>
      <c r="BL56" s="169">
        <v>0</v>
      </c>
      <c r="BM56" s="169">
        <v>2.8121999999999998</v>
      </c>
      <c r="BN56" s="169">
        <v>305.94799999999998</v>
      </c>
      <c r="BO56" s="169">
        <v>83.071399999999997</v>
      </c>
      <c r="BP56" s="169">
        <v>83.071399999999997</v>
      </c>
      <c r="BQ56" s="169">
        <v>-72.294200000000004</v>
      </c>
      <c r="BR56" s="169">
        <v>470.4196</v>
      </c>
      <c r="BS56" s="170"/>
      <c r="BT56" s="169">
        <v>-95.098299999999995</v>
      </c>
      <c r="BU56" s="169">
        <v>96.298199999999994</v>
      </c>
      <c r="BV56" s="169">
        <v>91.183199999999999</v>
      </c>
      <c r="BW56" s="169">
        <v>23.5</v>
      </c>
      <c r="BX56" s="169">
        <v>27.2</v>
      </c>
      <c r="BY56" s="169">
        <v>57.73</v>
      </c>
      <c r="BZ56" s="169">
        <v>72.290000000000006</v>
      </c>
      <c r="CA56" s="169">
        <v>-103.14279999999999</v>
      </c>
      <c r="CB56" s="169">
        <v>-103.41070000000001</v>
      </c>
      <c r="CC56" s="169">
        <v>163.065</v>
      </c>
      <c r="CD56" s="169">
        <v>162.90719999999999</v>
      </c>
      <c r="CE56" s="169">
        <v>7.5694999999999997</v>
      </c>
      <c r="CF56" s="169">
        <v>-105.9851</v>
      </c>
      <c r="CG56" s="169">
        <v>-105.9239</v>
      </c>
      <c r="CH56" s="169">
        <v>-7.1033999999999997</v>
      </c>
      <c r="CI56" s="169">
        <v>-54.867400000000004</v>
      </c>
      <c r="CJ56" s="170"/>
      <c r="CK56" s="170"/>
      <c r="CL56" s="169">
        <v>82.4</v>
      </c>
      <c r="CM56" s="169">
        <v>109.1</v>
      </c>
      <c r="CN56" s="169">
        <v>-16.28</v>
      </c>
      <c r="CO56" s="169">
        <v>29.930499999999999</v>
      </c>
      <c r="CP56" s="169">
        <v>30.358599999999999</v>
      </c>
      <c r="CQ56" s="169">
        <v>29.960899999999999</v>
      </c>
      <c r="CR56" s="169">
        <v>59.1965</v>
      </c>
      <c r="CS56" s="169">
        <v>58.786999999999999</v>
      </c>
      <c r="CT56" s="169">
        <v>-33.205500000000001</v>
      </c>
      <c r="CU56" s="169">
        <v>-71.797799999999995</v>
      </c>
      <c r="CV56" s="169">
        <v>-34.248600000000003</v>
      </c>
      <c r="CW56" s="169">
        <v>14.101000000000001</v>
      </c>
      <c r="CX56" s="169">
        <v>66.73</v>
      </c>
      <c r="CY56" s="169">
        <v>37.01</v>
      </c>
      <c r="CZ56" s="169">
        <v>38.444800000000001</v>
      </c>
      <c r="DA56" s="169">
        <v>36.625700000000002</v>
      </c>
      <c r="DB56" s="169">
        <v>26.767299999999999</v>
      </c>
      <c r="DC56" s="170"/>
      <c r="DD56" s="169">
        <v>54.570399999999999</v>
      </c>
      <c r="DE56" s="169">
        <v>54.200299999999999</v>
      </c>
      <c r="DF56" s="169">
        <v>-31.849</v>
      </c>
      <c r="DG56" s="170"/>
      <c r="DH56" s="169">
        <v>-14.6633</v>
      </c>
      <c r="DI56" s="169">
        <v>-93</v>
      </c>
      <c r="DJ56" s="169">
        <v>-95.2</v>
      </c>
      <c r="DK56" s="169">
        <v>23.799099999999999</v>
      </c>
      <c r="DL56" s="169">
        <v>45.712299999999999</v>
      </c>
      <c r="DM56" s="169">
        <v>48.857900000000001</v>
      </c>
      <c r="DN56" s="169">
        <v>64.471400000000003</v>
      </c>
      <c r="DO56" s="169">
        <v>45.47</v>
      </c>
      <c r="DP56" s="169">
        <v>-3.27</v>
      </c>
      <c r="DQ56" s="169">
        <v>46.484499999999997</v>
      </c>
      <c r="DR56" s="169">
        <v>31.421199999999999</v>
      </c>
      <c r="DS56" s="169">
        <v>-10.67</v>
      </c>
      <c r="DT56" s="169">
        <v>-10.83</v>
      </c>
      <c r="DU56" s="169">
        <v>75.12</v>
      </c>
      <c r="DV56" s="169">
        <v>63.38</v>
      </c>
      <c r="DW56" s="169">
        <v>32.672699999999999</v>
      </c>
      <c r="DX56" s="169">
        <v>32.072699999999998</v>
      </c>
      <c r="DY56" s="169">
        <v>-107.44110000000001</v>
      </c>
      <c r="DZ56" s="169">
        <v>-106.13639999999999</v>
      </c>
      <c r="EA56" s="169">
        <v>102.2882</v>
      </c>
      <c r="EB56" s="169">
        <v>62.473399999999998</v>
      </c>
      <c r="EC56" s="169">
        <v>61.299700000000001</v>
      </c>
      <c r="ED56" s="169">
        <v>61.515300000000003</v>
      </c>
      <c r="EE56" s="169">
        <v>5.8442999999999996</v>
      </c>
      <c r="EF56" s="169">
        <v>-14.7621</v>
      </c>
      <c r="EG56" s="169">
        <v>-30.239000000000001</v>
      </c>
      <c r="EH56" s="169">
        <v>84.236099999999993</v>
      </c>
      <c r="EI56" s="169">
        <v>-86.583600000000004</v>
      </c>
      <c r="EJ56" s="170"/>
      <c r="EK56" s="169">
        <v>-33.067900000000002</v>
      </c>
      <c r="EL56" s="169">
        <v>-29.9694</v>
      </c>
      <c r="EM56" s="169">
        <v>65.284599999999998</v>
      </c>
      <c r="EN56" s="169">
        <v>-24.5304</v>
      </c>
      <c r="EO56" s="169">
        <v>-23.680499999999999</v>
      </c>
      <c r="EP56" s="169">
        <v>16.943999999999999</v>
      </c>
      <c r="EQ56" s="169">
        <v>-86.928899999999999</v>
      </c>
      <c r="ER56" s="169">
        <v>-88.423100000000005</v>
      </c>
      <c r="ES56" s="169">
        <v>45.392000000000003</v>
      </c>
      <c r="ET56" s="170"/>
      <c r="EU56" s="169">
        <v>-1.72</v>
      </c>
      <c r="EV56" s="170"/>
      <c r="EW56" s="169">
        <v>10.112299999999999</v>
      </c>
      <c r="EX56" s="169">
        <v>-89.328100000000006</v>
      </c>
      <c r="EY56" s="169">
        <v>-30.391100000000002</v>
      </c>
      <c r="EZ56" s="169">
        <v>-29.626899999999999</v>
      </c>
      <c r="FA56" s="169">
        <v>9.6369000000000007</v>
      </c>
      <c r="FB56" s="169">
        <v>16.841999999999999</v>
      </c>
      <c r="FC56" s="169">
        <v>-42.719700000000003</v>
      </c>
      <c r="FD56" s="169">
        <v>15.115600000000001</v>
      </c>
      <c r="FE56" s="169">
        <v>14.876899999999999</v>
      </c>
      <c r="FF56" s="170"/>
      <c r="FG56" s="169">
        <v>39.438699999999997</v>
      </c>
      <c r="FH56" s="169">
        <v>39.7896</v>
      </c>
      <c r="FI56" s="169">
        <v>38.209899999999998</v>
      </c>
      <c r="FJ56" s="169">
        <v>104.82769999999999</v>
      </c>
      <c r="FK56" s="169">
        <v>104.6602</v>
      </c>
      <c r="FL56" s="169">
        <v>-149.37100000000001</v>
      </c>
      <c r="FM56" s="169">
        <v>110.2903</v>
      </c>
      <c r="FN56" s="169">
        <v>111.3608</v>
      </c>
      <c r="FO56" s="169">
        <v>-114.00790000000001</v>
      </c>
      <c r="FP56" s="169">
        <v>-96.557699999999997</v>
      </c>
      <c r="FQ56" s="169">
        <v>-46.983699999999999</v>
      </c>
      <c r="FR56" s="169">
        <v>-37.96</v>
      </c>
      <c r="FS56" s="169">
        <v>18.584900000000001</v>
      </c>
      <c r="FT56" s="169">
        <v>0.95120000000000005</v>
      </c>
      <c r="FU56" s="169">
        <v>-12.03</v>
      </c>
      <c r="FV56" s="169">
        <v>16.79</v>
      </c>
      <c r="FW56" s="169">
        <v>-47.249699999999997</v>
      </c>
      <c r="FX56" s="170"/>
      <c r="FY56" s="169">
        <v>-15.180999999999999</v>
      </c>
      <c r="FZ56" s="169">
        <v>4.3609999999999998</v>
      </c>
      <c r="GA56" s="170"/>
      <c r="GB56" s="169">
        <v>21.88</v>
      </c>
      <c r="GC56" s="169">
        <v>98.751599999999996</v>
      </c>
      <c r="GD56" s="169">
        <v>114.8045</v>
      </c>
      <c r="GE56" s="169">
        <v>13.43</v>
      </c>
      <c r="GF56" s="169">
        <v>69.744200000000006</v>
      </c>
      <c r="GG56" s="169">
        <v>26.7</v>
      </c>
      <c r="GH56" s="169">
        <v>3.6392000000000002</v>
      </c>
      <c r="GI56" s="169">
        <v>-3.0194999999999999</v>
      </c>
      <c r="GJ56" s="169">
        <v>-2.9618000000000002</v>
      </c>
      <c r="GK56" s="169">
        <v>1.6576</v>
      </c>
      <c r="GL56" s="170"/>
      <c r="GM56" s="170"/>
      <c r="GN56" s="169">
        <v>-15.8238</v>
      </c>
      <c r="GO56" s="169">
        <v>-6.6740000000000004</v>
      </c>
      <c r="GP56" s="169">
        <v>21.0913</v>
      </c>
      <c r="GQ56" s="169">
        <v>6.6054000000000004</v>
      </c>
      <c r="GR56" s="169">
        <v>56.992400000000004</v>
      </c>
      <c r="GS56" s="169">
        <v>60.871899999999997</v>
      </c>
      <c r="GT56" s="169">
        <v>-124.3841</v>
      </c>
      <c r="GU56" s="169">
        <v>-19.3368</v>
      </c>
      <c r="GV56" s="169">
        <v>23.247</v>
      </c>
      <c r="GW56" s="169">
        <v>32.217199999999998</v>
      </c>
      <c r="GX56" s="169">
        <v>11.992800000000001</v>
      </c>
      <c r="GY56" s="169">
        <v>6.7690000000000001</v>
      </c>
      <c r="GZ56" s="169">
        <v>6.3296000000000001</v>
      </c>
      <c r="HA56" s="169">
        <v>13</v>
      </c>
      <c r="HB56" s="169">
        <v>84.125600000000006</v>
      </c>
      <c r="HC56" s="169">
        <v>84.818899999999999</v>
      </c>
      <c r="HD56" s="170"/>
      <c r="HE56" s="170"/>
      <c r="HF56" s="169">
        <v>-605.13599999999997</v>
      </c>
      <c r="HG56" s="169">
        <v>607.61260000000004</v>
      </c>
      <c r="HH56" s="169">
        <v>303.77120000000002</v>
      </c>
      <c r="HI56" s="169">
        <v>-84.430599999999998</v>
      </c>
      <c r="HJ56" s="169">
        <v>-81.418499999999995</v>
      </c>
      <c r="HK56" s="169">
        <v>-61.760800000000003</v>
      </c>
      <c r="HL56" s="169">
        <v>-51.743899999999996</v>
      </c>
      <c r="HM56" s="169">
        <v>51.785299999999999</v>
      </c>
      <c r="HN56" s="169">
        <v>51.6586</v>
      </c>
      <c r="HO56" s="169">
        <v>-73.456000000000003</v>
      </c>
      <c r="HP56" s="169">
        <v>-73.820499999999996</v>
      </c>
      <c r="HQ56" s="169">
        <v>14.823499999999999</v>
      </c>
      <c r="HR56" s="169">
        <v>14.0215</v>
      </c>
      <c r="HS56" s="169">
        <v>-38.181800000000003</v>
      </c>
      <c r="HT56" s="169">
        <v>-38.615499999999997</v>
      </c>
      <c r="HU56" s="169">
        <v>80.17</v>
      </c>
      <c r="HV56" s="169">
        <v>79.510000000000005</v>
      </c>
      <c r="HW56" s="169">
        <v>13.3</v>
      </c>
      <c r="HX56" s="169">
        <v>12.8</v>
      </c>
      <c r="HY56" s="169">
        <v>21.577300000000001</v>
      </c>
      <c r="HZ56" s="169">
        <v>36.32</v>
      </c>
      <c r="IA56" s="169">
        <v>-367.2937</v>
      </c>
      <c r="IB56" s="169">
        <v>99.312399999999997</v>
      </c>
      <c r="IC56" s="169">
        <v>98.486699999999999</v>
      </c>
      <c r="ID56" s="169">
        <v>15.1</v>
      </c>
      <c r="IE56" s="169">
        <v>-42.8</v>
      </c>
      <c r="IF56" s="169">
        <v>-13.9</v>
      </c>
      <c r="IG56" s="169">
        <v>-13.9</v>
      </c>
      <c r="IH56" s="170"/>
      <c r="II56" s="169">
        <v>1.5052000000000001</v>
      </c>
      <c r="IJ56" s="169">
        <v>-300.87880000000001</v>
      </c>
      <c r="IK56" s="169">
        <v>101.2786</v>
      </c>
      <c r="IL56" s="169">
        <v>101.27290000000001</v>
      </c>
      <c r="IM56" s="169">
        <v>80.254099999999994</v>
      </c>
      <c r="IN56" s="169">
        <v>-5.4234999999999998</v>
      </c>
      <c r="IO56" s="170"/>
      <c r="IP56" s="169">
        <v>70.3797</v>
      </c>
      <c r="IQ56" s="169">
        <v>46.076099999999997</v>
      </c>
      <c r="IR56" s="169">
        <v>63.275100000000002</v>
      </c>
      <c r="IS56" s="169">
        <v>-69.701599999999999</v>
      </c>
      <c r="IT56" s="169">
        <v>106.0441</v>
      </c>
      <c r="IU56" s="169">
        <v>106.05500000000001</v>
      </c>
      <c r="IV56" s="169">
        <v>-48.929699999999997</v>
      </c>
      <c r="IW56" s="169">
        <v>-88.703999999999994</v>
      </c>
      <c r="IX56" s="169">
        <v>-58.250700000000002</v>
      </c>
      <c r="IY56" s="169">
        <v>-147.21729999999999</v>
      </c>
      <c r="IZ56" s="169">
        <v>147.9102</v>
      </c>
      <c r="JA56" s="169">
        <v>-12.0755</v>
      </c>
      <c r="JB56" s="169">
        <v>35.915100000000002</v>
      </c>
      <c r="JC56" s="169">
        <v>11.84</v>
      </c>
      <c r="JD56" s="169">
        <v>0.86599999999999999</v>
      </c>
      <c r="JE56" s="169">
        <v>0.86299999999999999</v>
      </c>
      <c r="JF56" s="169">
        <v>-12.32</v>
      </c>
      <c r="JG56" s="169">
        <v>-8.7200000000000006</v>
      </c>
      <c r="JH56" s="170"/>
      <c r="JI56" s="169">
        <v>9.2606999999999999</v>
      </c>
      <c r="JJ56" s="169">
        <v>-22.761900000000001</v>
      </c>
      <c r="JK56" s="169">
        <v>-39.992400000000004</v>
      </c>
      <c r="JL56" s="169">
        <v>26.4</v>
      </c>
      <c r="JM56" s="169">
        <v>56.905000000000001</v>
      </c>
      <c r="JN56" s="169">
        <v>56.552999999999997</v>
      </c>
      <c r="JO56" s="169">
        <v>11.4748</v>
      </c>
      <c r="JP56" s="170"/>
      <c r="JQ56" s="169">
        <v>31.778099999999998</v>
      </c>
      <c r="JR56" s="169">
        <v>33.666400000000003</v>
      </c>
      <c r="JS56" s="169">
        <v>31.386099999999999</v>
      </c>
      <c r="JT56" s="170"/>
      <c r="JU56" s="169">
        <v>42.5</v>
      </c>
      <c r="JV56" s="169">
        <v>21.4069</v>
      </c>
      <c r="JW56" s="169">
        <v>6.87</v>
      </c>
      <c r="JX56" s="170"/>
      <c r="JY56" s="169">
        <v>-55.524799999999999</v>
      </c>
      <c r="JZ56" s="169">
        <v>82.094499999999996</v>
      </c>
      <c r="KA56" s="169">
        <v>62.447099999999999</v>
      </c>
      <c r="KB56" s="169">
        <v>-54.8643</v>
      </c>
      <c r="KC56" s="170"/>
      <c r="KD56" s="170"/>
      <c r="KE56" s="170"/>
      <c r="KF56" s="169">
        <v>-52</v>
      </c>
      <c r="KG56" s="169">
        <v>52.9</v>
      </c>
      <c r="KH56" s="169">
        <v>-296.52839999999998</v>
      </c>
      <c r="KI56" s="169">
        <v>497.80399999999997</v>
      </c>
    </row>
    <row r="57" spans="1:295" x14ac:dyDescent="0.25">
      <c r="A57" s="228" t="s">
        <v>828</v>
      </c>
      <c r="B57" s="228"/>
      <c r="C57" s="171">
        <v>0</v>
      </c>
      <c r="D57" s="171">
        <v>11.375999999999999</v>
      </c>
      <c r="E57" s="171">
        <v>-10.472</v>
      </c>
      <c r="F57" s="171">
        <v>14.3515</v>
      </c>
      <c r="G57" s="171">
        <v>28.6494</v>
      </c>
      <c r="H57" s="171">
        <v>0</v>
      </c>
      <c r="I57" s="171">
        <v>60.841500000000003</v>
      </c>
      <c r="J57" s="171">
        <v>-28.853200000000001</v>
      </c>
      <c r="K57" s="171">
        <v>84.519099999999995</v>
      </c>
      <c r="L57" s="171">
        <v>42.746699999999997</v>
      </c>
      <c r="M57" s="171">
        <v>41.426699999999997</v>
      </c>
      <c r="N57" s="171">
        <v>28.86</v>
      </c>
      <c r="O57" s="171">
        <v>-20.867000000000001</v>
      </c>
      <c r="P57" s="171">
        <v>72.599999999999994</v>
      </c>
      <c r="Q57" s="171">
        <v>20.7</v>
      </c>
      <c r="R57" s="171">
        <v>-15.4</v>
      </c>
      <c r="S57" s="171">
        <v>7.3394000000000004</v>
      </c>
      <c r="T57" s="171">
        <v>75.0244</v>
      </c>
      <c r="U57" s="171">
        <v>18.435300000000002</v>
      </c>
      <c r="V57" s="171">
        <v>18.633400000000002</v>
      </c>
      <c r="W57" s="171">
        <v>30.283999999999999</v>
      </c>
      <c r="X57" s="171">
        <v>15.811500000000001</v>
      </c>
      <c r="Y57" s="171">
        <v>6.1977000000000002</v>
      </c>
      <c r="Z57" s="171">
        <v>8.1546000000000003</v>
      </c>
      <c r="AA57" s="171">
        <v>0</v>
      </c>
      <c r="AB57" s="171">
        <v>0</v>
      </c>
      <c r="AC57" s="171">
        <v>-64.92</v>
      </c>
      <c r="AD57" s="171">
        <v>-64.989999999999995</v>
      </c>
      <c r="AE57" s="171">
        <v>0</v>
      </c>
      <c r="AF57" s="171">
        <v>22.2</v>
      </c>
      <c r="AG57" s="171">
        <v>83.6</v>
      </c>
      <c r="AH57" s="171">
        <v>25.591999999999999</v>
      </c>
      <c r="AI57" s="171">
        <v>0.27800000000000002</v>
      </c>
      <c r="AJ57" s="171">
        <v>-22.33</v>
      </c>
      <c r="AK57" s="171">
        <v>-22.33</v>
      </c>
      <c r="AL57" s="171">
        <v>-38.909999999999997</v>
      </c>
      <c r="AM57" s="171">
        <v>86.24</v>
      </c>
      <c r="AN57" s="171">
        <v>85.92</v>
      </c>
      <c r="AO57" s="171">
        <v>16.433499999999999</v>
      </c>
      <c r="AP57" s="171">
        <v>15.570399999999999</v>
      </c>
      <c r="AQ57" s="171">
        <v>81.9572</v>
      </c>
      <c r="AR57" s="171">
        <v>85.122399999999999</v>
      </c>
      <c r="AS57" s="171">
        <v>62.699800000000003</v>
      </c>
      <c r="AT57" s="171">
        <v>-41.279400000000003</v>
      </c>
      <c r="AU57" s="171">
        <v>0</v>
      </c>
      <c r="AV57" s="171">
        <v>34.6282</v>
      </c>
      <c r="AW57" s="171">
        <v>35.9497</v>
      </c>
      <c r="AX57" s="171">
        <v>89.367099999999994</v>
      </c>
      <c r="AY57" s="171">
        <v>91.409599999999998</v>
      </c>
      <c r="AZ57" s="171">
        <v>-11.561999999999999</v>
      </c>
      <c r="BA57" s="171">
        <v>-13.5282</v>
      </c>
      <c r="BB57" s="171">
        <v>-175.19659999999999</v>
      </c>
      <c r="BC57" s="171">
        <v>18.967099999999999</v>
      </c>
      <c r="BD57" s="171">
        <v>0.1</v>
      </c>
      <c r="BE57" s="171">
        <v>0.1</v>
      </c>
      <c r="BF57" s="171">
        <v>96.915800000000004</v>
      </c>
      <c r="BG57" s="171">
        <v>2.4655</v>
      </c>
      <c r="BH57" s="171">
        <v>-4.3571999999999997</v>
      </c>
      <c r="BI57" s="171">
        <v>0</v>
      </c>
      <c r="BJ57" s="171">
        <v>5.4550000000000001</v>
      </c>
      <c r="BK57" s="171">
        <v>12.9604</v>
      </c>
      <c r="BL57" s="171">
        <v>9.8251000000000008</v>
      </c>
      <c r="BM57" s="171">
        <v>6.6196999999999999</v>
      </c>
      <c r="BN57" s="171">
        <v>546.43370000000004</v>
      </c>
      <c r="BO57" s="171">
        <v>168.7063</v>
      </c>
      <c r="BP57" s="171">
        <v>169.43870000000001</v>
      </c>
      <c r="BQ57" s="171">
        <v>21.851400000000002</v>
      </c>
      <c r="BR57" s="171">
        <v>808.79420000000005</v>
      </c>
      <c r="BS57" s="171">
        <v>0</v>
      </c>
      <c r="BT57" s="171">
        <v>-37.377099999999999</v>
      </c>
      <c r="BU57" s="171">
        <v>133.21459999999999</v>
      </c>
      <c r="BV57" s="171">
        <v>118.17789999999999</v>
      </c>
      <c r="BW57" s="171">
        <v>35.21</v>
      </c>
      <c r="BX57" s="171">
        <v>37.22</v>
      </c>
      <c r="BY57" s="171">
        <v>78.459999999999994</v>
      </c>
      <c r="BZ57" s="171">
        <v>95.38</v>
      </c>
      <c r="CA57" s="171">
        <v>-88.139600000000002</v>
      </c>
      <c r="CB57" s="171">
        <v>-87.603800000000007</v>
      </c>
      <c r="CC57" s="171">
        <v>201.01490000000001</v>
      </c>
      <c r="CD57" s="171">
        <v>202.42</v>
      </c>
      <c r="CE57" s="171">
        <v>26.6799</v>
      </c>
      <c r="CF57" s="171">
        <v>-86.683700000000002</v>
      </c>
      <c r="CG57" s="171">
        <v>-86.631399999999999</v>
      </c>
      <c r="CH57" s="171">
        <v>12.771699999999999</v>
      </c>
      <c r="CI57" s="171">
        <v>-47.006100000000004</v>
      </c>
      <c r="CJ57" s="171">
        <v>0</v>
      </c>
      <c r="CK57" s="171">
        <v>0</v>
      </c>
      <c r="CL57" s="171">
        <v>114.5</v>
      </c>
      <c r="CM57" s="171">
        <v>187.4</v>
      </c>
      <c r="CN57" s="171">
        <v>-13.43</v>
      </c>
      <c r="CO57" s="171">
        <v>37.950699999999998</v>
      </c>
      <c r="CP57" s="171">
        <v>38.451799999999999</v>
      </c>
      <c r="CQ57" s="171">
        <v>38.103499999999997</v>
      </c>
      <c r="CR57" s="171">
        <v>92.055599999999998</v>
      </c>
      <c r="CS57" s="171">
        <v>90.8934</v>
      </c>
      <c r="CT57" s="171">
        <v>1</v>
      </c>
      <c r="CU57" s="171">
        <v>-45.305300000000003</v>
      </c>
      <c r="CV57" s="171">
        <v>5.3674999999999997</v>
      </c>
      <c r="CW57" s="171">
        <v>18.929500000000001</v>
      </c>
      <c r="CX57" s="171">
        <v>95.85</v>
      </c>
      <c r="CY57" s="171">
        <v>51.64</v>
      </c>
      <c r="CZ57" s="171">
        <v>62.5854</v>
      </c>
      <c r="DA57" s="171">
        <v>59.477200000000003</v>
      </c>
      <c r="DB57" s="171">
        <v>38.264800000000001</v>
      </c>
      <c r="DC57" s="171">
        <v>0</v>
      </c>
      <c r="DD57" s="171">
        <v>92.945899999999995</v>
      </c>
      <c r="DE57" s="171">
        <v>93.179299999999998</v>
      </c>
      <c r="DF57" s="171">
        <v>-9.9625000000000004</v>
      </c>
      <c r="DG57" s="171">
        <v>0</v>
      </c>
      <c r="DH57" s="171">
        <v>-11.417400000000001</v>
      </c>
      <c r="DI57" s="171">
        <v>-72.900000000000006</v>
      </c>
      <c r="DJ57" s="171">
        <v>-71.900000000000006</v>
      </c>
      <c r="DK57" s="171">
        <v>29.863600000000002</v>
      </c>
      <c r="DL57" s="171">
        <v>93.173199999999994</v>
      </c>
      <c r="DM57" s="171">
        <v>144.66569999999999</v>
      </c>
      <c r="DN57" s="171">
        <v>133.02610000000001</v>
      </c>
      <c r="DO57" s="171">
        <v>77.099999999999994</v>
      </c>
      <c r="DP57" s="171">
        <v>3.62</v>
      </c>
      <c r="DQ57" s="171">
        <v>55.381500000000003</v>
      </c>
      <c r="DR57" s="171">
        <v>60.1434</v>
      </c>
      <c r="DS57" s="171">
        <v>-3.05</v>
      </c>
      <c r="DT57" s="171">
        <v>-3.09</v>
      </c>
      <c r="DU57" s="171">
        <v>94.01</v>
      </c>
      <c r="DV57" s="171">
        <v>92.11</v>
      </c>
      <c r="DW57" s="171">
        <v>61.127299999999998</v>
      </c>
      <c r="DX57" s="171">
        <v>59.654499999999999</v>
      </c>
      <c r="DY57" s="171">
        <v>-101.0232</v>
      </c>
      <c r="DZ57" s="171">
        <v>-97.345500000000001</v>
      </c>
      <c r="EA57" s="171">
        <v>160.50360000000001</v>
      </c>
      <c r="EB57" s="171">
        <v>113.0714</v>
      </c>
      <c r="EC57" s="171">
        <v>110.13079999999999</v>
      </c>
      <c r="ED57" s="171">
        <v>112.7103</v>
      </c>
      <c r="EE57" s="171">
        <v>10.2835</v>
      </c>
      <c r="EF57" s="171">
        <v>3.5779999999999998</v>
      </c>
      <c r="EG57" s="171">
        <v>-18.992999999999999</v>
      </c>
      <c r="EH57" s="171">
        <v>168.58090000000001</v>
      </c>
      <c r="EI57" s="171">
        <v>-86.583600000000004</v>
      </c>
      <c r="EJ57" s="171">
        <v>0</v>
      </c>
      <c r="EK57" s="171">
        <v>-23.596599999999999</v>
      </c>
      <c r="EL57" s="171">
        <v>-20.633500000000002</v>
      </c>
      <c r="EM57" s="171">
        <v>113.42749999999999</v>
      </c>
      <c r="EN57" s="171">
        <v>12.959099999999999</v>
      </c>
      <c r="EO57" s="171">
        <v>12.332800000000001</v>
      </c>
      <c r="EP57" s="171">
        <v>18.48</v>
      </c>
      <c r="EQ57" s="171">
        <v>-78.119200000000006</v>
      </c>
      <c r="ER57" s="171">
        <v>-79.1327</v>
      </c>
      <c r="ES57" s="171">
        <v>83.424800000000005</v>
      </c>
      <c r="ET57" s="171">
        <v>0</v>
      </c>
      <c r="EU57" s="171">
        <v>-1.57</v>
      </c>
      <c r="EV57" s="171">
        <v>0</v>
      </c>
      <c r="EW57" s="171">
        <v>18.577100000000002</v>
      </c>
      <c r="EX57" s="171">
        <v>-27.107399999999998</v>
      </c>
      <c r="EY57" s="171">
        <v>-23.9754</v>
      </c>
      <c r="EZ57" s="171">
        <v>-23.514800000000001</v>
      </c>
      <c r="FA57" s="171">
        <v>13.816000000000001</v>
      </c>
      <c r="FB57" s="171">
        <v>52.059699999999999</v>
      </c>
      <c r="FC57" s="171">
        <v>-29.216999999999999</v>
      </c>
      <c r="FD57" s="171">
        <v>19.2012</v>
      </c>
      <c r="FE57" s="171">
        <v>19.2624</v>
      </c>
      <c r="FF57" s="171">
        <v>0</v>
      </c>
      <c r="FG57" s="171">
        <v>41.989100000000001</v>
      </c>
      <c r="FH57" s="171">
        <v>42.866999999999997</v>
      </c>
      <c r="FI57" s="171">
        <v>40.726799999999997</v>
      </c>
      <c r="FJ57" s="171">
        <v>140.32839999999999</v>
      </c>
      <c r="FK57" s="171">
        <v>140.66329999999999</v>
      </c>
      <c r="FL57" s="171">
        <v>-74.518100000000004</v>
      </c>
      <c r="FM57" s="171">
        <v>141.81319999999999</v>
      </c>
      <c r="FN57" s="171">
        <v>142.98779999999999</v>
      </c>
      <c r="FO57" s="171">
        <v>-64.0214</v>
      </c>
      <c r="FP57" s="171">
        <v>-43.846400000000003</v>
      </c>
      <c r="FQ57" s="171">
        <v>-27.654800000000002</v>
      </c>
      <c r="FR57" s="171">
        <v>-28.62</v>
      </c>
      <c r="FS57" s="171">
        <v>18.887599999999999</v>
      </c>
      <c r="FT57" s="171">
        <v>1.6776</v>
      </c>
      <c r="FU57" s="171">
        <v>-6.07</v>
      </c>
      <c r="FV57" s="171">
        <v>18.34</v>
      </c>
      <c r="FW57" s="171">
        <v>-27.613099999999999</v>
      </c>
      <c r="FX57" s="171">
        <v>11.242800000000001</v>
      </c>
      <c r="FY57" s="171">
        <v>-12.407</v>
      </c>
      <c r="FZ57" s="171">
        <v>4.5309999999999997</v>
      </c>
      <c r="GA57" s="171">
        <v>11.496700000000001</v>
      </c>
      <c r="GB57" s="171">
        <v>31.08</v>
      </c>
      <c r="GC57" s="171">
        <v>109.00879999999999</v>
      </c>
      <c r="GD57" s="171">
        <v>124.33920000000001</v>
      </c>
      <c r="GE57" s="171">
        <v>16.63</v>
      </c>
      <c r="GF57" s="171">
        <v>88.898700000000005</v>
      </c>
      <c r="GG57" s="171">
        <v>28</v>
      </c>
      <c r="GH57" s="171">
        <v>4.9074</v>
      </c>
      <c r="GI57" s="171">
        <v>6.2629000000000001</v>
      </c>
      <c r="GJ57" s="171">
        <v>6.9356999999999998</v>
      </c>
      <c r="GK57" s="171">
        <v>2.8969</v>
      </c>
      <c r="GL57" s="171">
        <v>3.9800000000000002E-2</v>
      </c>
      <c r="GM57" s="171">
        <v>0</v>
      </c>
      <c r="GN57" s="171">
        <v>-12.971299999999999</v>
      </c>
      <c r="GO57" s="171">
        <v>-5.8455000000000004</v>
      </c>
      <c r="GP57" s="171">
        <v>23.616399999999999</v>
      </c>
      <c r="GQ57" s="171">
        <v>44.679099999999998</v>
      </c>
      <c r="GR57" s="171">
        <v>64.607699999999994</v>
      </c>
      <c r="GS57" s="171">
        <v>65.395300000000006</v>
      </c>
      <c r="GT57" s="171">
        <v>-115.65089999999999</v>
      </c>
      <c r="GU57" s="171">
        <v>-16.3597</v>
      </c>
      <c r="GV57" s="171">
        <v>41.393500000000003</v>
      </c>
      <c r="GW57" s="171">
        <v>34.639800000000001</v>
      </c>
      <c r="GX57" s="171">
        <v>14.71</v>
      </c>
      <c r="GY57" s="171">
        <v>17.689699999999998</v>
      </c>
      <c r="GZ57" s="171">
        <v>16.7318</v>
      </c>
      <c r="HA57" s="171">
        <v>15</v>
      </c>
      <c r="HB57" s="171">
        <v>85.845200000000006</v>
      </c>
      <c r="HC57" s="171">
        <v>88.532799999999995</v>
      </c>
      <c r="HD57" s="171">
        <v>286.60000000000002</v>
      </c>
      <c r="HE57" s="171">
        <v>-225.2783</v>
      </c>
      <c r="HF57" s="171">
        <v>-442.98860000000002</v>
      </c>
      <c r="HG57" s="171">
        <v>607.61260000000004</v>
      </c>
      <c r="HH57" s="171">
        <v>303.77120000000002</v>
      </c>
      <c r="HI57" s="171">
        <v>38.367100000000001</v>
      </c>
      <c r="HJ57" s="171">
        <v>38.686300000000003</v>
      </c>
      <c r="HK57" s="171">
        <v>-52.537500000000001</v>
      </c>
      <c r="HL57" s="171">
        <v>-40.902900000000002</v>
      </c>
      <c r="HM57" s="171">
        <v>80.564099999999996</v>
      </c>
      <c r="HN57" s="171">
        <v>82.786199999999994</v>
      </c>
      <c r="HO57" s="171">
        <v>48.978000000000002</v>
      </c>
      <c r="HP57" s="171">
        <v>48.2027</v>
      </c>
      <c r="HQ57" s="171">
        <v>14.823499999999999</v>
      </c>
      <c r="HR57" s="171">
        <v>14.0215</v>
      </c>
      <c r="HS57" s="171">
        <v>-3.2334999999999998</v>
      </c>
      <c r="HT57" s="171">
        <v>-2.6736</v>
      </c>
      <c r="HU57" s="171">
        <v>80.17</v>
      </c>
      <c r="HV57" s="171">
        <v>79.510000000000005</v>
      </c>
      <c r="HW57" s="171">
        <v>26.4</v>
      </c>
      <c r="HX57" s="171">
        <v>25.9</v>
      </c>
      <c r="HY57" s="171">
        <v>21.596599999999999</v>
      </c>
      <c r="HZ57" s="171">
        <v>45.12</v>
      </c>
      <c r="IA57" s="171">
        <v>-314.08539999999999</v>
      </c>
      <c r="IB57" s="171">
        <v>108.1478</v>
      </c>
      <c r="IC57" s="171">
        <v>107.196</v>
      </c>
      <c r="ID57" s="171">
        <v>19.600000000000001</v>
      </c>
      <c r="IE57" s="171">
        <v>-11.9</v>
      </c>
      <c r="IF57" s="171">
        <v>30.4</v>
      </c>
      <c r="IG57" s="171">
        <v>31.4</v>
      </c>
      <c r="IH57" s="171">
        <v>1.8995</v>
      </c>
      <c r="II57" s="171">
        <v>1.6027</v>
      </c>
      <c r="IJ57" s="171">
        <v>302.60509999999999</v>
      </c>
      <c r="IK57" s="171">
        <v>720.16830000000004</v>
      </c>
      <c r="IL57" s="171">
        <v>104.1576</v>
      </c>
      <c r="IM57" s="171">
        <v>82.023899999999998</v>
      </c>
      <c r="IN57" s="171">
        <v>96.177300000000002</v>
      </c>
      <c r="IO57" s="171">
        <v>498.50560000000002</v>
      </c>
      <c r="IP57" s="171">
        <v>70.3797</v>
      </c>
      <c r="IQ57" s="171">
        <v>46.076099999999997</v>
      </c>
      <c r="IR57" s="171">
        <v>489.93700000000001</v>
      </c>
      <c r="IS57" s="171">
        <v>509.75020000000001</v>
      </c>
      <c r="IT57" s="171">
        <v>248.37469999999999</v>
      </c>
      <c r="IU57" s="171">
        <v>245.68379999999999</v>
      </c>
      <c r="IV57" s="171">
        <v>144.34530000000001</v>
      </c>
      <c r="IW57" s="171">
        <v>546.70309999999995</v>
      </c>
      <c r="IX57" s="171">
        <v>-58.250700000000002</v>
      </c>
      <c r="IY57" s="171">
        <v>55.733600000000003</v>
      </c>
      <c r="IZ57" s="171">
        <v>174.07339999999999</v>
      </c>
      <c r="JA57" s="171">
        <v>-9.7024000000000008</v>
      </c>
      <c r="JB57" s="171">
        <v>41.331299999999999</v>
      </c>
      <c r="JC57" s="171">
        <v>20.56</v>
      </c>
      <c r="JD57" s="171">
        <v>1.3069999999999999</v>
      </c>
      <c r="JE57" s="171">
        <v>1.304</v>
      </c>
      <c r="JF57" s="171">
        <v>-6.08</v>
      </c>
      <c r="JG57" s="171">
        <v>0</v>
      </c>
      <c r="JH57" s="171">
        <v>0</v>
      </c>
      <c r="JI57" s="171">
        <v>13.9483</v>
      </c>
      <c r="JJ57" s="171">
        <v>-1.0239</v>
      </c>
      <c r="JK57" s="171">
        <v>-32.9</v>
      </c>
      <c r="JL57" s="171">
        <v>26.4</v>
      </c>
      <c r="JM57" s="171">
        <v>60.406999999999996</v>
      </c>
      <c r="JN57" s="171">
        <v>60.042000000000002</v>
      </c>
      <c r="JO57" s="171">
        <v>11.5082</v>
      </c>
      <c r="JP57" s="171">
        <v>13.6639</v>
      </c>
      <c r="JQ57" s="171">
        <v>51.684699999999999</v>
      </c>
      <c r="JR57" s="171">
        <v>51.213299999999997</v>
      </c>
      <c r="JS57" s="171">
        <v>53.970500000000001</v>
      </c>
      <c r="JT57" s="171">
        <v>0</v>
      </c>
      <c r="JU57" s="171">
        <v>42.5</v>
      </c>
      <c r="JV57" s="171">
        <v>23.447600000000001</v>
      </c>
      <c r="JW57" s="171">
        <v>11.21</v>
      </c>
      <c r="JX57" s="171">
        <v>0</v>
      </c>
      <c r="JY57" s="171">
        <v>-43.822200000000002</v>
      </c>
      <c r="JZ57" s="171">
        <v>87.412899999999993</v>
      </c>
      <c r="KA57" s="171">
        <v>68.828699999999998</v>
      </c>
      <c r="KB57" s="171">
        <v>-43.172499999999999</v>
      </c>
      <c r="KC57" s="171">
        <v>-79.015900000000002</v>
      </c>
      <c r="KD57" s="171">
        <v>60.186700000000002</v>
      </c>
      <c r="KE57" s="171">
        <v>38.646599999999999</v>
      </c>
      <c r="KF57" s="171">
        <v>-27.5</v>
      </c>
      <c r="KG57" s="171">
        <v>55.5</v>
      </c>
      <c r="KH57" s="171">
        <v>-289.49090000000001</v>
      </c>
      <c r="KI57" s="171">
        <v>895.38340000000005</v>
      </c>
    </row>
    <row r="58" spans="1:295" x14ac:dyDescent="0.25">
      <c r="A58" s="228" t="s">
        <v>829</v>
      </c>
      <c r="B58" s="228"/>
      <c r="C58" s="171">
        <v>0</v>
      </c>
      <c r="D58" s="171">
        <v>4.8545999999999996</v>
      </c>
      <c r="E58" s="171">
        <v>-18.6663</v>
      </c>
      <c r="F58" s="171">
        <v>-32.047899999999998</v>
      </c>
      <c r="G58" s="171">
        <v>17.521000000000001</v>
      </c>
      <c r="H58" s="171">
        <v>0</v>
      </c>
      <c r="I58" s="171">
        <v>36.302</v>
      </c>
      <c r="J58" s="171">
        <v>-113.2987</v>
      </c>
      <c r="K58" s="171">
        <v>43.441099999999999</v>
      </c>
      <c r="L58" s="171">
        <v>22.039300000000001</v>
      </c>
      <c r="M58" s="171">
        <v>21.735800000000001</v>
      </c>
      <c r="N58" s="171">
        <v>-22.2</v>
      </c>
      <c r="O58" s="171">
        <v>-84.438000000000002</v>
      </c>
      <c r="P58" s="171">
        <v>15.4</v>
      </c>
      <c r="Q58" s="171">
        <v>9.1080000000000005</v>
      </c>
      <c r="R58" s="171">
        <v>-70.400000000000006</v>
      </c>
      <c r="S58" s="171">
        <v>3.4523999999999999</v>
      </c>
      <c r="T58" s="171">
        <v>9.3071999999999999</v>
      </c>
      <c r="U58" s="171">
        <v>10.516999999999999</v>
      </c>
      <c r="V58" s="171">
        <v>10.699199999999999</v>
      </c>
      <c r="W58" s="171">
        <v>17.5778</v>
      </c>
      <c r="X58" s="171">
        <v>6.3148</v>
      </c>
      <c r="Y58" s="171">
        <v>0.2397</v>
      </c>
      <c r="Z58" s="171">
        <v>2.2349000000000001</v>
      </c>
      <c r="AA58" s="171">
        <v>0</v>
      </c>
      <c r="AB58" s="171">
        <v>0</v>
      </c>
      <c r="AC58" s="171">
        <v>-95.84</v>
      </c>
      <c r="AD58" s="171">
        <v>-95.89</v>
      </c>
      <c r="AE58" s="171">
        <v>0</v>
      </c>
      <c r="AF58" s="171">
        <v>-28.86</v>
      </c>
      <c r="AG58" s="171">
        <v>19.8</v>
      </c>
      <c r="AH58" s="171">
        <v>10.254</v>
      </c>
      <c r="AI58" s="171">
        <v>0.191</v>
      </c>
      <c r="AJ58" s="171">
        <v>-83.53</v>
      </c>
      <c r="AK58" s="171">
        <v>-83.53</v>
      </c>
      <c r="AL58" s="171">
        <v>-77.2</v>
      </c>
      <c r="AM58" s="171">
        <v>22.53</v>
      </c>
      <c r="AN58" s="171">
        <v>22.13</v>
      </c>
      <c r="AO58" s="171">
        <v>0</v>
      </c>
      <c r="AP58" s="171">
        <v>9.5713000000000008</v>
      </c>
      <c r="AQ58" s="171">
        <v>56.3504</v>
      </c>
      <c r="AR58" s="171">
        <v>58.147100000000002</v>
      </c>
      <c r="AS58" s="171">
        <v>-0.71689999999999998</v>
      </c>
      <c r="AT58" s="171">
        <v>-91.212699999999998</v>
      </c>
      <c r="AU58" s="171">
        <v>0</v>
      </c>
      <c r="AV58" s="171">
        <v>4.4927000000000001</v>
      </c>
      <c r="AW58" s="171">
        <v>4.2679</v>
      </c>
      <c r="AX58" s="171">
        <v>44.949599999999997</v>
      </c>
      <c r="AY58" s="171">
        <v>46.445700000000002</v>
      </c>
      <c r="AZ58" s="171">
        <v>-44.849899999999998</v>
      </c>
      <c r="BA58" s="171">
        <v>-48.959099999999999</v>
      </c>
      <c r="BB58" s="171">
        <v>-512.67409999999995</v>
      </c>
      <c r="BC58" s="171">
        <v>-35.917000000000002</v>
      </c>
      <c r="BD58" s="171">
        <v>-9.3000000000000007</v>
      </c>
      <c r="BE58" s="171">
        <v>-9.3000000000000007</v>
      </c>
      <c r="BF58" s="171">
        <v>43.663400000000003</v>
      </c>
      <c r="BG58" s="171">
        <v>0</v>
      </c>
      <c r="BH58" s="171">
        <v>-11.4551</v>
      </c>
      <c r="BI58" s="171">
        <v>0</v>
      </c>
      <c r="BJ58" s="171">
        <v>-41.131999999999998</v>
      </c>
      <c r="BK58" s="171">
        <v>2.9994999999999998</v>
      </c>
      <c r="BL58" s="171">
        <v>-9.4754000000000005</v>
      </c>
      <c r="BM58" s="171">
        <v>-6.3357000000000001</v>
      </c>
      <c r="BN58" s="171">
        <v>206.64080000000001</v>
      </c>
      <c r="BO58" s="171">
        <v>43.610900000000001</v>
      </c>
      <c r="BP58" s="171">
        <v>43.397300000000001</v>
      </c>
      <c r="BQ58" s="171">
        <v>-160.14750000000001</v>
      </c>
      <c r="BR58" s="171">
        <v>445.46050000000002</v>
      </c>
      <c r="BS58" s="171">
        <v>0</v>
      </c>
      <c r="BT58" s="171">
        <v>-132.2149</v>
      </c>
      <c r="BU58" s="171">
        <v>39.287799999999997</v>
      </c>
      <c r="BV58" s="171">
        <v>71.852800000000002</v>
      </c>
      <c r="BW58" s="171">
        <v>18.7</v>
      </c>
      <c r="BX58" s="171">
        <v>19.93</v>
      </c>
      <c r="BY58" s="171">
        <v>44.06</v>
      </c>
      <c r="BZ58" s="171">
        <v>61.61</v>
      </c>
      <c r="CA58" s="171">
        <v>-138.9093</v>
      </c>
      <c r="CB58" s="171">
        <v>-139.84700000000001</v>
      </c>
      <c r="CC58" s="171">
        <v>162.678</v>
      </c>
      <c r="CD58" s="171">
        <v>162.90719999999999</v>
      </c>
      <c r="CE58" s="171">
        <v>-3.6922000000000001</v>
      </c>
      <c r="CF58" s="171">
        <v>-155.4034</v>
      </c>
      <c r="CG58" s="171">
        <v>-155.0292</v>
      </c>
      <c r="CH58" s="171">
        <v>-15.1334</v>
      </c>
      <c r="CI58" s="171">
        <v>-93.772800000000004</v>
      </c>
      <c r="CJ58" s="171">
        <v>0</v>
      </c>
      <c r="CK58" s="171">
        <v>0</v>
      </c>
      <c r="CL58" s="171">
        <v>68.7</v>
      </c>
      <c r="CM58" s="171">
        <v>95.3</v>
      </c>
      <c r="CN58" s="171">
        <v>-20.12</v>
      </c>
      <c r="CO58" s="171">
        <v>22.954899999999999</v>
      </c>
      <c r="CP58" s="171">
        <v>23.301500000000001</v>
      </c>
      <c r="CQ58" s="171">
        <v>23.2592</v>
      </c>
      <c r="CR58" s="171">
        <v>34.442100000000003</v>
      </c>
      <c r="CS58" s="171">
        <v>34.219200000000001</v>
      </c>
      <c r="CT58" s="171">
        <v>-51.555599999999998</v>
      </c>
      <c r="CU58" s="171">
        <v>-122.3331</v>
      </c>
      <c r="CV58" s="171">
        <v>-49.701599999999999</v>
      </c>
      <c r="CW58" s="171">
        <v>10.8453</v>
      </c>
      <c r="CX58" s="171">
        <v>38.53</v>
      </c>
      <c r="CY58" s="171">
        <v>21.88</v>
      </c>
      <c r="CZ58" s="171">
        <v>29.7729</v>
      </c>
      <c r="DA58" s="171">
        <v>27.9831</v>
      </c>
      <c r="DB58" s="171">
        <v>20.758700000000001</v>
      </c>
      <c r="DC58" s="171">
        <v>0</v>
      </c>
      <c r="DD58" s="171">
        <v>47.802199999999999</v>
      </c>
      <c r="DE58" s="171">
        <v>46.970199999999998</v>
      </c>
      <c r="DF58" s="171">
        <v>-61.203200000000002</v>
      </c>
      <c r="DG58" s="171">
        <v>0</v>
      </c>
      <c r="DH58" s="171">
        <v>-20.910399999999999</v>
      </c>
      <c r="DI58" s="171">
        <v>-127.9</v>
      </c>
      <c r="DJ58" s="171">
        <v>-129.6</v>
      </c>
      <c r="DK58" s="171">
        <v>23.799099999999999</v>
      </c>
      <c r="DL58" s="171">
        <v>35.751300000000001</v>
      </c>
      <c r="DM58" s="171">
        <v>28.6631</v>
      </c>
      <c r="DN58" s="171">
        <v>51.580800000000004</v>
      </c>
      <c r="DO58" s="171">
        <v>0</v>
      </c>
      <c r="DP58" s="171">
        <v>-6.41</v>
      </c>
      <c r="DQ58" s="171">
        <v>39.1995</v>
      </c>
      <c r="DR58" s="171">
        <v>8.3230000000000004</v>
      </c>
      <c r="DS58" s="171">
        <v>-16.28</v>
      </c>
      <c r="DT58" s="171">
        <v>-16.399999999999999</v>
      </c>
      <c r="DU58" s="171">
        <v>67.239999999999995</v>
      </c>
      <c r="DV58" s="171">
        <v>45.95</v>
      </c>
      <c r="DW58" s="171">
        <v>8.9273000000000007</v>
      </c>
      <c r="DX58" s="171">
        <v>10.4909</v>
      </c>
      <c r="DY58" s="171">
        <v>-139.40129999999999</v>
      </c>
      <c r="DZ58" s="171">
        <v>-136.5909</v>
      </c>
      <c r="EA58" s="171">
        <v>76.941199999999995</v>
      </c>
      <c r="EB58" s="171">
        <v>0.69240000000000002</v>
      </c>
      <c r="EC58" s="171">
        <v>41.003</v>
      </c>
      <c r="ED58" s="171">
        <v>42.120399999999997</v>
      </c>
      <c r="EE58" s="171">
        <v>-31.1464</v>
      </c>
      <c r="EF58" s="171">
        <v>-48.877699999999997</v>
      </c>
      <c r="EG58" s="171">
        <v>-31.739000000000001</v>
      </c>
      <c r="EH58" s="171">
        <v>0</v>
      </c>
      <c r="EI58" s="171">
        <v>-688.95699999999999</v>
      </c>
      <c r="EJ58" s="171">
        <v>0</v>
      </c>
      <c r="EK58" s="171">
        <v>-37.930799999999998</v>
      </c>
      <c r="EL58" s="171">
        <v>-34.334400000000002</v>
      </c>
      <c r="EM58" s="171">
        <v>56.164700000000003</v>
      </c>
      <c r="EN58" s="171">
        <v>-79.150599999999997</v>
      </c>
      <c r="EO58" s="171">
        <v>-75.123000000000005</v>
      </c>
      <c r="EP58" s="171">
        <v>15.407999999999999</v>
      </c>
      <c r="EQ58" s="171">
        <v>-121.51090000000001</v>
      </c>
      <c r="ER58" s="171">
        <v>-122.74509999999999</v>
      </c>
      <c r="ES58" s="171">
        <v>28.611599999999999</v>
      </c>
      <c r="ET58" s="171">
        <v>0</v>
      </c>
      <c r="EU58" s="171">
        <v>-2.41</v>
      </c>
      <c r="EV58" s="171">
        <v>0</v>
      </c>
      <c r="EW58" s="171">
        <v>9.9454999999999991</v>
      </c>
      <c r="EX58" s="171">
        <v>-221.15860000000001</v>
      </c>
      <c r="EY58" s="171">
        <v>-35.411999999999999</v>
      </c>
      <c r="EZ58" s="171">
        <v>-34.3232</v>
      </c>
      <c r="FA58" s="171">
        <v>0.40089999999999998</v>
      </c>
      <c r="FB58" s="171">
        <v>-2.4418000000000002</v>
      </c>
      <c r="FC58" s="171">
        <v>-76.793899999999994</v>
      </c>
      <c r="FD58" s="171">
        <v>13.886900000000001</v>
      </c>
      <c r="FE58" s="171">
        <v>13.4483</v>
      </c>
      <c r="FF58" s="171">
        <v>0</v>
      </c>
      <c r="FG58" s="171">
        <v>38.014299999999999</v>
      </c>
      <c r="FH58" s="171">
        <v>38.305900000000001</v>
      </c>
      <c r="FI58" s="171">
        <v>36.799799999999998</v>
      </c>
      <c r="FJ58" s="171">
        <v>88.919300000000007</v>
      </c>
      <c r="FK58" s="171">
        <v>88.751800000000003</v>
      </c>
      <c r="FL58" s="171">
        <v>-156.9066</v>
      </c>
      <c r="FM58" s="171">
        <v>103.364</v>
      </c>
      <c r="FN58" s="171">
        <v>102.4118</v>
      </c>
      <c r="FO58" s="171">
        <v>-121.11790000000001</v>
      </c>
      <c r="FP58" s="171">
        <v>-105.8982</v>
      </c>
      <c r="FQ58" s="171">
        <v>-56.622599999999998</v>
      </c>
      <c r="FR58" s="171">
        <v>-44.36</v>
      </c>
      <c r="FS58" s="171">
        <v>10.0594</v>
      </c>
      <c r="FT58" s="171">
        <v>0.72789999999999999</v>
      </c>
      <c r="FU58" s="171">
        <v>-12.32</v>
      </c>
      <c r="FV58" s="171">
        <v>11.77</v>
      </c>
      <c r="FW58" s="171">
        <v>-57.687800000000003</v>
      </c>
      <c r="FX58" s="171">
        <v>8.9850999999999992</v>
      </c>
      <c r="FY58" s="171">
        <v>-15.808999999999999</v>
      </c>
      <c r="FZ58" s="171">
        <v>0.63</v>
      </c>
      <c r="GA58" s="171">
        <v>9.5395000000000003</v>
      </c>
      <c r="GB58" s="171">
        <v>19.579999999999998</v>
      </c>
      <c r="GC58" s="171">
        <v>46.841099999999997</v>
      </c>
      <c r="GD58" s="171">
        <v>63.753100000000003</v>
      </c>
      <c r="GE58" s="171">
        <v>13.35</v>
      </c>
      <c r="GF58" s="171">
        <v>68.591300000000004</v>
      </c>
      <c r="GG58" s="171">
        <v>18.5</v>
      </c>
      <c r="GH58" s="171">
        <v>-24.936499999999999</v>
      </c>
      <c r="GI58" s="171">
        <v>-7.5491999999999999</v>
      </c>
      <c r="GJ58" s="171">
        <v>-7.9166999999999996</v>
      </c>
      <c r="GK58" s="171">
        <v>1.1927000000000001</v>
      </c>
      <c r="GL58" s="171">
        <v>3.9800000000000002E-2</v>
      </c>
      <c r="GM58" s="171">
        <v>0</v>
      </c>
      <c r="GN58" s="171">
        <v>-19.056000000000001</v>
      </c>
      <c r="GO58" s="171">
        <v>-42.463799999999999</v>
      </c>
      <c r="GP58" s="171">
        <v>19.8888</v>
      </c>
      <c r="GQ58" s="171">
        <v>6.3548999999999998</v>
      </c>
      <c r="GR58" s="171">
        <v>54.655799999999999</v>
      </c>
      <c r="GS58" s="171">
        <v>56.568399999999997</v>
      </c>
      <c r="GT58" s="171">
        <v>-181.904</v>
      </c>
      <c r="GU58" s="171">
        <v>-34.768999999999998</v>
      </c>
      <c r="GV58" s="171">
        <v>21.2727</v>
      </c>
      <c r="GW58" s="171">
        <v>-60.802300000000002</v>
      </c>
      <c r="GX58" s="171">
        <v>8.0218000000000007</v>
      </c>
      <c r="GY58" s="171">
        <v>4.2969999999999997</v>
      </c>
      <c r="GZ58" s="171">
        <v>3.8603000000000001</v>
      </c>
      <c r="HA58" s="171">
        <v>9.5258000000000003</v>
      </c>
      <c r="HB58" s="171">
        <v>-37.790300000000002</v>
      </c>
      <c r="HC58" s="171">
        <v>-39.018000000000001</v>
      </c>
      <c r="HD58" s="171">
        <v>223.4</v>
      </c>
      <c r="HE58" s="171">
        <v>-286.2953</v>
      </c>
      <c r="HF58" s="171">
        <v>-605.13599999999997</v>
      </c>
      <c r="HG58" s="171">
        <v>445.334</v>
      </c>
      <c r="HH58" s="171">
        <v>-294.24079999999998</v>
      </c>
      <c r="HI58" s="171">
        <v>-86.28</v>
      </c>
      <c r="HJ58" s="171">
        <v>-84.294600000000003</v>
      </c>
      <c r="HK58" s="171">
        <v>-67.7804</v>
      </c>
      <c r="HL58" s="171">
        <v>-61.189300000000003</v>
      </c>
      <c r="HM58" s="171">
        <v>21.6462</v>
      </c>
      <c r="HN58" s="171">
        <v>20.759799999999998</v>
      </c>
      <c r="HO58" s="171">
        <v>-73.456000000000003</v>
      </c>
      <c r="HP58" s="171">
        <v>-73.820499999999996</v>
      </c>
      <c r="HQ58" s="171">
        <v>-29.221299999999999</v>
      </c>
      <c r="HR58" s="171">
        <v>-29.649799999999999</v>
      </c>
      <c r="HS58" s="171">
        <v>-67.8887</v>
      </c>
      <c r="HT58" s="171">
        <v>-67.9499</v>
      </c>
      <c r="HU58" s="171">
        <v>-73.83</v>
      </c>
      <c r="HV58" s="171">
        <v>-73.73</v>
      </c>
      <c r="HW58" s="171">
        <v>9</v>
      </c>
      <c r="HX58" s="171">
        <v>8.6999999999999993</v>
      </c>
      <c r="HY58" s="171">
        <v>20.838200000000001</v>
      </c>
      <c r="HZ58" s="171">
        <v>-70.959999999999994</v>
      </c>
      <c r="IA58" s="171">
        <v>-431.04750000000001</v>
      </c>
      <c r="IB58" s="171">
        <v>50.048000000000002</v>
      </c>
      <c r="IC58" s="171">
        <v>48.672899999999998</v>
      </c>
      <c r="ID58" s="171">
        <v>10</v>
      </c>
      <c r="IE58" s="171">
        <v>-42.8</v>
      </c>
      <c r="IF58" s="171">
        <v>-13.9</v>
      </c>
      <c r="IG58" s="171">
        <v>-13.9</v>
      </c>
      <c r="IH58" s="171">
        <v>0.46060000000000001</v>
      </c>
      <c r="II58" s="171">
        <v>0.57010000000000005</v>
      </c>
      <c r="IJ58" s="171">
        <v>-300.87880000000001</v>
      </c>
      <c r="IK58" s="171">
        <v>101.2786</v>
      </c>
      <c r="IL58" s="171">
        <v>-530.51030000000003</v>
      </c>
      <c r="IM58" s="171">
        <v>-491.916</v>
      </c>
      <c r="IN58" s="171">
        <v>-53.7699</v>
      </c>
      <c r="IO58" s="171">
        <v>-8.7482000000000006</v>
      </c>
      <c r="IP58" s="171">
        <v>-509.14339999999999</v>
      </c>
      <c r="IQ58" s="171">
        <v>-142.52619999999999</v>
      </c>
      <c r="IR58" s="171">
        <v>60.451999999999998</v>
      </c>
      <c r="IS58" s="171">
        <v>-73.4285</v>
      </c>
      <c r="IT58" s="171">
        <v>106.0441</v>
      </c>
      <c r="IU58" s="171">
        <v>106.05500000000001</v>
      </c>
      <c r="IV58" s="171">
        <v>-48.929699999999997</v>
      </c>
      <c r="IW58" s="171">
        <v>-97.420299999999997</v>
      </c>
      <c r="IX58" s="171">
        <v>-489.07799999999997</v>
      </c>
      <c r="IY58" s="171">
        <v>-172.946</v>
      </c>
      <c r="IZ58" s="171">
        <v>-56.309800000000003</v>
      </c>
      <c r="JA58" s="171">
        <v>-12.7622</v>
      </c>
      <c r="JB58" s="171">
        <v>-0.13100000000000001</v>
      </c>
      <c r="JC58" s="171">
        <v>6.08</v>
      </c>
      <c r="JD58" s="171">
        <v>-0.89900000000000002</v>
      </c>
      <c r="JE58" s="171">
        <v>-0.91400000000000003</v>
      </c>
      <c r="JF58" s="171">
        <v>-20.64</v>
      </c>
      <c r="JG58" s="171">
        <v>-12.96</v>
      </c>
      <c r="JH58" s="171">
        <v>0</v>
      </c>
      <c r="JI58" s="171">
        <v>-0.43790000000000001</v>
      </c>
      <c r="JJ58" s="171">
        <v>-23.378299999999999</v>
      </c>
      <c r="JK58" s="171">
        <v>-43.2425</v>
      </c>
      <c r="JL58" s="171">
        <v>11.8</v>
      </c>
      <c r="JM58" s="171">
        <v>49.716000000000001</v>
      </c>
      <c r="JN58" s="171">
        <v>50.893999999999998</v>
      </c>
      <c r="JO58" s="171">
        <v>0</v>
      </c>
      <c r="JP58" s="171">
        <v>0</v>
      </c>
      <c r="JQ58" s="171">
        <v>15.297599999999999</v>
      </c>
      <c r="JR58" s="171">
        <v>13.9778</v>
      </c>
      <c r="JS58" s="171">
        <v>13.3787</v>
      </c>
      <c r="JT58" s="171">
        <v>0</v>
      </c>
      <c r="JU58" s="171">
        <v>13.5</v>
      </c>
      <c r="JV58" s="171">
        <v>10.4376</v>
      </c>
      <c r="JW58" s="171">
        <v>5.45</v>
      </c>
      <c r="JX58" s="171">
        <v>0</v>
      </c>
      <c r="JY58" s="171">
        <v>-64.653899999999993</v>
      </c>
      <c r="JZ58" s="171">
        <v>79.838300000000004</v>
      </c>
      <c r="KA58" s="171">
        <v>53.890099999999997</v>
      </c>
      <c r="KB58" s="171">
        <v>-63.634999999999998</v>
      </c>
      <c r="KC58" s="171">
        <v>-86.284199999999998</v>
      </c>
      <c r="KD58" s="171">
        <v>39.880400000000002</v>
      </c>
      <c r="KE58" s="171">
        <v>23.778199999999998</v>
      </c>
      <c r="KF58" s="171">
        <v>-55.6</v>
      </c>
      <c r="KG58" s="171">
        <v>26.9</v>
      </c>
      <c r="KH58" s="171">
        <v>-739.23599999999999</v>
      </c>
      <c r="KI58" s="171">
        <v>489.38060000000002</v>
      </c>
    </row>
    <row r="59" spans="1:295" x14ac:dyDescent="0.25">
      <c r="A59" s="228" t="s">
        <v>830</v>
      </c>
      <c r="B59" s="228"/>
      <c r="C59" s="171">
        <v>0</v>
      </c>
      <c r="D59" s="171">
        <v>7.6971895833333335</v>
      </c>
      <c r="E59" s="171">
        <v>-13.650814583333334</v>
      </c>
      <c r="F59" s="171">
        <v>-4.1354166666666666E-3</v>
      </c>
      <c r="G59" s="171">
        <v>22.911808333333333</v>
      </c>
      <c r="H59" s="171">
        <v>0</v>
      </c>
      <c r="I59" s="171">
        <v>49.938763043478261</v>
      </c>
      <c r="J59" s="171">
        <v>-90.641043749999994</v>
      </c>
      <c r="K59" s="171">
        <v>66.002865217391303</v>
      </c>
      <c r="L59" s="171">
        <v>33.334939130434783</v>
      </c>
      <c r="M59" s="171">
        <v>32.697606382978719</v>
      </c>
      <c r="N59" s="171">
        <v>-4.0237499999999997</v>
      </c>
      <c r="O59" s="171">
        <v>-55.555770833333334</v>
      </c>
      <c r="P59" s="171">
        <v>47.885106382978719</v>
      </c>
      <c r="Q59" s="171">
        <v>14.8695</v>
      </c>
      <c r="R59" s="171">
        <v>-47.229787234042554</v>
      </c>
      <c r="S59" s="171">
        <v>4.7195854166666669</v>
      </c>
      <c r="T59" s="171">
        <v>56.884625</v>
      </c>
      <c r="U59" s="171">
        <v>13.719839583333334</v>
      </c>
      <c r="V59" s="171">
        <v>13.881672916666666</v>
      </c>
      <c r="W59" s="171">
        <v>22.901218750000002</v>
      </c>
      <c r="X59" s="171">
        <v>13.429239583333334</v>
      </c>
      <c r="Y59" s="171">
        <v>4.2555354166666666</v>
      </c>
      <c r="Z59" s="171">
        <v>6.4035166666666665</v>
      </c>
      <c r="AA59" s="171">
        <v>0</v>
      </c>
      <c r="AB59" s="171">
        <v>0</v>
      </c>
      <c r="AC59" s="171">
        <v>-81.492708333333326</v>
      </c>
      <c r="AD59" s="171">
        <v>-81.442083333333329</v>
      </c>
      <c r="AE59" s="171">
        <v>0</v>
      </c>
      <c r="AF59" s="171">
        <v>3.9775</v>
      </c>
      <c r="AG59" s="171">
        <v>53.829787234042556</v>
      </c>
      <c r="AH59" s="171">
        <v>17.153312499999998</v>
      </c>
      <c r="AI59" s="171">
        <v>0.23202083333333334</v>
      </c>
      <c r="AJ59" s="171">
        <v>-59.306874999999998</v>
      </c>
      <c r="AK59" s="171">
        <v>-59.306874999999998</v>
      </c>
      <c r="AL59" s="171">
        <v>-63.411041666666669</v>
      </c>
      <c r="AM59" s="171">
        <v>59.798124999999999</v>
      </c>
      <c r="AN59" s="171">
        <v>60.030625000000001</v>
      </c>
      <c r="AO59" s="171">
        <v>10.885364583333335</v>
      </c>
      <c r="AP59" s="171">
        <v>13.479602083333333</v>
      </c>
      <c r="AQ59" s="171">
        <v>71.006950000000003</v>
      </c>
      <c r="AR59" s="171">
        <v>73.54048958333334</v>
      </c>
      <c r="AS59" s="171">
        <v>39.033645833333331</v>
      </c>
      <c r="AT59" s="171">
        <v>-70.104308333333336</v>
      </c>
      <c r="AU59" s="171">
        <v>0</v>
      </c>
      <c r="AV59" s="171">
        <v>20.815752083333333</v>
      </c>
      <c r="AW59" s="171">
        <v>20.577452083333334</v>
      </c>
      <c r="AX59" s="171">
        <v>70.372291666666669</v>
      </c>
      <c r="AY59" s="171">
        <v>72.03452708333333</v>
      </c>
      <c r="AZ59" s="171">
        <v>-27.699710416666665</v>
      </c>
      <c r="BA59" s="171">
        <v>-30.491847916666664</v>
      </c>
      <c r="BB59" s="171">
        <v>-358.64802500000002</v>
      </c>
      <c r="BC59" s="171">
        <v>-2.4520020833333334</v>
      </c>
      <c r="BD59" s="171">
        <v>-4.447916666666667</v>
      </c>
      <c r="BE59" s="171">
        <v>-4.4312500000000004</v>
      </c>
      <c r="BF59" s="171">
        <v>74.536897916666661</v>
      </c>
      <c r="BG59" s="171">
        <v>1.8109</v>
      </c>
      <c r="BH59" s="171">
        <v>-7.0610520833333341</v>
      </c>
      <c r="BI59" s="171">
        <v>0</v>
      </c>
      <c r="BJ59" s="171">
        <v>-23.069143749999999</v>
      </c>
      <c r="BK59" s="171">
        <v>7.8323749999999999</v>
      </c>
      <c r="BL59" s="171">
        <v>4.8847463414634147</v>
      </c>
      <c r="BM59" s="171">
        <v>3.6815708333333332</v>
      </c>
      <c r="BN59" s="171">
        <v>386.78129374999997</v>
      </c>
      <c r="BO59" s="171">
        <v>116.21571874999999</v>
      </c>
      <c r="BP59" s="171">
        <v>116.07775416666667</v>
      </c>
      <c r="BQ59" s="171">
        <v>-97.191402439024387</v>
      </c>
      <c r="BR59" s="171">
        <v>614.31983749999995</v>
      </c>
      <c r="BS59" s="171">
        <v>0</v>
      </c>
      <c r="BT59" s="171">
        <v>-107.49192291666667</v>
      </c>
      <c r="BU59" s="171">
        <v>109.141025</v>
      </c>
      <c r="BV59" s="171">
        <v>93.930797674418599</v>
      </c>
      <c r="BW59" s="171">
        <v>25.968333333333334</v>
      </c>
      <c r="BX59" s="171">
        <v>29.342500000000001</v>
      </c>
      <c r="BY59" s="171">
        <v>63.025681818181816</v>
      </c>
      <c r="BZ59" s="171">
        <v>78.860232558139529</v>
      </c>
      <c r="CA59" s="171">
        <v>-116.55524375</v>
      </c>
      <c r="CB59" s="171">
        <v>-116.30407708333333</v>
      </c>
      <c r="CC59" s="171">
        <v>178.63523191489361</v>
      </c>
      <c r="CD59" s="171">
        <v>179.07304042553193</v>
      </c>
      <c r="CE59" s="171">
        <v>10.544179166666666</v>
      </c>
      <c r="CF59" s="171">
        <v>-123.71176875</v>
      </c>
      <c r="CG59" s="171">
        <v>-123.7073</v>
      </c>
      <c r="CH59" s="171">
        <v>-1.2195729166666667</v>
      </c>
      <c r="CI59" s="171">
        <v>-69.866699999999994</v>
      </c>
      <c r="CJ59" s="171">
        <v>0</v>
      </c>
      <c r="CK59" s="171">
        <v>0</v>
      </c>
      <c r="CL59" s="171">
        <v>91.70208333333332</v>
      </c>
      <c r="CM59" s="171">
        <v>139.75416666666666</v>
      </c>
      <c r="CN59" s="171">
        <v>-17.450208333333332</v>
      </c>
      <c r="CO59" s="171">
        <v>29.272962499999998</v>
      </c>
      <c r="CP59" s="171">
        <v>29.982654166666666</v>
      </c>
      <c r="CQ59" s="171">
        <v>29.628808333333335</v>
      </c>
      <c r="CR59" s="171">
        <v>65.407300000000006</v>
      </c>
      <c r="CS59" s="171">
        <v>64.660325</v>
      </c>
      <c r="CT59" s="171">
        <v>-25.689297727272727</v>
      </c>
      <c r="CU59" s="171">
        <v>-89.562358333333322</v>
      </c>
      <c r="CV59" s="171">
        <v>-24.1093625</v>
      </c>
      <c r="CW59" s="171">
        <v>14.560354166666668</v>
      </c>
      <c r="CX59" s="171">
        <v>70.662708333333327</v>
      </c>
      <c r="CY59" s="171">
        <v>38.000833333333333</v>
      </c>
      <c r="CZ59" s="171">
        <v>47.994227906976739</v>
      </c>
      <c r="DA59" s="171">
        <v>45.11510227272727</v>
      </c>
      <c r="DB59" s="171">
        <v>30.850685416666664</v>
      </c>
      <c r="DC59" s="171">
        <v>0</v>
      </c>
      <c r="DD59" s="171">
        <v>69.71065625</v>
      </c>
      <c r="DE59" s="171">
        <v>69.565989583333334</v>
      </c>
      <c r="DF59" s="171">
        <v>-36.011297916666663</v>
      </c>
      <c r="DG59" s="171">
        <v>0</v>
      </c>
      <c r="DH59" s="171">
        <v>-16.72304255319149</v>
      </c>
      <c r="DI59" s="171">
        <v>-110.06666666666666</v>
      </c>
      <c r="DJ59" s="171">
        <v>-108.94893617021276</v>
      </c>
      <c r="DK59" s="171">
        <v>27.16404871794872</v>
      </c>
      <c r="DL59" s="171">
        <v>66.029318604651166</v>
      </c>
      <c r="DM59" s="171">
        <v>92.491279069767444</v>
      </c>
      <c r="DN59" s="171">
        <v>94.023058695652168</v>
      </c>
      <c r="DO59" s="171">
        <v>53.046250000000001</v>
      </c>
      <c r="DP59" s="171">
        <v>-1.5158333333333336</v>
      </c>
      <c r="DQ59" s="171">
        <v>47.650552083333331</v>
      </c>
      <c r="DR59" s="171">
        <v>35.732545833333333</v>
      </c>
      <c r="DS59" s="171">
        <v>-10.496041666666665</v>
      </c>
      <c r="DT59" s="171">
        <v>-10.603958333333335</v>
      </c>
      <c r="DU59" s="171">
        <v>81.133125000000007</v>
      </c>
      <c r="DV59" s="171">
        <v>71.145957446808509</v>
      </c>
      <c r="DW59" s="171">
        <v>36.501895833333336</v>
      </c>
      <c r="DX59" s="171">
        <v>35.84733958333333</v>
      </c>
      <c r="DY59" s="171">
        <v>-119.54371875</v>
      </c>
      <c r="DZ59" s="171">
        <v>-116.79318541666666</v>
      </c>
      <c r="EA59" s="171">
        <v>126.07971666666666</v>
      </c>
      <c r="EB59" s="171">
        <v>91.53962820512821</v>
      </c>
      <c r="EC59" s="171">
        <v>82.117170833333333</v>
      </c>
      <c r="ED59" s="171">
        <v>83.59572708333333</v>
      </c>
      <c r="EE59" s="171">
        <v>-8.9328833333333328</v>
      </c>
      <c r="EF59" s="171">
        <v>-23.554483333333334</v>
      </c>
      <c r="EG59" s="171">
        <v>-25.598854166666666</v>
      </c>
      <c r="EH59" s="171">
        <v>106.34479024390244</v>
      </c>
      <c r="EI59" s="171">
        <v>-383.84774791666666</v>
      </c>
      <c r="EJ59" s="171">
        <v>0</v>
      </c>
      <c r="EK59" s="171">
        <v>-32.137572916666663</v>
      </c>
      <c r="EL59" s="171">
        <v>-29.069581249999999</v>
      </c>
      <c r="EM59" s="171">
        <v>86.918587500000001</v>
      </c>
      <c r="EN59" s="171">
        <v>-36.302095833333333</v>
      </c>
      <c r="EO59" s="171">
        <v>-34.133991666666667</v>
      </c>
      <c r="EP59" s="171">
        <v>16.149517241379311</v>
      </c>
      <c r="EQ59" s="171">
        <v>-96.123158333333322</v>
      </c>
      <c r="ER59" s="171">
        <v>-97.598786956521735</v>
      </c>
      <c r="ES59" s="171">
        <v>57.603879166666665</v>
      </c>
      <c r="ET59" s="171">
        <v>0</v>
      </c>
      <c r="EU59" s="171">
        <v>-1.9212499999999999</v>
      </c>
      <c r="EV59" s="171">
        <v>0</v>
      </c>
      <c r="EW59" s="171">
        <v>14.826014893617023</v>
      </c>
      <c r="EX59" s="171">
        <v>-130.39542708333332</v>
      </c>
      <c r="EY59" s="171">
        <v>-30.012560416666666</v>
      </c>
      <c r="EZ59" s="171">
        <v>-29.359285416666665</v>
      </c>
      <c r="FA59" s="171">
        <v>6.9686500000000002</v>
      </c>
      <c r="FB59" s="171">
        <v>25.767968750000001</v>
      </c>
      <c r="FC59" s="171">
        <v>-54.234091666666671</v>
      </c>
      <c r="FD59" s="171">
        <v>16.509014583333332</v>
      </c>
      <c r="FE59" s="171">
        <v>16.359847916666666</v>
      </c>
      <c r="FF59" s="171">
        <v>0</v>
      </c>
      <c r="FG59" s="171">
        <v>40.351402083333333</v>
      </c>
      <c r="FH59" s="171">
        <v>40.732454166666663</v>
      </c>
      <c r="FI59" s="171">
        <v>39.15375208333333</v>
      </c>
      <c r="FJ59" s="171">
        <v>117.46362499999999</v>
      </c>
      <c r="FK59" s="171">
        <v>116.85599999999999</v>
      </c>
      <c r="FL59" s="171">
        <v>-122.56407083333333</v>
      </c>
      <c r="FM59" s="171">
        <v>122.53371875000001</v>
      </c>
      <c r="FN59" s="171">
        <v>122.41798333333332</v>
      </c>
      <c r="FO59" s="171">
        <v>-95.614635416666658</v>
      </c>
      <c r="FP59" s="171">
        <v>-77.699408333333338</v>
      </c>
      <c r="FQ59" s="171">
        <v>-41.476614583333337</v>
      </c>
      <c r="FR59" s="171">
        <v>-34.984791666666666</v>
      </c>
      <c r="FS59" s="171">
        <v>16.131014583333332</v>
      </c>
      <c r="FT59" s="171">
        <v>1.0429916666666668</v>
      </c>
      <c r="FU59" s="171">
        <v>-10.317916666666667</v>
      </c>
      <c r="FV59" s="171">
        <v>15.006875000000001</v>
      </c>
      <c r="FW59" s="171">
        <v>-42.169189583333335</v>
      </c>
      <c r="FX59" s="171">
        <v>10.113950000000001</v>
      </c>
      <c r="FY59" s="171">
        <v>-14.543766666666667</v>
      </c>
      <c r="FZ59" s="171">
        <v>3.5531874999999999</v>
      </c>
      <c r="GA59" s="171">
        <v>10.712</v>
      </c>
      <c r="GB59" s="171">
        <v>24.819166666666664</v>
      </c>
      <c r="GC59" s="171">
        <v>79.32449166666666</v>
      </c>
      <c r="GD59" s="171">
        <v>96.658956250000003</v>
      </c>
      <c r="GE59" s="171">
        <v>14.796341463414635</v>
      </c>
      <c r="GF59" s="171">
        <v>78.082706250000001</v>
      </c>
      <c r="GG59" s="171">
        <v>22.78125</v>
      </c>
      <c r="GH59" s="171">
        <v>-9.4444085106382971</v>
      </c>
      <c r="GI59" s="171">
        <v>-1.8395104166666667</v>
      </c>
      <c r="GJ59" s="171">
        <v>-1.7346354166666669</v>
      </c>
      <c r="GK59" s="171">
        <v>1.9255166666666668</v>
      </c>
      <c r="GL59" s="171">
        <v>3.9800000000000002E-2</v>
      </c>
      <c r="GM59" s="171">
        <v>0</v>
      </c>
      <c r="GN59" s="171">
        <v>-15.753355813953489</v>
      </c>
      <c r="GO59" s="171">
        <v>-24.145847916666668</v>
      </c>
      <c r="GP59" s="171">
        <v>21.45266458333333</v>
      </c>
      <c r="GQ59" s="171">
        <v>25.140452083333336</v>
      </c>
      <c r="GR59" s="171">
        <v>58.836567391304349</v>
      </c>
      <c r="GS59" s="171">
        <v>60.168947826086949</v>
      </c>
      <c r="GT59" s="171">
        <v>-147.04556458333332</v>
      </c>
      <c r="GU59" s="171">
        <v>-26.227612499999999</v>
      </c>
      <c r="GV59" s="171">
        <v>33.342627083333333</v>
      </c>
      <c r="GW59" s="171">
        <v>-9.8859895833333322</v>
      </c>
      <c r="GX59" s="171">
        <v>11.482802325581396</v>
      </c>
      <c r="GY59" s="171">
        <v>10.77638125</v>
      </c>
      <c r="GZ59" s="171">
        <v>9.8814891304347832</v>
      </c>
      <c r="HA59" s="171">
        <v>13.099627027027026</v>
      </c>
      <c r="HB59" s="171">
        <v>30.050418749999999</v>
      </c>
      <c r="HC59" s="171">
        <v>30.404472916666666</v>
      </c>
      <c r="HD59" s="171">
        <v>253.33333333333334</v>
      </c>
      <c r="HE59" s="171">
        <v>-252.79335714285713</v>
      </c>
      <c r="HF59" s="171">
        <v>-523.64494166666668</v>
      </c>
      <c r="HG59" s="171">
        <v>524.88182978723398</v>
      </c>
      <c r="HH59" s="171">
        <v>12.048558333333334</v>
      </c>
      <c r="HI59" s="171">
        <v>-30.336097916666667</v>
      </c>
      <c r="HJ59" s="171">
        <v>-29.188385416666666</v>
      </c>
      <c r="HK59" s="171">
        <v>-61.19544166666666</v>
      </c>
      <c r="HL59" s="171">
        <v>-51.908570833333336</v>
      </c>
      <c r="HM59" s="171">
        <v>57.622810416666667</v>
      </c>
      <c r="HN59" s="171">
        <v>57.224699999999999</v>
      </c>
      <c r="HO59" s="171">
        <v>-12.970165217391305</v>
      </c>
      <c r="HP59" s="171">
        <v>-12.949026923076921</v>
      </c>
      <c r="HQ59" s="171">
        <v>-5.5918979166666674</v>
      </c>
      <c r="HR59" s="171">
        <v>-6.119933333333333</v>
      </c>
      <c r="HS59" s="171">
        <v>-37.541352083333329</v>
      </c>
      <c r="HT59" s="171">
        <v>-37.494831249999997</v>
      </c>
      <c r="HU59" s="171">
        <v>8.0229166666666671</v>
      </c>
      <c r="HV59" s="171">
        <v>7.8525</v>
      </c>
      <c r="HW59" s="171">
        <v>16.850000000000001</v>
      </c>
      <c r="HX59" s="171">
        <v>16.814583333333335</v>
      </c>
      <c r="HY59" s="171">
        <v>21.223123404255318</v>
      </c>
      <c r="HZ59" s="171">
        <v>-2.0936170212765961</v>
      </c>
      <c r="IA59" s="171">
        <v>-378.04938333333331</v>
      </c>
      <c r="IB59" s="171">
        <v>85.091664583333326</v>
      </c>
      <c r="IC59" s="171">
        <v>84.683272916666667</v>
      </c>
      <c r="ID59" s="171">
        <v>14.177777777777779</v>
      </c>
      <c r="IE59" s="171">
        <v>-25.495833333333334</v>
      </c>
      <c r="IF59" s="171">
        <v>6.916666666666667</v>
      </c>
      <c r="IG59" s="171">
        <v>7.2458333333333336</v>
      </c>
      <c r="IH59" s="171">
        <v>1.5474944444444445</v>
      </c>
      <c r="II59" s="171">
        <v>1.382296</v>
      </c>
      <c r="IJ59" s="171">
        <v>-6.3061833333333333</v>
      </c>
      <c r="IK59" s="171">
        <v>405.80317291666665</v>
      </c>
      <c r="IL59" s="171">
        <v>-176.81186666666667</v>
      </c>
      <c r="IM59" s="171">
        <v>-195.93874374999999</v>
      </c>
      <c r="IN59" s="171">
        <v>10.367945833333334</v>
      </c>
      <c r="IO59" s="171">
        <v>190.32025909090908</v>
      </c>
      <c r="IP59" s="171">
        <v>-205.67811041666664</v>
      </c>
      <c r="IQ59" s="171">
        <v>-38.808439583333332</v>
      </c>
      <c r="IR59" s="171">
        <v>271.73085833333329</v>
      </c>
      <c r="IS59" s="171">
        <v>207.13122708333333</v>
      </c>
      <c r="IT59" s="171">
        <v>176.939425</v>
      </c>
      <c r="IU59" s="171">
        <v>176.26700625000001</v>
      </c>
      <c r="IV59" s="171">
        <v>38.049739583333334</v>
      </c>
      <c r="IW59" s="171">
        <v>186.26944791666665</v>
      </c>
      <c r="IX59" s="171">
        <v>-271.94003750000002</v>
      </c>
      <c r="IY59" s="171">
        <v>-83.706291666666658</v>
      </c>
      <c r="IZ59" s="171">
        <v>83.798529166666668</v>
      </c>
      <c r="JA59" s="171">
        <v>-11.23334375</v>
      </c>
      <c r="JB59" s="171">
        <v>23.818512500000001</v>
      </c>
      <c r="JC59" s="171">
        <v>12.86</v>
      </c>
      <c r="JD59" s="171">
        <v>0.53206249999999999</v>
      </c>
      <c r="JE59" s="171">
        <v>0.52497916666666666</v>
      </c>
      <c r="JF59" s="171">
        <v>-12.881666666666666</v>
      </c>
      <c r="JG59" s="171">
        <v>-6.4950000000000001</v>
      </c>
      <c r="JH59" s="171">
        <v>0</v>
      </c>
      <c r="JI59" s="171">
        <v>6.9001291666666669</v>
      </c>
      <c r="JJ59" s="171">
        <v>-12.604147916666665</v>
      </c>
      <c r="JK59" s="171">
        <v>-40.2744</v>
      </c>
      <c r="JL59" s="171">
        <v>17.831250000000001</v>
      </c>
      <c r="JM59" s="171">
        <v>55.794125000000001</v>
      </c>
      <c r="JN59" s="171">
        <v>55.717354166666667</v>
      </c>
      <c r="JO59" s="171">
        <v>10.294633333333334</v>
      </c>
      <c r="JP59" s="171">
        <v>12.320971428571429</v>
      </c>
      <c r="JQ59" s="171">
        <v>37.659714583333333</v>
      </c>
      <c r="JR59" s="171">
        <v>37.410370833333332</v>
      </c>
      <c r="JS59" s="171">
        <v>37.516181250000002</v>
      </c>
      <c r="JT59" s="171">
        <v>0</v>
      </c>
      <c r="JU59" s="171">
        <v>26.210416666666667</v>
      </c>
      <c r="JV59" s="171">
        <v>18.251799999999999</v>
      </c>
      <c r="JW59" s="171">
        <v>7.9764583333333334</v>
      </c>
      <c r="JX59" s="171">
        <v>0</v>
      </c>
      <c r="JY59" s="171">
        <v>-55.330245833333329</v>
      </c>
      <c r="JZ59" s="171">
        <v>83.821445833333328</v>
      </c>
      <c r="KA59" s="171">
        <v>62.257512499999997</v>
      </c>
      <c r="KB59" s="171">
        <v>-54.75824166666667</v>
      </c>
      <c r="KC59" s="171">
        <v>-82.340265217391305</v>
      </c>
      <c r="KD59" s="171">
        <v>51.353297826086958</v>
      </c>
      <c r="KE59" s="171">
        <v>30.768984782608698</v>
      </c>
      <c r="KF59" s="171">
        <v>-39.495833333333337</v>
      </c>
      <c r="KG59" s="171">
        <v>39.539583333333333</v>
      </c>
      <c r="KH59" s="171">
        <v>-504.42368333333332</v>
      </c>
      <c r="KI59" s="171">
        <v>680.03774583333325</v>
      </c>
    </row>
    <row r="60" spans="1:295" x14ac:dyDescent="0.25">
      <c r="A60" s="228" t="s">
        <v>2432</v>
      </c>
      <c r="B60" s="228"/>
      <c r="C60" s="159" t="s">
        <v>204</v>
      </c>
      <c r="D60" s="159" t="s">
        <v>204</v>
      </c>
      <c r="E60" s="159" t="s">
        <v>204</v>
      </c>
      <c r="F60" s="159" t="s">
        <v>204</v>
      </c>
      <c r="G60" s="159" t="s">
        <v>204</v>
      </c>
      <c r="H60" s="159" t="s">
        <v>2433</v>
      </c>
      <c r="I60" s="159" t="s">
        <v>204</v>
      </c>
      <c r="J60" s="159" t="s">
        <v>204</v>
      </c>
      <c r="K60" s="159" t="s">
        <v>2433</v>
      </c>
      <c r="L60" s="159" t="s">
        <v>204</v>
      </c>
      <c r="M60" s="159" t="s">
        <v>204</v>
      </c>
      <c r="N60" s="159" t="s">
        <v>204</v>
      </c>
      <c r="O60" s="159" t="s">
        <v>204</v>
      </c>
      <c r="P60" s="159" t="s">
        <v>204</v>
      </c>
      <c r="Q60" s="159" t="s">
        <v>204</v>
      </c>
      <c r="R60" s="159" t="s">
        <v>204</v>
      </c>
      <c r="S60" s="159" t="s">
        <v>204</v>
      </c>
      <c r="T60" s="159" t="s">
        <v>204</v>
      </c>
      <c r="U60" s="159" t="s">
        <v>204</v>
      </c>
      <c r="V60" s="159" t="s">
        <v>204</v>
      </c>
      <c r="W60" s="159" t="s">
        <v>204</v>
      </c>
      <c r="X60" s="159" t="s">
        <v>2433</v>
      </c>
      <c r="Y60" s="159" t="s">
        <v>2433</v>
      </c>
      <c r="Z60" s="159" t="s">
        <v>2433</v>
      </c>
      <c r="AA60" s="159" t="s">
        <v>204</v>
      </c>
      <c r="AB60" s="159" t="s">
        <v>2433</v>
      </c>
      <c r="AC60" s="159" t="s">
        <v>204</v>
      </c>
      <c r="AD60" s="159" t="s">
        <v>204</v>
      </c>
      <c r="AE60" s="159" t="s">
        <v>2433</v>
      </c>
      <c r="AF60" s="159" t="s">
        <v>204</v>
      </c>
      <c r="AG60" s="159" t="s">
        <v>204</v>
      </c>
      <c r="AH60" s="159" t="s">
        <v>204</v>
      </c>
      <c r="AI60" s="159" t="s">
        <v>204</v>
      </c>
      <c r="AJ60" s="159" t="s">
        <v>204</v>
      </c>
      <c r="AK60" s="159" t="s">
        <v>204</v>
      </c>
      <c r="AL60" s="159" t="s">
        <v>2433</v>
      </c>
      <c r="AM60" s="159" t="s">
        <v>204</v>
      </c>
      <c r="AN60" s="159" t="s">
        <v>204</v>
      </c>
      <c r="AO60" s="159" t="s">
        <v>204</v>
      </c>
      <c r="AP60" s="159" t="s">
        <v>2433</v>
      </c>
      <c r="AQ60" s="159" t="s">
        <v>204</v>
      </c>
      <c r="AR60" s="159" t="s">
        <v>204</v>
      </c>
      <c r="AS60" s="159" t="s">
        <v>204</v>
      </c>
      <c r="AT60" s="159" t="s">
        <v>204</v>
      </c>
      <c r="AU60" s="159" t="s">
        <v>204</v>
      </c>
      <c r="AV60" s="159" t="s">
        <v>2433</v>
      </c>
      <c r="AW60" s="159" t="s">
        <v>2433</v>
      </c>
      <c r="AX60" s="159" t="s">
        <v>204</v>
      </c>
      <c r="AY60" s="159" t="s">
        <v>204</v>
      </c>
      <c r="AZ60" s="159" t="s">
        <v>204</v>
      </c>
      <c r="BA60" s="159" t="s">
        <v>204</v>
      </c>
      <c r="BB60" s="159" t="s">
        <v>204</v>
      </c>
      <c r="BC60" s="159" t="s">
        <v>2433</v>
      </c>
      <c r="BD60" s="159" t="s">
        <v>2433</v>
      </c>
      <c r="BE60" s="159" t="s">
        <v>2433</v>
      </c>
      <c r="BF60" s="159" t="s">
        <v>204</v>
      </c>
      <c r="BG60" s="159" t="s">
        <v>204</v>
      </c>
      <c r="BH60" s="159" t="s">
        <v>2433</v>
      </c>
      <c r="BI60" s="159" t="s">
        <v>2433</v>
      </c>
      <c r="BJ60" s="159" t="s">
        <v>2433</v>
      </c>
      <c r="BK60" s="159" t="s">
        <v>2433</v>
      </c>
      <c r="BL60" s="159" t="s">
        <v>2433</v>
      </c>
      <c r="BM60" s="159" t="s">
        <v>2433</v>
      </c>
      <c r="BN60" s="159" t="s">
        <v>204</v>
      </c>
      <c r="BO60" s="159" t="s">
        <v>204</v>
      </c>
      <c r="BP60" s="159" t="s">
        <v>204</v>
      </c>
      <c r="BQ60" s="159" t="s">
        <v>2433</v>
      </c>
      <c r="BR60" s="159" t="s">
        <v>2433</v>
      </c>
      <c r="BS60" s="159" t="s">
        <v>2433</v>
      </c>
      <c r="BT60" s="159" t="s">
        <v>2433</v>
      </c>
      <c r="BU60" s="159" t="s">
        <v>2433</v>
      </c>
      <c r="BV60" s="159" t="s">
        <v>2433</v>
      </c>
      <c r="BW60" s="159" t="s">
        <v>2433</v>
      </c>
      <c r="BX60" s="159" t="s">
        <v>2434</v>
      </c>
      <c r="BY60" s="159" t="s">
        <v>2433</v>
      </c>
      <c r="BZ60" s="159" t="s">
        <v>2433</v>
      </c>
      <c r="CA60" s="159" t="s">
        <v>2433</v>
      </c>
      <c r="CB60" s="159" t="s">
        <v>2433</v>
      </c>
      <c r="CC60" s="159" t="s">
        <v>2433</v>
      </c>
      <c r="CD60" s="159" t="s">
        <v>2433</v>
      </c>
      <c r="CE60" s="159" t="s">
        <v>2433</v>
      </c>
      <c r="CF60" s="159" t="s">
        <v>2433</v>
      </c>
      <c r="CG60" s="159" t="s">
        <v>2433</v>
      </c>
      <c r="CH60" s="159" t="s">
        <v>2433</v>
      </c>
      <c r="CI60" s="159" t="s">
        <v>2433</v>
      </c>
      <c r="CJ60" s="159" t="s">
        <v>2433</v>
      </c>
      <c r="CK60" s="159" t="s">
        <v>2433</v>
      </c>
      <c r="CL60" s="159" t="s">
        <v>2433</v>
      </c>
      <c r="CM60" s="159" t="s">
        <v>2433</v>
      </c>
      <c r="CN60" s="159" t="s">
        <v>2433</v>
      </c>
      <c r="CO60" s="159" t="s">
        <v>2433</v>
      </c>
      <c r="CP60" s="159" t="s">
        <v>2433</v>
      </c>
      <c r="CQ60" s="159" t="s">
        <v>2433</v>
      </c>
      <c r="CR60" s="159" t="s">
        <v>2433</v>
      </c>
      <c r="CS60" s="159" t="s">
        <v>2433</v>
      </c>
      <c r="CT60" s="159" t="s">
        <v>2433</v>
      </c>
      <c r="CU60" s="159" t="s">
        <v>2433</v>
      </c>
      <c r="CV60" s="159" t="s">
        <v>2433</v>
      </c>
      <c r="CW60" s="159" t="s">
        <v>2433</v>
      </c>
      <c r="CX60" s="159" t="s">
        <v>2433</v>
      </c>
      <c r="CY60" s="159" t="s">
        <v>2433</v>
      </c>
      <c r="CZ60" s="159" t="s">
        <v>2433</v>
      </c>
      <c r="DA60" s="159" t="s">
        <v>2433</v>
      </c>
      <c r="DB60" s="159" t="s">
        <v>2433</v>
      </c>
      <c r="DC60" s="159" t="s">
        <v>2433</v>
      </c>
      <c r="DD60" s="159" t="s">
        <v>2433</v>
      </c>
      <c r="DE60" s="159" t="s">
        <v>2433</v>
      </c>
      <c r="DF60" s="159" t="s">
        <v>2433</v>
      </c>
      <c r="DG60" s="159" t="s">
        <v>2433</v>
      </c>
      <c r="DH60" s="159" t="s">
        <v>2433</v>
      </c>
      <c r="DI60" s="159" t="s">
        <v>2433</v>
      </c>
      <c r="DJ60" s="159" t="s">
        <v>2433</v>
      </c>
      <c r="DK60" s="159" t="s">
        <v>2433</v>
      </c>
      <c r="DL60" s="159" t="s">
        <v>2433</v>
      </c>
      <c r="DM60" s="159" t="s">
        <v>2433</v>
      </c>
      <c r="DN60" s="159" t="s">
        <v>2433</v>
      </c>
      <c r="DO60" s="159" t="s">
        <v>2433</v>
      </c>
      <c r="DP60" s="159" t="s">
        <v>2433</v>
      </c>
      <c r="DQ60" s="159" t="s">
        <v>2433</v>
      </c>
      <c r="DR60" s="159" t="s">
        <v>2433</v>
      </c>
      <c r="DS60" s="159" t="s">
        <v>2433</v>
      </c>
      <c r="DT60" s="159" t="s">
        <v>2433</v>
      </c>
      <c r="DU60" s="159" t="s">
        <v>2433</v>
      </c>
      <c r="DV60" s="159" t="s">
        <v>2433</v>
      </c>
      <c r="DW60" s="159" t="s">
        <v>2433</v>
      </c>
      <c r="DX60" s="159" t="s">
        <v>2433</v>
      </c>
      <c r="DY60" s="159" t="s">
        <v>2433</v>
      </c>
      <c r="DZ60" s="159" t="s">
        <v>2433</v>
      </c>
      <c r="EA60" s="159" t="s">
        <v>2433</v>
      </c>
      <c r="EB60" s="159" t="s">
        <v>2433</v>
      </c>
      <c r="EC60" s="159" t="s">
        <v>2433</v>
      </c>
      <c r="ED60" s="159" t="s">
        <v>2433</v>
      </c>
      <c r="EE60" s="159" t="s">
        <v>2433</v>
      </c>
      <c r="EF60" s="159" t="s">
        <v>2433</v>
      </c>
      <c r="EG60" s="159" t="s">
        <v>2433</v>
      </c>
      <c r="EH60" s="159" t="s">
        <v>2433</v>
      </c>
      <c r="EI60" s="159" t="s">
        <v>2433</v>
      </c>
      <c r="EJ60" s="159" t="s">
        <v>2433</v>
      </c>
      <c r="EK60" s="159" t="s">
        <v>2433</v>
      </c>
      <c r="EL60" s="159" t="s">
        <v>2433</v>
      </c>
      <c r="EM60" s="159" t="s">
        <v>2433</v>
      </c>
      <c r="EN60" s="159" t="s">
        <v>2433</v>
      </c>
      <c r="EO60" s="159" t="s">
        <v>2433</v>
      </c>
      <c r="EP60" s="159" t="s">
        <v>2433</v>
      </c>
      <c r="EQ60" s="159" t="s">
        <v>2433</v>
      </c>
      <c r="ER60" s="159" t="s">
        <v>2433</v>
      </c>
      <c r="ES60" s="159" t="s">
        <v>2433</v>
      </c>
      <c r="ET60" s="159" t="s">
        <v>2433</v>
      </c>
      <c r="EU60" s="159" t="s">
        <v>2433</v>
      </c>
      <c r="EV60" s="159" t="s">
        <v>2433</v>
      </c>
      <c r="EW60" s="159" t="s">
        <v>2433</v>
      </c>
      <c r="EX60" s="159" t="s">
        <v>2433</v>
      </c>
      <c r="EY60" s="159" t="s">
        <v>2433</v>
      </c>
      <c r="EZ60" s="159" t="s">
        <v>2433</v>
      </c>
      <c r="FA60" s="159" t="s">
        <v>2433</v>
      </c>
      <c r="FB60" s="159" t="s">
        <v>2433</v>
      </c>
      <c r="FC60" s="159" t="s">
        <v>2433</v>
      </c>
      <c r="FD60" s="159" t="s">
        <v>2433</v>
      </c>
      <c r="FE60" s="159" t="s">
        <v>2433</v>
      </c>
      <c r="FF60" s="159" t="s">
        <v>2433</v>
      </c>
      <c r="FG60" s="159" t="s">
        <v>2433</v>
      </c>
      <c r="FH60" s="159" t="s">
        <v>2433</v>
      </c>
      <c r="FI60" s="159" t="s">
        <v>2433</v>
      </c>
      <c r="FJ60" s="159" t="s">
        <v>2433</v>
      </c>
      <c r="FK60" s="159" t="s">
        <v>2433</v>
      </c>
      <c r="FL60" s="159" t="s">
        <v>2433</v>
      </c>
      <c r="FM60" s="159" t="s">
        <v>2433</v>
      </c>
      <c r="FN60" s="159" t="s">
        <v>2433</v>
      </c>
      <c r="FO60" s="159" t="s">
        <v>2433</v>
      </c>
      <c r="FP60" s="159" t="s">
        <v>2433</v>
      </c>
      <c r="FQ60" s="159" t="s">
        <v>2433</v>
      </c>
      <c r="FR60" s="159" t="s">
        <v>2433</v>
      </c>
      <c r="FS60" s="159" t="s">
        <v>2433</v>
      </c>
      <c r="FT60" s="159" t="s">
        <v>2433</v>
      </c>
      <c r="FU60" s="159" t="s">
        <v>2433</v>
      </c>
      <c r="FV60" s="159" t="s">
        <v>2433</v>
      </c>
      <c r="FW60" s="159" t="s">
        <v>2433</v>
      </c>
      <c r="FX60" s="159" t="s">
        <v>2433</v>
      </c>
      <c r="FY60" s="159" t="s">
        <v>2433</v>
      </c>
      <c r="FZ60" s="159" t="s">
        <v>2433</v>
      </c>
      <c r="GA60" s="159" t="s">
        <v>2433</v>
      </c>
      <c r="GB60" s="159" t="s">
        <v>2433</v>
      </c>
      <c r="GC60" s="159" t="s">
        <v>2433</v>
      </c>
      <c r="GD60" s="159" t="s">
        <v>2433</v>
      </c>
      <c r="GE60" s="159" t="s">
        <v>2433</v>
      </c>
      <c r="GF60" s="159" t="s">
        <v>2433</v>
      </c>
      <c r="GG60" s="159" t="s">
        <v>2433</v>
      </c>
      <c r="GH60" s="159" t="s">
        <v>2433</v>
      </c>
      <c r="GI60" s="159" t="s">
        <v>2433</v>
      </c>
      <c r="GJ60" s="159" t="s">
        <v>2433</v>
      </c>
      <c r="GK60" s="159" t="s">
        <v>2433</v>
      </c>
      <c r="GL60" s="159" t="s">
        <v>2433</v>
      </c>
      <c r="GM60" s="159" t="s">
        <v>2433</v>
      </c>
      <c r="GN60" s="159" t="s">
        <v>2433</v>
      </c>
      <c r="GO60" s="159" t="s">
        <v>2433</v>
      </c>
      <c r="GP60" s="159" t="s">
        <v>2433</v>
      </c>
      <c r="GQ60" s="159" t="s">
        <v>2433</v>
      </c>
      <c r="GR60" s="159" t="s">
        <v>2433</v>
      </c>
      <c r="GS60" s="159" t="s">
        <v>2433</v>
      </c>
      <c r="GT60" s="159" t="s">
        <v>2433</v>
      </c>
      <c r="GU60" s="159" t="s">
        <v>2433</v>
      </c>
      <c r="GV60" s="159" t="s">
        <v>2433</v>
      </c>
      <c r="GW60" s="159" t="s">
        <v>2433</v>
      </c>
      <c r="GX60" s="159" t="s">
        <v>2433</v>
      </c>
      <c r="GY60" s="159" t="s">
        <v>2433</v>
      </c>
      <c r="GZ60" s="159" t="s">
        <v>2433</v>
      </c>
      <c r="HA60" s="159" t="s">
        <v>2433</v>
      </c>
      <c r="HB60" s="159" t="s">
        <v>2433</v>
      </c>
      <c r="HC60" s="159" t="s">
        <v>2433</v>
      </c>
      <c r="HD60" s="159" t="s">
        <v>2433</v>
      </c>
      <c r="HE60" s="159" t="s">
        <v>2434</v>
      </c>
      <c r="HF60" s="159" t="s">
        <v>2434</v>
      </c>
      <c r="HG60" s="159" t="s">
        <v>2434</v>
      </c>
      <c r="HH60" s="159" t="s">
        <v>2434</v>
      </c>
      <c r="HI60" s="159" t="s">
        <v>2434</v>
      </c>
      <c r="HJ60" s="159" t="s">
        <v>2434</v>
      </c>
      <c r="HK60" s="159" t="s">
        <v>2434</v>
      </c>
      <c r="HL60" s="159" t="s">
        <v>2434</v>
      </c>
      <c r="HM60" s="159" t="s">
        <v>2434</v>
      </c>
      <c r="HN60" s="159" t="s">
        <v>2434</v>
      </c>
      <c r="HO60" s="159" t="s">
        <v>2434</v>
      </c>
      <c r="HP60" s="159" t="s">
        <v>2434</v>
      </c>
      <c r="HQ60" s="159" t="s">
        <v>2434</v>
      </c>
      <c r="HR60" s="159" t="s">
        <v>2434</v>
      </c>
      <c r="HS60" s="159" t="s">
        <v>2434</v>
      </c>
      <c r="HT60" s="159" t="s">
        <v>2434</v>
      </c>
      <c r="HU60" s="159" t="s">
        <v>2434</v>
      </c>
      <c r="HV60" s="159" t="s">
        <v>2434</v>
      </c>
      <c r="HW60" s="159" t="s">
        <v>2434</v>
      </c>
      <c r="HX60" s="159" t="s">
        <v>2434</v>
      </c>
      <c r="HY60" s="159" t="s">
        <v>2434</v>
      </c>
      <c r="HZ60" s="159" t="s">
        <v>2434</v>
      </c>
      <c r="IA60" s="159" t="s">
        <v>2434</v>
      </c>
      <c r="IB60" s="159" t="s">
        <v>2434</v>
      </c>
      <c r="IC60" s="159" t="s">
        <v>2434</v>
      </c>
      <c r="ID60" s="159" t="s">
        <v>2434</v>
      </c>
      <c r="IE60" s="159" t="s">
        <v>2434</v>
      </c>
      <c r="IF60" s="159" t="s">
        <v>2434</v>
      </c>
      <c r="IG60" s="159" t="s">
        <v>2434</v>
      </c>
      <c r="IH60" s="159" t="s">
        <v>2434</v>
      </c>
      <c r="II60" s="159" t="s">
        <v>2434</v>
      </c>
      <c r="IJ60" s="159" t="s">
        <v>2434</v>
      </c>
      <c r="IK60" s="159" t="s">
        <v>2434</v>
      </c>
      <c r="IL60" s="159" t="s">
        <v>2434</v>
      </c>
      <c r="IM60" s="159" t="s">
        <v>2434</v>
      </c>
      <c r="IN60" s="159" t="s">
        <v>2434</v>
      </c>
      <c r="IO60" s="159" t="s">
        <v>2434</v>
      </c>
      <c r="IP60" s="159" t="s">
        <v>2434</v>
      </c>
      <c r="IQ60" s="159" t="s">
        <v>2434</v>
      </c>
      <c r="IR60" s="159" t="s">
        <v>204</v>
      </c>
      <c r="IS60" s="159" t="s">
        <v>2433</v>
      </c>
      <c r="IT60" s="159" t="s">
        <v>2434</v>
      </c>
      <c r="IU60" s="159" t="s">
        <v>2434</v>
      </c>
      <c r="IV60" s="159" t="s">
        <v>2434</v>
      </c>
      <c r="IW60" s="159" t="s">
        <v>204</v>
      </c>
      <c r="IX60" s="159" t="s">
        <v>204</v>
      </c>
      <c r="IY60" s="159" t="s">
        <v>204</v>
      </c>
      <c r="IZ60" s="159" t="s">
        <v>204</v>
      </c>
      <c r="JA60" s="159" t="s">
        <v>2433</v>
      </c>
      <c r="JB60" s="159" t="s">
        <v>2434</v>
      </c>
      <c r="JC60" s="159" t="s">
        <v>2433</v>
      </c>
      <c r="JD60" s="159" t="s">
        <v>2434</v>
      </c>
      <c r="JE60" s="159" t="s">
        <v>2434</v>
      </c>
      <c r="JF60" s="159" t="s">
        <v>2434</v>
      </c>
      <c r="JG60" s="159" t="s">
        <v>2434</v>
      </c>
      <c r="JH60" s="159" t="s">
        <v>2433</v>
      </c>
      <c r="JI60" s="159" t="s">
        <v>2433</v>
      </c>
      <c r="JJ60" s="159" t="s">
        <v>2433</v>
      </c>
      <c r="JK60" s="159" t="s">
        <v>2433</v>
      </c>
      <c r="JL60" s="159" t="s">
        <v>2434</v>
      </c>
      <c r="JM60" s="159" t="s">
        <v>2433</v>
      </c>
      <c r="JN60" s="159" t="s">
        <v>2433</v>
      </c>
      <c r="JO60" s="159" t="s">
        <v>2434</v>
      </c>
      <c r="JP60" s="159" t="s">
        <v>2434</v>
      </c>
      <c r="JQ60" s="159" t="s">
        <v>2434</v>
      </c>
      <c r="JR60" s="159" t="s">
        <v>2434</v>
      </c>
      <c r="JS60" s="159" t="s">
        <v>2433</v>
      </c>
      <c r="JT60" s="159" t="s">
        <v>2433</v>
      </c>
      <c r="JU60" s="159" t="s">
        <v>2434</v>
      </c>
      <c r="JV60" s="159" t="s">
        <v>2434</v>
      </c>
      <c r="JW60" s="159" t="s">
        <v>2434</v>
      </c>
      <c r="JX60" s="159" t="s">
        <v>2434</v>
      </c>
      <c r="JY60" s="159" t="s">
        <v>2434</v>
      </c>
      <c r="JZ60" s="159" t="s">
        <v>2434</v>
      </c>
      <c r="KA60" s="159" t="s">
        <v>2434</v>
      </c>
      <c r="KB60" s="159" t="s">
        <v>2434</v>
      </c>
      <c r="KC60" s="159" t="s">
        <v>2434</v>
      </c>
      <c r="KD60" s="159" t="s">
        <v>2434</v>
      </c>
      <c r="KE60" s="159" t="s">
        <v>2434</v>
      </c>
      <c r="KF60" s="159" t="s">
        <v>2434</v>
      </c>
      <c r="KG60" s="159" t="s">
        <v>2434</v>
      </c>
      <c r="KH60" s="159" t="s">
        <v>2433</v>
      </c>
      <c r="KI60" s="159" t="s">
        <v>2433</v>
      </c>
    </row>
    <row r="61" spans="1:295" ht="27" customHeight="1" x14ac:dyDescent="0.25">
      <c r="A61" s="228" t="s">
        <v>3</v>
      </c>
      <c r="B61" s="228"/>
      <c r="C61" s="229" t="s">
        <v>40</v>
      </c>
      <c r="D61" s="229"/>
      <c r="E61" s="229"/>
      <c r="F61" s="229"/>
      <c r="G61" s="229"/>
      <c r="H61" s="229"/>
      <c r="I61" s="229"/>
      <c r="J61" s="229"/>
      <c r="K61" s="229"/>
      <c r="L61" s="229"/>
      <c r="M61" s="229"/>
      <c r="N61" s="229" t="s">
        <v>2435</v>
      </c>
      <c r="O61" s="229"/>
      <c r="P61" s="229"/>
      <c r="Q61" s="229"/>
      <c r="R61" s="229"/>
      <c r="S61" s="229" t="s">
        <v>500</v>
      </c>
      <c r="T61" s="229" t="s">
        <v>40</v>
      </c>
      <c r="U61" s="229"/>
      <c r="V61" s="229"/>
      <c r="W61" s="229"/>
      <c r="X61" s="229" t="s">
        <v>841</v>
      </c>
      <c r="Y61" s="229"/>
      <c r="Z61" s="229"/>
      <c r="AA61" s="229" t="s">
        <v>224</v>
      </c>
      <c r="AB61" s="229" t="s">
        <v>40</v>
      </c>
      <c r="AC61" s="229" t="s">
        <v>217</v>
      </c>
      <c r="AD61" s="229"/>
      <c r="AE61" s="229" t="s">
        <v>40</v>
      </c>
      <c r="AF61" s="229" t="s">
        <v>2435</v>
      </c>
      <c r="AG61" s="229"/>
      <c r="AH61" s="229" t="s">
        <v>306</v>
      </c>
      <c r="AI61" s="229"/>
      <c r="AJ61" s="229" t="s">
        <v>217</v>
      </c>
      <c r="AK61" s="229"/>
      <c r="AL61" s="229"/>
      <c r="AM61" s="229"/>
      <c r="AN61" s="229"/>
      <c r="AO61" s="229" t="s">
        <v>22</v>
      </c>
      <c r="AP61" s="229" t="s">
        <v>2436</v>
      </c>
      <c r="AQ61" s="229" t="s">
        <v>40</v>
      </c>
      <c r="AR61" s="229"/>
      <c r="AS61" s="229"/>
      <c r="AT61" s="229"/>
      <c r="AU61" s="229"/>
      <c r="AV61" s="229"/>
      <c r="AW61" s="229"/>
      <c r="AX61" s="229"/>
      <c r="AY61" s="229"/>
      <c r="AZ61" s="229"/>
      <c r="BA61" s="229" t="s">
        <v>313</v>
      </c>
      <c r="BB61" s="229" t="s">
        <v>500</v>
      </c>
      <c r="BC61" s="229" t="s">
        <v>882</v>
      </c>
      <c r="BD61" s="229" t="s">
        <v>323</v>
      </c>
      <c r="BE61" s="229"/>
      <c r="BF61" s="229" t="s">
        <v>40</v>
      </c>
      <c r="BG61" s="229"/>
      <c r="BH61" s="229"/>
      <c r="BI61" s="229"/>
      <c r="BJ61" s="229"/>
      <c r="BK61" s="229"/>
      <c r="BL61" s="229"/>
      <c r="BM61" s="229"/>
      <c r="BN61" s="229" t="s">
        <v>500</v>
      </c>
      <c r="BO61" s="229"/>
      <c r="BP61" s="229"/>
      <c r="BQ61" s="229"/>
      <c r="BR61" s="229"/>
      <c r="BS61" s="229"/>
      <c r="BT61" s="229" t="s">
        <v>224</v>
      </c>
      <c r="BU61" s="229"/>
      <c r="BV61" s="229" t="s">
        <v>500</v>
      </c>
      <c r="BW61" s="229" t="s">
        <v>2437</v>
      </c>
      <c r="BX61" s="229"/>
      <c r="BY61" s="229"/>
      <c r="BZ61" s="229"/>
      <c r="CA61" s="229" t="s">
        <v>40</v>
      </c>
      <c r="CB61" s="229"/>
      <c r="CC61" s="229" t="s">
        <v>2438</v>
      </c>
      <c r="CD61" s="229"/>
      <c r="CE61" s="229" t="s">
        <v>148</v>
      </c>
      <c r="CF61" s="229" t="s">
        <v>40</v>
      </c>
      <c r="CG61" s="229"/>
      <c r="CH61" s="229"/>
      <c r="CI61" s="229"/>
      <c r="CJ61" s="229" t="s">
        <v>882</v>
      </c>
      <c r="CK61" s="229"/>
      <c r="CL61" s="229" t="s">
        <v>2437</v>
      </c>
      <c r="CM61" s="229"/>
      <c r="CN61" s="229"/>
      <c r="CO61" s="229" t="s">
        <v>40</v>
      </c>
      <c r="CP61" s="229"/>
      <c r="CQ61" s="229"/>
      <c r="CR61" s="229"/>
      <c r="CS61" s="229"/>
      <c r="CT61" s="229"/>
      <c r="CU61" s="229"/>
      <c r="CV61" s="229"/>
      <c r="CW61" s="229" t="s">
        <v>2438</v>
      </c>
      <c r="CX61" s="229" t="s">
        <v>2437</v>
      </c>
      <c r="CY61" s="229"/>
      <c r="CZ61" s="229" t="s">
        <v>327</v>
      </c>
      <c r="DA61" s="229"/>
      <c r="DB61" s="229"/>
      <c r="DC61" s="229"/>
      <c r="DD61" s="229" t="s">
        <v>40</v>
      </c>
      <c r="DE61" s="229"/>
      <c r="DF61" s="229"/>
      <c r="DG61" s="229" t="s">
        <v>327</v>
      </c>
      <c r="DH61" s="229"/>
      <c r="DI61" s="229" t="s">
        <v>865</v>
      </c>
      <c r="DJ61" s="229"/>
      <c r="DK61" s="229" t="s">
        <v>560</v>
      </c>
      <c r="DL61" s="229" t="s">
        <v>327</v>
      </c>
      <c r="DM61" s="229"/>
      <c r="DN61" s="229"/>
      <c r="DO61" s="229"/>
      <c r="DP61" s="229" t="s">
        <v>560</v>
      </c>
      <c r="DQ61" s="229" t="s">
        <v>327</v>
      </c>
      <c r="DR61" s="229" t="s">
        <v>560</v>
      </c>
      <c r="DS61" s="229" t="s">
        <v>327</v>
      </c>
      <c r="DT61" s="229"/>
      <c r="DU61" s="229"/>
      <c r="DV61" s="229"/>
      <c r="DW61" s="229" t="s">
        <v>40</v>
      </c>
      <c r="DX61" s="229" t="s">
        <v>560</v>
      </c>
      <c r="DY61" s="229" t="s">
        <v>40</v>
      </c>
      <c r="DZ61" s="229"/>
      <c r="EA61" s="229"/>
      <c r="EB61" s="229"/>
      <c r="EC61" s="229"/>
      <c r="ED61" s="229"/>
      <c r="EE61" s="229" t="s">
        <v>500</v>
      </c>
      <c r="EF61" s="229"/>
      <c r="EG61" s="229" t="s">
        <v>327</v>
      </c>
      <c r="EH61" s="229" t="s">
        <v>500</v>
      </c>
      <c r="EI61" s="229" t="s">
        <v>2439</v>
      </c>
      <c r="EJ61" s="229" t="s">
        <v>560</v>
      </c>
      <c r="EK61" s="229" t="s">
        <v>40</v>
      </c>
      <c r="EL61" s="229"/>
      <c r="EM61" s="229"/>
      <c r="EN61" s="229"/>
      <c r="EO61" s="229"/>
      <c r="EP61" s="229"/>
      <c r="EQ61" s="229"/>
      <c r="ER61" s="229"/>
      <c r="ES61" s="229"/>
      <c r="ET61" s="229" t="s">
        <v>860</v>
      </c>
      <c r="EU61" s="229"/>
      <c r="EV61" s="229"/>
      <c r="EW61" s="229" t="s">
        <v>40</v>
      </c>
      <c r="EX61" s="229"/>
      <c r="EY61" s="229"/>
      <c r="EZ61" s="229"/>
      <c r="FA61" s="229"/>
      <c r="FB61" s="229"/>
      <c r="FC61" s="229"/>
      <c r="FD61" s="229"/>
      <c r="FE61" s="229"/>
      <c r="FF61" s="229"/>
      <c r="FG61" s="229" t="s">
        <v>872</v>
      </c>
      <c r="FH61" s="229"/>
      <c r="FI61" s="229"/>
      <c r="FJ61" s="229" t="s">
        <v>40</v>
      </c>
      <c r="FK61" s="229"/>
      <c r="FL61" s="229"/>
      <c r="FM61" s="229"/>
      <c r="FN61" s="229"/>
      <c r="FO61" s="229"/>
      <c r="FP61" s="229" t="s">
        <v>313</v>
      </c>
      <c r="FQ61" s="229" t="s">
        <v>323</v>
      </c>
      <c r="FR61" s="229"/>
      <c r="FS61" s="229"/>
      <c r="FT61" s="229"/>
      <c r="FU61" s="229"/>
      <c r="FV61" s="229"/>
      <c r="FW61" s="229" t="s">
        <v>2438</v>
      </c>
      <c r="FX61" s="229" t="s">
        <v>600</v>
      </c>
      <c r="FY61" s="229"/>
      <c r="FZ61" s="229"/>
      <c r="GA61" s="229" t="s">
        <v>560</v>
      </c>
      <c r="GB61" s="229" t="s">
        <v>217</v>
      </c>
      <c r="GC61" s="229" t="s">
        <v>313</v>
      </c>
      <c r="GD61" s="229" t="s">
        <v>40</v>
      </c>
      <c r="GE61" s="229" t="s">
        <v>59</v>
      </c>
      <c r="GF61" s="229" t="s">
        <v>313</v>
      </c>
      <c r="GG61" s="229" t="s">
        <v>217</v>
      </c>
      <c r="GH61" s="229" t="s">
        <v>40</v>
      </c>
      <c r="GI61" s="229" t="s">
        <v>313</v>
      </c>
      <c r="GJ61" s="229" t="s">
        <v>40</v>
      </c>
      <c r="GK61" s="229"/>
      <c r="GL61" s="229" t="s">
        <v>2440</v>
      </c>
      <c r="GM61" s="229" t="s">
        <v>40</v>
      </c>
      <c r="GN61" s="229" t="s">
        <v>323</v>
      </c>
      <c r="GO61" s="229" t="s">
        <v>40</v>
      </c>
      <c r="GP61" s="229"/>
      <c r="GQ61" s="229"/>
      <c r="GR61" s="229" t="s">
        <v>333</v>
      </c>
      <c r="GS61" s="229"/>
      <c r="GT61" s="229" t="s">
        <v>313</v>
      </c>
      <c r="GU61" s="229"/>
      <c r="GV61" s="229" t="s">
        <v>40</v>
      </c>
      <c r="GW61" s="229" t="s">
        <v>313</v>
      </c>
      <c r="GX61" s="229" t="s">
        <v>564</v>
      </c>
      <c r="GY61" s="229" t="s">
        <v>40</v>
      </c>
      <c r="GZ61" s="229"/>
      <c r="HA61" s="229" t="s">
        <v>564</v>
      </c>
      <c r="HB61" s="229" t="s">
        <v>500</v>
      </c>
      <c r="HC61" s="229"/>
      <c r="HD61" s="229"/>
      <c r="HE61" s="229"/>
      <c r="HF61" s="229"/>
      <c r="HG61" s="229"/>
      <c r="HH61" s="229"/>
      <c r="HI61" s="229"/>
      <c r="HJ61" s="229"/>
      <c r="HK61" s="229"/>
      <c r="HL61" s="229"/>
      <c r="HM61" s="229" t="s">
        <v>2441</v>
      </c>
      <c r="HN61" s="229"/>
      <c r="HO61" s="229" t="s">
        <v>500</v>
      </c>
      <c r="HP61" s="229"/>
      <c r="HQ61" s="229" t="s">
        <v>2442</v>
      </c>
      <c r="HR61" s="229"/>
      <c r="HS61" s="229" t="s">
        <v>500</v>
      </c>
      <c r="HT61" s="229"/>
      <c r="HU61" s="229" t="s">
        <v>341</v>
      </c>
      <c r="HV61" s="229"/>
      <c r="HW61" s="229" t="s">
        <v>2443</v>
      </c>
      <c r="HX61" s="229"/>
      <c r="HY61" s="229" t="s">
        <v>341</v>
      </c>
      <c r="HZ61" s="229" t="s">
        <v>40</v>
      </c>
      <c r="IA61" s="229" t="s">
        <v>14</v>
      </c>
      <c r="IB61" s="229" t="s">
        <v>100</v>
      </c>
      <c r="IC61" s="229"/>
      <c r="ID61" s="229" t="s">
        <v>2442</v>
      </c>
      <c r="IE61" s="229"/>
      <c r="IF61" s="229"/>
      <c r="IG61" s="229"/>
      <c r="IH61" s="229" t="s">
        <v>100</v>
      </c>
      <c r="II61" s="229"/>
      <c r="IJ61" s="229" t="s">
        <v>500</v>
      </c>
      <c r="IK61" s="229" t="s">
        <v>14</v>
      </c>
      <c r="IL61" s="229" t="s">
        <v>500</v>
      </c>
      <c r="IM61" s="229" t="s">
        <v>14</v>
      </c>
      <c r="IN61" s="229"/>
      <c r="IO61" s="229"/>
      <c r="IP61" s="229"/>
      <c r="IQ61" s="229"/>
      <c r="IR61" s="229" t="s">
        <v>500</v>
      </c>
      <c r="IS61" s="229" t="s">
        <v>2439</v>
      </c>
      <c r="IT61" s="229" t="s">
        <v>341</v>
      </c>
      <c r="IU61" s="229"/>
      <c r="IV61" s="229" t="s">
        <v>14</v>
      </c>
      <c r="IW61" s="229" t="s">
        <v>500</v>
      </c>
      <c r="IX61" s="229"/>
      <c r="IY61" s="229"/>
      <c r="IZ61" s="229"/>
      <c r="JA61" s="229" t="s">
        <v>40</v>
      </c>
      <c r="JB61" s="229" t="s">
        <v>905</v>
      </c>
      <c r="JC61" s="229" t="s">
        <v>40</v>
      </c>
      <c r="JD61" s="229" t="s">
        <v>82</v>
      </c>
      <c r="JE61" s="229"/>
      <c r="JF61" s="229" t="s">
        <v>40</v>
      </c>
      <c r="JG61" s="229"/>
      <c r="JH61" s="229"/>
      <c r="JI61" s="229"/>
      <c r="JJ61" s="229"/>
      <c r="JK61" s="229"/>
      <c r="JL61" s="229" t="s">
        <v>2443</v>
      </c>
      <c r="JM61" s="229" t="s">
        <v>59</v>
      </c>
      <c r="JN61" s="229"/>
      <c r="JO61" s="229" t="s">
        <v>899</v>
      </c>
      <c r="JP61" s="229"/>
      <c r="JQ61" s="229" t="s">
        <v>901</v>
      </c>
      <c r="JR61" s="229"/>
      <c r="JS61" s="229"/>
      <c r="JT61" s="229" t="s">
        <v>40</v>
      </c>
      <c r="JU61" s="229" t="s">
        <v>2442</v>
      </c>
      <c r="JV61" s="229" t="s">
        <v>52</v>
      </c>
      <c r="JW61" s="229" t="s">
        <v>2444</v>
      </c>
      <c r="JX61" s="229"/>
      <c r="JY61" s="229" t="s">
        <v>500</v>
      </c>
      <c r="JZ61" s="229"/>
      <c r="KA61" s="229"/>
      <c r="KB61" s="229"/>
      <c r="KC61" s="229"/>
      <c r="KD61" s="229"/>
      <c r="KE61" s="229"/>
      <c r="KF61" s="229" t="s">
        <v>2442</v>
      </c>
      <c r="KG61" s="229"/>
      <c r="KH61" s="229" t="s">
        <v>500</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2449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1794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8" t="s">
        <v>1795</v>
      </c>
      <c r="B6" s="228"/>
      <c r="C6" s="159" t="s">
        <v>2450</v>
      </c>
      <c r="D6" s="159" t="s">
        <v>2451</v>
      </c>
      <c r="E6" s="159" t="s">
        <v>2452</v>
      </c>
      <c r="F6" s="159" t="s">
        <v>2453</v>
      </c>
      <c r="G6" s="159" t="s">
        <v>2454</v>
      </c>
      <c r="H6" s="159" t="s">
        <v>2455</v>
      </c>
      <c r="I6" s="159" t="s">
        <v>2456</v>
      </c>
      <c r="J6" s="159"/>
      <c r="K6" s="159" t="s">
        <v>2457</v>
      </c>
      <c r="L6" s="159" t="s">
        <v>2458</v>
      </c>
      <c r="M6" s="159" t="s">
        <v>2459</v>
      </c>
      <c r="N6" s="159" t="s">
        <v>2460</v>
      </c>
      <c r="O6" s="159" t="s">
        <v>2461</v>
      </c>
      <c r="P6" s="159" t="s">
        <v>2462</v>
      </c>
      <c r="Q6" s="159" t="s">
        <v>2463</v>
      </c>
      <c r="R6" s="159" t="s">
        <v>2464</v>
      </c>
      <c r="S6" s="159" t="s">
        <v>2465</v>
      </c>
      <c r="T6" s="159" t="s">
        <v>2466</v>
      </c>
      <c r="U6" s="159" t="s">
        <v>2467</v>
      </c>
      <c r="V6" s="159" t="s">
        <v>2468</v>
      </c>
      <c r="W6" s="159" t="s">
        <v>2469</v>
      </c>
      <c r="X6" s="159" t="s">
        <v>2470</v>
      </c>
      <c r="Y6" s="159" t="s">
        <v>2471</v>
      </c>
      <c r="Z6" s="159" t="s">
        <v>2472</v>
      </c>
      <c r="AA6" s="159" t="s">
        <v>2473</v>
      </c>
      <c r="AB6" s="159" t="s">
        <v>2474</v>
      </c>
      <c r="AC6" s="159" t="s">
        <v>2475</v>
      </c>
      <c r="AD6" s="159" t="s">
        <v>2476</v>
      </c>
      <c r="AE6" s="159" t="s">
        <v>2477</v>
      </c>
      <c r="AF6" s="159" t="s">
        <v>2478</v>
      </c>
      <c r="AG6" s="159" t="s">
        <v>2479</v>
      </c>
      <c r="AH6" s="159" t="s">
        <v>2480</v>
      </c>
      <c r="AI6" s="159" t="s">
        <v>2481</v>
      </c>
      <c r="AJ6" s="159" t="s">
        <v>2482</v>
      </c>
      <c r="AK6" s="159" t="s">
        <v>2483</v>
      </c>
      <c r="AL6" s="159" t="s">
        <v>2484</v>
      </c>
      <c r="AM6" s="159" t="s">
        <v>2485</v>
      </c>
      <c r="AN6" s="159" t="s">
        <v>2486</v>
      </c>
      <c r="AO6" s="159" t="s">
        <v>2487</v>
      </c>
      <c r="AP6" s="159" t="s">
        <v>2488</v>
      </c>
      <c r="AQ6" s="159" t="s">
        <v>2489</v>
      </c>
      <c r="AR6" s="159" t="s">
        <v>2490</v>
      </c>
      <c r="AS6" s="159" t="s">
        <v>2491</v>
      </c>
      <c r="AT6" s="159" t="s">
        <v>2492</v>
      </c>
      <c r="AU6" s="159" t="s">
        <v>2493</v>
      </c>
      <c r="AV6" s="159" t="s">
        <v>2494</v>
      </c>
      <c r="AW6" s="159" t="s">
        <v>2495</v>
      </c>
      <c r="AX6" s="159" t="s">
        <v>2496</v>
      </c>
      <c r="AY6" s="159" t="s">
        <v>2497</v>
      </c>
      <c r="AZ6" s="159" t="s">
        <v>2498</v>
      </c>
      <c r="BA6" s="159" t="s">
        <v>2499</v>
      </c>
      <c r="BB6" s="159" t="s">
        <v>2500</v>
      </c>
      <c r="BC6" s="159" t="s">
        <v>2501</v>
      </c>
      <c r="BD6" s="159" t="s">
        <v>2502</v>
      </c>
      <c r="BE6" s="159" t="s">
        <v>2503</v>
      </c>
      <c r="BF6" s="159" t="s">
        <v>2504</v>
      </c>
      <c r="BG6" s="159" t="s">
        <v>2505</v>
      </c>
      <c r="BH6" s="159" t="s">
        <v>2506</v>
      </c>
      <c r="BI6" s="159" t="s">
        <v>2507</v>
      </c>
      <c r="BJ6" s="159" t="s">
        <v>2508</v>
      </c>
      <c r="BK6" s="159" t="s">
        <v>2509</v>
      </c>
      <c r="BL6" s="159" t="s">
        <v>2510</v>
      </c>
      <c r="BM6" s="159" t="s">
        <v>2511</v>
      </c>
      <c r="BN6" s="159" t="s">
        <v>2512</v>
      </c>
      <c r="BO6" s="159" t="s">
        <v>2513</v>
      </c>
      <c r="BP6" s="159" t="s">
        <v>2514</v>
      </c>
      <c r="BQ6" s="159" t="s">
        <v>2515</v>
      </c>
      <c r="BR6" s="159" t="s">
        <v>2516</v>
      </c>
      <c r="BS6" s="159" t="s">
        <v>2517</v>
      </c>
      <c r="BT6" s="159"/>
      <c r="BU6" s="159"/>
      <c r="BV6" s="159" t="s">
        <v>2518</v>
      </c>
      <c r="BW6" s="159" t="s">
        <v>2519</v>
      </c>
      <c r="BX6" s="159" t="s">
        <v>2520</v>
      </c>
      <c r="BY6" s="159" t="s">
        <v>2521</v>
      </c>
      <c r="BZ6" s="159" t="s">
        <v>2522</v>
      </c>
      <c r="CA6" s="159" t="s">
        <v>2523</v>
      </c>
      <c r="CB6" s="159" t="s">
        <v>2524</v>
      </c>
      <c r="CC6" s="159" t="s">
        <v>2525</v>
      </c>
      <c r="CD6" s="159" t="s">
        <v>2526</v>
      </c>
      <c r="CE6" s="159" t="s">
        <v>2527</v>
      </c>
      <c r="CF6" s="159" t="s">
        <v>2528</v>
      </c>
      <c r="CG6" s="159" t="s">
        <v>2529</v>
      </c>
      <c r="CH6" s="159" t="s">
        <v>1879</v>
      </c>
      <c r="CI6" s="159" t="s">
        <v>2530</v>
      </c>
      <c r="CJ6" s="159" t="s">
        <v>2531</v>
      </c>
      <c r="CK6" s="159" t="s">
        <v>2532</v>
      </c>
      <c r="CL6" s="159" t="s">
        <v>2533</v>
      </c>
      <c r="CM6" s="159" t="s">
        <v>2534</v>
      </c>
      <c r="CN6" s="159" t="s">
        <v>2535</v>
      </c>
      <c r="CO6" s="159" t="s">
        <v>2536</v>
      </c>
      <c r="CP6" s="159" t="s">
        <v>2537</v>
      </c>
      <c r="CQ6" s="159" t="s">
        <v>2538</v>
      </c>
      <c r="CR6" s="159" t="s">
        <v>2539</v>
      </c>
      <c r="CS6" s="159" t="s">
        <v>2540</v>
      </c>
      <c r="CT6" s="159" t="s">
        <v>2541</v>
      </c>
      <c r="CU6" s="159" t="s">
        <v>2542</v>
      </c>
      <c r="CV6" s="159" t="s">
        <v>2543</v>
      </c>
      <c r="CW6" s="159" t="s">
        <v>2544</v>
      </c>
      <c r="CX6" s="159" t="s">
        <v>2545</v>
      </c>
      <c r="CY6" s="159" t="s">
        <v>2546</v>
      </c>
      <c r="CZ6" s="159" t="s">
        <v>2547</v>
      </c>
      <c r="DA6" s="159" t="s">
        <v>2548</v>
      </c>
      <c r="DB6" s="159" t="s">
        <v>2549</v>
      </c>
      <c r="DC6" s="159" t="s">
        <v>2550</v>
      </c>
      <c r="DD6" s="159" t="s">
        <v>2551</v>
      </c>
      <c r="DE6" s="159" t="s">
        <v>2552</v>
      </c>
      <c r="DF6" s="159" t="s">
        <v>2553</v>
      </c>
      <c r="DG6" s="159" t="s">
        <v>2554</v>
      </c>
      <c r="DH6" s="159" t="s">
        <v>2555</v>
      </c>
      <c r="DI6" s="159" t="s">
        <v>2556</v>
      </c>
      <c r="DJ6" s="159" t="s">
        <v>2557</v>
      </c>
      <c r="DK6" s="159" t="s">
        <v>2558</v>
      </c>
      <c r="DL6" s="159" t="s">
        <v>2559</v>
      </c>
      <c r="DM6" s="159" t="s">
        <v>2560</v>
      </c>
      <c r="DN6" s="159" t="s">
        <v>2561</v>
      </c>
      <c r="DO6" s="159" t="s">
        <v>2562</v>
      </c>
      <c r="DP6" s="159" t="s">
        <v>2563</v>
      </c>
      <c r="DQ6" s="159" t="s">
        <v>2564</v>
      </c>
      <c r="DR6" s="159" t="s">
        <v>2565</v>
      </c>
      <c r="DS6" s="159" t="s">
        <v>2566</v>
      </c>
      <c r="DT6" s="159" t="s">
        <v>2567</v>
      </c>
      <c r="DU6" s="159" t="s">
        <v>2568</v>
      </c>
      <c r="DV6" s="159" t="s">
        <v>2569</v>
      </c>
      <c r="DW6" s="159" t="s">
        <v>2570</v>
      </c>
      <c r="DX6" s="159" t="s">
        <v>2571</v>
      </c>
      <c r="DY6" s="159" t="s">
        <v>2572</v>
      </c>
      <c r="DZ6" s="159" t="s">
        <v>2573</v>
      </c>
      <c r="EA6" s="159" t="s">
        <v>2574</v>
      </c>
      <c r="EB6" s="159" t="s">
        <v>2575</v>
      </c>
      <c r="EC6" s="159" t="s">
        <v>2576</v>
      </c>
      <c r="ED6" s="159" t="s">
        <v>2577</v>
      </c>
      <c r="EE6" s="159" t="s">
        <v>2578</v>
      </c>
      <c r="EF6" s="159" t="s">
        <v>2579</v>
      </c>
      <c r="EG6" s="159" t="s">
        <v>2580</v>
      </c>
      <c r="EH6" s="159" t="s">
        <v>2581</v>
      </c>
      <c r="EI6" s="159" t="s">
        <v>2582</v>
      </c>
      <c r="EJ6" s="159" t="s">
        <v>2583</v>
      </c>
      <c r="EK6" s="159" t="s">
        <v>2584</v>
      </c>
      <c r="EL6" s="159" t="s">
        <v>2585</v>
      </c>
      <c r="EM6" s="159" t="s">
        <v>2586</v>
      </c>
      <c r="EN6" s="159" t="s">
        <v>2587</v>
      </c>
      <c r="EO6" s="159" t="s">
        <v>2588</v>
      </c>
      <c r="EP6" s="159" t="s">
        <v>2589</v>
      </c>
      <c r="EQ6" s="159" t="s">
        <v>2590</v>
      </c>
      <c r="ER6" s="159" t="s">
        <v>2591</v>
      </c>
      <c r="ES6" s="159" t="s">
        <v>2592</v>
      </c>
      <c r="ET6" s="159" t="s">
        <v>2593</v>
      </c>
      <c r="EU6" s="159" t="s">
        <v>2594</v>
      </c>
      <c r="EV6" s="159" t="s">
        <v>2595</v>
      </c>
      <c r="EW6" s="159" t="s">
        <v>2596</v>
      </c>
      <c r="EX6" s="159" t="s">
        <v>2597</v>
      </c>
      <c r="EY6" s="159" t="s">
        <v>2598</v>
      </c>
      <c r="EZ6" s="159" t="s">
        <v>2599</v>
      </c>
      <c r="FA6" s="159" t="s">
        <v>2600</v>
      </c>
      <c r="FB6" s="159" t="s">
        <v>2601</v>
      </c>
      <c r="FC6" s="159" t="s">
        <v>2602</v>
      </c>
      <c r="FD6" s="159" t="s">
        <v>2603</v>
      </c>
      <c r="FE6" s="159" t="s">
        <v>2604</v>
      </c>
      <c r="FF6" s="159" t="s">
        <v>2605</v>
      </c>
      <c r="FG6" s="159" t="s">
        <v>2606</v>
      </c>
      <c r="FH6" s="159" t="s">
        <v>2607</v>
      </c>
      <c r="FI6" s="159" t="s">
        <v>2608</v>
      </c>
      <c r="FJ6" s="159" t="s">
        <v>2609</v>
      </c>
      <c r="FK6" s="159" t="s">
        <v>2610</v>
      </c>
      <c r="FL6" s="159" t="s">
        <v>2611</v>
      </c>
      <c r="FM6" s="159" t="s">
        <v>2612</v>
      </c>
      <c r="FN6" s="159" t="s">
        <v>2613</v>
      </c>
      <c r="FO6" s="159" t="s">
        <v>2614</v>
      </c>
      <c r="FP6" s="159" t="s">
        <v>2615</v>
      </c>
      <c r="FQ6" s="159" t="s">
        <v>2616</v>
      </c>
      <c r="FR6" s="159" t="s">
        <v>2617</v>
      </c>
      <c r="FS6" s="159" t="s">
        <v>2618</v>
      </c>
      <c r="FT6" s="159" t="s">
        <v>2619</v>
      </c>
      <c r="FU6" s="159" t="s">
        <v>2620</v>
      </c>
      <c r="FV6" s="159" t="s">
        <v>2621</v>
      </c>
      <c r="FW6" s="159" t="s">
        <v>2622</v>
      </c>
      <c r="FX6" s="159" t="s">
        <v>2623</v>
      </c>
      <c r="FY6" s="159" t="s">
        <v>2624</v>
      </c>
      <c r="FZ6" s="159" t="s">
        <v>2625</v>
      </c>
      <c r="GA6" s="159" t="s">
        <v>2626</v>
      </c>
      <c r="GB6" s="159" t="s">
        <v>2627</v>
      </c>
      <c r="GC6" s="159" t="s">
        <v>2628</v>
      </c>
      <c r="GD6" s="159" t="s">
        <v>2629</v>
      </c>
      <c r="GE6" s="159" t="s">
        <v>2630</v>
      </c>
      <c r="GF6" s="159" t="s">
        <v>2631</v>
      </c>
      <c r="GG6" s="159" t="s">
        <v>2632</v>
      </c>
      <c r="GH6" s="159" t="s">
        <v>2633</v>
      </c>
      <c r="GI6" s="159" t="s">
        <v>2634</v>
      </c>
      <c r="GJ6" s="159" t="s">
        <v>2635</v>
      </c>
      <c r="GK6" s="159" t="s">
        <v>2636</v>
      </c>
      <c r="GL6" s="159" t="s">
        <v>2637</v>
      </c>
      <c r="GM6" s="159"/>
      <c r="GN6" s="159" t="s">
        <v>2638</v>
      </c>
      <c r="GO6" s="159" t="s">
        <v>2639</v>
      </c>
      <c r="GP6" s="159" t="s">
        <v>2640</v>
      </c>
      <c r="GQ6" s="159" t="s">
        <v>2641</v>
      </c>
      <c r="GR6" s="159" t="s">
        <v>2642</v>
      </c>
      <c r="GS6" s="159" t="s">
        <v>2643</v>
      </c>
      <c r="GT6" s="159" t="s">
        <v>2644</v>
      </c>
      <c r="GU6" s="159" t="s">
        <v>2645</v>
      </c>
      <c r="GV6" s="159" t="s">
        <v>2646</v>
      </c>
      <c r="GW6" s="159" t="s">
        <v>2647</v>
      </c>
      <c r="GX6" s="159" t="s">
        <v>2648</v>
      </c>
      <c r="GY6" s="159" t="s">
        <v>2649</v>
      </c>
      <c r="GZ6" s="159" t="s">
        <v>2650</v>
      </c>
      <c r="HA6" s="159" t="s">
        <v>2651</v>
      </c>
      <c r="HB6" s="159" t="s">
        <v>2652</v>
      </c>
      <c r="HC6" s="159" t="s">
        <v>2653</v>
      </c>
      <c r="HD6" s="159" t="s">
        <v>2654</v>
      </c>
      <c r="HE6" s="159" t="s">
        <v>2655</v>
      </c>
      <c r="HF6" s="159" t="s">
        <v>2656</v>
      </c>
      <c r="HG6" s="159" t="s">
        <v>2657</v>
      </c>
      <c r="HH6" s="159" t="s">
        <v>2658</v>
      </c>
      <c r="HI6" s="159" t="s">
        <v>2659</v>
      </c>
      <c r="HJ6" s="159" t="s">
        <v>2660</v>
      </c>
      <c r="HK6" s="159" t="s">
        <v>2661</v>
      </c>
      <c r="HL6" s="159" t="s">
        <v>2662</v>
      </c>
      <c r="HM6" s="159" t="s">
        <v>2663</v>
      </c>
      <c r="HN6" s="159" t="s">
        <v>2664</v>
      </c>
      <c r="HO6" s="159" t="s">
        <v>2665</v>
      </c>
      <c r="HP6" s="159" t="s">
        <v>2666</v>
      </c>
      <c r="HQ6" s="159" t="s">
        <v>2667</v>
      </c>
      <c r="HR6" s="159" t="s">
        <v>2668</v>
      </c>
      <c r="HS6" s="159" t="s">
        <v>2669</v>
      </c>
      <c r="HT6" s="159" t="s">
        <v>2670</v>
      </c>
      <c r="HU6" s="159" t="s">
        <v>2671</v>
      </c>
      <c r="HV6" s="159" t="s">
        <v>2672</v>
      </c>
      <c r="HW6" s="159" t="s">
        <v>2673</v>
      </c>
      <c r="HX6" s="159" t="s">
        <v>2674</v>
      </c>
      <c r="HY6" s="159" t="s">
        <v>2675</v>
      </c>
      <c r="HZ6" s="159" t="s">
        <v>2676</v>
      </c>
      <c r="IA6" s="159" t="s">
        <v>2677</v>
      </c>
      <c r="IB6" s="159" t="s">
        <v>2678</v>
      </c>
      <c r="IC6" s="159" t="s">
        <v>2679</v>
      </c>
      <c r="ID6" s="159" t="s">
        <v>2680</v>
      </c>
      <c r="IE6" s="159" t="s">
        <v>2681</v>
      </c>
      <c r="IF6" s="159" t="s">
        <v>2682</v>
      </c>
      <c r="IG6" s="159" t="s">
        <v>2683</v>
      </c>
      <c r="IH6" s="159" t="s">
        <v>2684</v>
      </c>
      <c r="II6" s="159" t="s">
        <v>2685</v>
      </c>
      <c r="IJ6" s="159" t="s">
        <v>2686</v>
      </c>
      <c r="IK6" s="159" t="s">
        <v>2687</v>
      </c>
      <c r="IL6" s="159" t="s">
        <v>2688</v>
      </c>
      <c r="IM6" s="159" t="s">
        <v>2689</v>
      </c>
      <c r="IN6" s="159" t="s">
        <v>2690</v>
      </c>
      <c r="IO6" s="159" t="s">
        <v>2691</v>
      </c>
      <c r="IP6" s="159" t="s">
        <v>2692</v>
      </c>
      <c r="IQ6" s="159" t="s">
        <v>2693</v>
      </c>
      <c r="IR6" s="159" t="s">
        <v>2694</v>
      </c>
      <c r="IS6" s="159" t="s">
        <v>2695</v>
      </c>
      <c r="IT6" s="159" t="s">
        <v>2696</v>
      </c>
      <c r="IU6" s="159" t="s">
        <v>2697</v>
      </c>
      <c r="IV6" s="159" t="s">
        <v>2698</v>
      </c>
      <c r="IW6" s="159" t="s">
        <v>2699</v>
      </c>
      <c r="IX6" s="159" t="s">
        <v>2700</v>
      </c>
      <c r="IY6" s="159" t="s">
        <v>2701</v>
      </c>
      <c r="IZ6" s="159" t="s">
        <v>2702</v>
      </c>
      <c r="JA6" s="159" t="s">
        <v>2703</v>
      </c>
      <c r="JB6" s="159" t="s">
        <v>2704</v>
      </c>
      <c r="JC6" s="159" t="s">
        <v>2705</v>
      </c>
      <c r="JD6" s="159" t="s">
        <v>2706</v>
      </c>
      <c r="JE6" s="159" t="s">
        <v>2707</v>
      </c>
      <c r="JF6" s="159" t="s">
        <v>2708</v>
      </c>
      <c r="JG6" s="159" t="s">
        <v>2709</v>
      </c>
      <c r="JH6" s="159" t="s">
        <v>2710</v>
      </c>
      <c r="JI6" s="159" t="s">
        <v>2711</v>
      </c>
      <c r="JJ6" s="159" t="s">
        <v>2712</v>
      </c>
      <c r="JK6" s="159" t="s">
        <v>2713</v>
      </c>
      <c r="JL6" s="159" t="s">
        <v>2714</v>
      </c>
      <c r="JM6" s="159" t="s">
        <v>2715</v>
      </c>
      <c r="JN6" s="159" t="s">
        <v>2716</v>
      </c>
      <c r="JO6" s="159" t="s">
        <v>2717</v>
      </c>
      <c r="JP6" s="159" t="s">
        <v>2718</v>
      </c>
      <c r="JQ6" s="159" t="s">
        <v>2719</v>
      </c>
      <c r="JR6" s="159" t="s">
        <v>2720</v>
      </c>
      <c r="JS6" s="159" t="s">
        <v>2721</v>
      </c>
      <c r="JT6" s="159" t="s">
        <v>2722</v>
      </c>
      <c r="JU6" s="159" t="s">
        <v>2723</v>
      </c>
      <c r="JV6" s="159" t="s">
        <v>2724</v>
      </c>
      <c r="JW6" s="159" t="s">
        <v>2725</v>
      </c>
      <c r="JX6" s="159" t="s">
        <v>2726</v>
      </c>
      <c r="JY6" s="159" t="s">
        <v>2727</v>
      </c>
      <c r="JZ6" s="159" t="s">
        <v>2728</v>
      </c>
      <c r="KA6" s="159" t="s">
        <v>2729</v>
      </c>
      <c r="KB6" s="159" t="s">
        <v>2730</v>
      </c>
      <c r="KC6" s="159" t="s">
        <v>2731</v>
      </c>
      <c r="KD6" s="159" t="s">
        <v>2732</v>
      </c>
      <c r="KE6" s="159" t="s">
        <v>2733</v>
      </c>
      <c r="KF6" s="159" t="s">
        <v>2734</v>
      </c>
      <c r="KG6" s="159" t="s">
        <v>2735</v>
      </c>
      <c r="KH6" s="159" t="s">
        <v>2736</v>
      </c>
      <c r="KI6" s="159" t="s">
        <v>2737</v>
      </c>
    </row>
    <row r="7" spans="1:295" ht="27" customHeight="1" x14ac:dyDescent="0.25">
      <c r="A7" s="228" t="s">
        <v>265</v>
      </c>
      <c r="B7" s="228"/>
      <c r="C7" s="229" t="s">
        <v>2089</v>
      </c>
      <c r="D7" s="229"/>
      <c r="E7" s="229"/>
      <c r="F7" s="229" t="s">
        <v>2090</v>
      </c>
      <c r="G7" s="229" t="s">
        <v>2091</v>
      </c>
      <c r="H7" s="229"/>
      <c r="I7" s="229"/>
      <c r="J7" s="229"/>
      <c r="K7" s="229" t="s">
        <v>2092</v>
      </c>
      <c r="L7" s="229"/>
      <c r="M7" s="229"/>
      <c r="N7" s="229" t="s">
        <v>2093</v>
      </c>
      <c r="O7" s="229" t="s">
        <v>2094</v>
      </c>
      <c r="P7" s="229"/>
      <c r="Q7" s="229" t="s">
        <v>2095</v>
      </c>
      <c r="R7" s="229"/>
      <c r="S7" s="229" t="s">
        <v>2096</v>
      </c>
      <c r="T7" s="229"/>
      <c r="U7" s="229" t="s">
        <v>2097</v>
      </c>
      <c r="V7" s="229"/>
      <c r="W7" s="229"/>
      <c r="X7" s="229" t="s">
        <v>2098</v>
      </c>
      <c r="Y7" s="229"/>
      <c r="Z7" s="229"/>
      <c r="AA7" s="229" t="s">
        <v>2099</v>
      </c>
      <c r="AB7" s="229"/>
      <c r="AC7" s="229"/>
      <c r="AD7" s="229"/>
      <c r="AE7" s="229"/>
      <c r="AF7" s="229"/>
      <c r="AG7" s="229"/>
      <c r="AH7" s="229"/>
      <c r="AI7" s="229"/>
      <c r="AJ7" s="229" t="s">
        <v>2100</v>
      </c>
      <c r="AK7" s="229"/>
      <c r="AL7" s="229"/>
      <c r="AM7" s="229" t="s">
        <v>2101</v>
      </c>
      <c r="AN7" s="229"/>
      <c r="AO7" s="229" t="s">
        <v>2102</v>
      </c>
      <c r="AP7" s="229"/>
      <c r="AQ7" s="229" t="s">
        <v>2103</v>
      </c>
      <c r="AR7" s="229"/>
      <c r="AS7" s="229"/>
      <c r="AT7" s="229" t="s">
        <v>2104</v>
      </c>
      <c r="AU7" s="229"/>
      <c r="AV7" s="229" t="s">
        <v>2105</v>
      </c>
      <c r="AW7" s="229"/>
      <c r="AX7" s="229" t="s">
        <v>2104</v>
      </c>
      <c r="AY7" s="229"/>
      <c r="AZ7" s="229"/>
      <c r="BA7" s="229" t="s">
        <v>2106</v>
      </c>
      <c r="BB7" s="229" t="s">
        <v>2107</v>
      </c>
      <c r="BC7" s="229" t="s">
        <v>2108</v>
      </c>
      <c r="BD7" s="229"/>
      <c r="BE7" s="229"/>
      <c r="BF7" s="229" t="s">
        <v>2109</v>
      </c>
      <c r="BG7" s="229"/>
      <c r="BH7" s="229"/>
      <c r="BI7" s="229"/>
      <c r="BJ7" s="229"/>
      <c r="BK7" s="229" t="s">
        <v>2110</v>
      </c>
      <c r="BL7" s="229" t="s">
        <v>2111</v>
      </c>
      <c r="BM7" s="229"/>
      <c r="BN7" s="229" t="s">
        <v>2112</v>
      </c>
      <c r="BO7" s="229"/>
      <c r="BP7" s="229"/>
      <c r="BQ7" s="229" t="s">
        <v>2113</v>
      </c>
      <c r="BR7" s="229"/>
      <c r="BS7" s="229"/>
      <c r="BT7" s="229"/>
      <c r="BU7" s="229" t="s">
        <v>2114</v>
      </c>
      <c r="BV7" s="229" t="s">
        <v>2115</v>
      </c>
      <c r="BW7" s="229" t="s">
        <v>2116</v>
      </c>
      <c r="BX7" s="229"/>
      <c r="BY7" s="229"/>
      <c r="BZ7" s="229"/>
      <c r="CA7" s="229" t="s">
        <v>2117</v>
      </c>
      <c r="CB7" s="229"/>
      <c r="CC7" s="229"/>
      <c r="CD7" s="229"/>
      <c r="CE7" s="229"/>
      <c r="CF7" s="229" t="s">
        <v>2118</v>
      </c>
      <c r="CG7" s="229"/>
      <c r="CH7" s="229"/>
      <c r="CI7" s="229"/>
      <c r="CJ7" s="229" t="s">
        <v>2119</v>
      </c>
      <c r="CK7" s="229"/>
      <c r="CL7" s="229" t="s">
        <v>2120</v>
      </c>
      <c r="CM7" s="229"/>
      <c r="CN7" s="229" t="s">
        <v>2121</v>
      </c>
      <c r="CO7" s="229" t="s">
        <v>2122</v>
      </c>
      <c r="CP7" s="229"/>
      <c r="CQ7" s="229"/>
      <c r="CR7" s="229" t="s">
        <v>2123</v>
      </c>
      <c r="CS7" s="229"/>
      <c r="CT7" s="229"/>
      <c r="CU7" s="229"/>
      <c r="CV7" s="229"/>
      <c r="CW7" s="229" t="s">
        <v>2124</v>
      </c>
      <c r="CX7" s="229" t="s">
        <v>2125</v>
      </c>
      <c r="CY7" s="229"/>
      <c r="CZ7" s="229"/>
      <c r="DA7" s="229"/>
      <c r="DB7" s="229"/>
      <c r="DC7" s="229"/>
      <c r="DD7" s="229" t="s">
        <v>2126</v>
      </c>
      <c r="DE7" s="229"/>
      <c r="DF7" s="229"/>
      <c r="DG7" s="229" t="s">
        <v>2127</v>
      </c>
      <c r="DH7" s="229"/>
      <c r="DI7" s="229" t="s">
        <v>2128</v>
      </c>
      <c r="DJ7" s="229"/>
      <c r="DK7" s="229" t="s">
        <v>2129</v>
      </c>
      <c r="DL7" s="229" t="s">
        <v>2130</v>
      </c>
      <c r="DM7" s="229"/>
      <c r="DN7" s="229"/>
      <c r="DO7" s="229"/>
      <c r="DP7" s="229"/>
      <c r="DQ7" s="229" t="s">
        <v>2131</v>
      </c>
      <c r="DR7" s="229" t="s">
        <v>2132</v>
      </c>
      <c r="DS7" s="229" t="s">
        <v>2133</v>
      </c>
      <c r="DT7" s="229"/>
      <c r="DU7" s="229"/>
      <c r="DV7" s="229"/>
      <c r="DW7" s="229"/>
      <c r="DX7" s="229"/>
      <c r="DY7" s="229"/>
      <c r="DZ7" s="229"/>
      <c r="EA7" s="229" t="s">
        <v>2134</v>
      </c>
      <c r="EB7" s="229" t="s">
        <v>2135</v>
      </c>
      <c r="EC7" s="229"/>
      <c r="ED7" s="229"/>
      <c r="EE7" s="229" t="s">
        <v>2134</v>
      </c>
      <c r="EF7" s="229"/>
      <c r="EG7" s="229" t="s">
        <v>2136</v>
      </c>
      <c r="EH7" s="229" t="s">
        <v>2137</v>
      </c>
      <c r="EI7" s="229"/>
      <c r="EJ7" s="229" t="s">
        <v>2138</v>
      </c>
      <c r="EK7" s="229"/>
      <c r="EL7" s="229"/>
      <c r="EM7" s="229"/>
      <c r="EN7" s="229"/>
      <c r="EO7" s="229"/>
      <c r="EP7" s="229"/>
      <c r="EQ7" s="229"/>
      <c r="ER7" s="229"/>
      <c r="ES7" s="229"/>
      <c r="ET7" s="229" t="s">
        <v>2139</v>
      </c>
      <c r="EU7" s="229" t="s">
        <v>2140</v>
      </c>
      <c r="EV7" s="229" t="s">
        <v>2141</v>
      </c>
      <c r="EW7" s="229" t="s">
        <v>2142</v>
      </c>
      <c r="EX7" s="229" t="s">
        <v>2143</v>
      </c>
      <c r="EY7" s="229" t="s">
        <v>2144</v>
      </c>
      <c r="EZ7" s="229" t="s">
        <v>2145</v>
      </c>
      <c r="FA7" s="229"/>
      <c r="FB7" s="229" t="s">
        <v>2146</v>
      </c>
      <c r="FC7" s="229"/>
      <c r="FD7" s="229" t="s">
        <v>2147</v>
      </c>
      <c r="FE7" s="229"/>
      <c r="FF7" s="229"/>
      <c r="FG7" s="229" t="s">
        <v>2148</v>
      </c>
      <c r="FH7" s="229"/>
      <c r="FI7" s="229"/>
      <c r="FJ7" s="229" t="s">
        <v>2149</v>
      </c>
      <c r="FK7" s="229"/>
      <c r="FL7" s="229"/>
      <c r="FM7" s="229" t="s">
        <v>2150</v>
      </c>
      <c r="FN7" s="229"/>
      <c r="FO7" s="229"/>
      <c r="FP7" s="229" t="s">
        <v>2151</v>
      </c>
      <c r="FQ7" s="229"/>
      <c r="FR7" s="229"/>
      <c r="FS7" s="229" t="s">
        <v>2152</v>
      </c>
      <c r="FT7" s="229" t="s">
        <v>2151</v>
      </c>
      <c r="FU7" s="229"/>
      <c r="FV7" s="229"/>
      <c r="FW7" s="229"/>
      <c r="FX7" s="229" t="s">
        <v>2153</v>
      </c>
      <c r="FY7" s="229" t="s">
        <v>2154</v>
      </c>
      <c r="FZ7" s="229" t="s">
        <v>2155</v>
      </c>
      <c r="GA7" s="229" t="s">
        <v>2156</v>
      </c>
      <c r="GB7" s="229" t="s">
        <v>2157</v>
      </c>
      <c r="GC7" s="229" t="s">
        <v>2158</v>
      </c>
      <c r="GD7" s="229"/>
      <c r="GE7" s="229" t="s">
        <v>2159</v>
      </c>
      <c r="GF7" s="229" t="s">
        <v>2160</v>
      </c>
      <c r="GG7" s="229" t="s">
        <v>2161</v>
      </c>
      <c r="GH7" s="229" t="s">
        <v>2162</v>
      </c>
      <c r="GI7" s="229" t="s">
        <v>2163</v>
      </c>
      <c r="GJ7" s="229"/>
      <c r="GK7" s="229" t="s">
        <v>2162</v>
      </c>
      <c r="GL7" s="229" t="s">
        <v>2164</v>
      </c>
      <c r="GM7" s="229"/>
      <c r="GN7" s="229" t="s">
        <v>2165</v>
      </c>
      <c r="GO7" s="229" t="s">
        <v>2166</v>
      </c>
      <c r="GP7" s="229" t="s">
        <v>2161</v>
      </c>
      <c r="GQ7" s="229"/>
      <c r="GR7" s="229" t="s">
        <v>2167</v>
      </c>
      <c r="GS7" s="229"/>
      <c r="GT7" s="229"/>
      <c r="GU7" s="229" t="s">
        <v>2168</v>
      </c>
      <c r="GV7" s="229" t="s">
        <v>2163</v>
      </c>
      <c r="GW7" s="229"/>
      <c r="GX7" s="229" t="s">
        <v>2169</v>
      </c>
      <c r="GY7" s="229" t="s">
        <v>2170</v>
      </c>
      <c r="GZ7" s="229"/>
      <c r="HA7" s="229" t="s">
        <v>2169</v>
      </c>
      <c r="HB7" s="229" t="s">
        <v>2171</v>
      </c>
      <c r="HC7" s="229"/>
      <c r="HD7" s="229" t="s">
        <v>2172</v>
      </c>
      <c r="HE7" s="229" t="s">
        <v>2173</v>
      </c>
      <c r="HF7" s="229" t="s">
        <v>2174</v>
      </c>
      <c r="HG7" s="229" t="s">
        <v>2175</v>
      </c>
      <c r="HH7" s="229" t="s">
        <v>2173</v>
      </c>
      <c r="HI7" s="229" t="s">
        <v>2176</v>
      </c>
      <c r="HJ7" s="229"/>
      <c r="HK7" s="229"/>
      <c r="HL7" s="229"/>
      <c r="HM7" s="229"/>
      <c r="HN7" s="229"/>
      <c r="HO7" s="229" t="s">
        <v>2177</v>
      </c>
      <c r="HP7" s="229"/>
      <c r="HQ7" s="229"/>
      <c r="HR7" s="229"/>
      <c r="HS7" s="229"/>
      <c r="HT7" s="229"/>
      <c r="HU7" s="229"/>
      <c r="HV7" s="229"/>
      <c r="HW7" s="229"/>
      <c r="HX7" s="229"/>
      <c r="HY7" s="229" t="s">
        <v>2178</v>
      </c>
      <c r="HZ7" s="229"/>
      <c r="IA7" s="229" t="s">
        <v>2179</v>
      </c>
      <c r="IB7" s="229"/>
      <c r="IC7" s="229"/>
      <c r="ID7" s="229"/>
      <c r="IE7" s="229"/>
      <c r="IF7" s="229"/>
      <c r="IG7" s="229"/>
      <c r="IH7" s="229"/>
      <c r="II7" s="229"/>
      <c r="IJ7" s="229" t="s">
        <v>2180</v>
      </c>
      <c r="IK7" s="229"/>
      <c r="IL7" s="229"/>
      <c r="IM7" s="229"/>
      <c r="IN7" s="229"/>
      <c r="IO7" s="229" t="s">
        <v>2181</v>
      </c>
      <c r="IP7" s="229"/>
      <c r="IQ7" s="229" t="s">
        <v>2182</v>
      </c>
      <c r="IR7" s="229"/>
      <c r="IS7" s="229" t="s">
        <v>2183</v>
      </c>
      <c r="IT7" s="229"/>
      <c r="IU7" s="229"/>
      <c r="IV7" s="229"/>
      <c r="IW7" s="229" t="s">
        <v>2184</v>
      </c>
      <c r="IX7" s="229"/>
      <c r="IY7" s="229" t="s">
        <v>2185</v>
      </c>
      <c r="IZ7" s="229" t="s">
        <v>2186</v>
      </c>
      <c r="JA7" s="229" t="s">
        <v>2187</v>
      </c>
      <c r="JB7" s="229" t="s">
        <v>2188</v>
      </c>
      <c r="JC7" s="229"/>
      <c r="JD7" s="229" t="s">
        <v>2189</v>
      </c>
      <c r="JE7" s="229"/>
      <c r="JF7" s="229" t="s">
        <v>2190</v>
      </c>
      <c r="JG7" s="229"/>
      <c r="JH7" s="229"/>
      <c r="JI7" s="229" t="s">
        <v>2191</v>
      </c>
      <c r="JJ7" s="229"/>
      <c r="JK7" s="229"/>
      <c r="JL7" s="229"/>
      <c r="JM7" s="229"/>
      <c r="JN7" s="229"/>
      <c r="JO7" s="229" t="s">
        <v>2192</v>
      </c>
      <c r="JP7" s="229"/>
      <c r="JQ7" s="229" t="s">
        <v>2193</v>
      </c>
      <c r="JR7" s="229"/>
      <c r="JS7" s="229"/>
      <c r="JT7" s="229" t="s">
        <v>2194</v>
      </c>
      <c r="JU7" s="229" t="s">
        <v>2195</v>
      </c>
      <c r="JV7" s="229" t="s">
        <v>2196</v>
      </c>
      <c r="JW7" s="229" t="s">
        <v>2179</v>
      </c>
      <c r="JX7" s="229" t="s">
        <v>2197</v>
      </c>
      <c r="JY7" s="229" t="s">
        <v>2198</v>
      </c>
      <c r="JZ7" s="229" t="s">
        <v>2199</v>
      </c>
      <c r="KA7" s="229"/>
      <c r="KB7" s="229"/>
      <c r="KC7" s="229" t="s">
        <v>2200</v>
      </c>
      <c r="KD7" s="229"/>
      <c r="KE7" s="229"/>
      <c r="KF7" s="229" t="s">
        <v>2195</v>
      </c>
      <c r="KG7" s="229" t="s">
        <v>2201</v>
      </c>
      <c r="KH7" s="229" t="s">
        <v>2202</v>
      </c>
      <c r="KI7" s="229"/>
    </row>
    <row r="8" spans="1:295" ht="27" customHeight="1" x14ac:dyDescent="0.25">
      <c r="A8" s="158" t="s">
        <v>71</v>
      </c>
      <c r="B8" s="158" t="s">
        <v>543</v>
      </c>
      <c r="C8" s="159" t="s">
        <v>402</v>
      </c>
      <c r="D8" s="159" t="s">
        <v>2203</v>
      </c>
      <c r="E8" s="159" t="s">
        <v>2204</v>
      </c>
      <c r="F8" s="159" t="s">
        <v>2205</v>
      </c>
      <c r="G8" s="159" t="s">
        <v>2206</v>
      </c>
      <c r="H8" s="159" t="s">
        <v>452</v>
      </c>
      <c r="I8" s="159" t="s">
        <v>2207</v>
      </c>
      <c r="J8" s="159" t="s">
        <v>2208</v>
      </c>
      <c r="K8" s="159" t="s">
        <v>2209</v>
      </c>
      <c r="L8" s="159" t="s">
        <v>2210</v>
      </c>
      <c r="M8" s="159" t="s">
        <v>418</v>
      </c>
      <c r="N8" s="159" t="s">
        <v>2211</v>
      </c>
      <c r="O8" s="160" t="s">
        <v>2212</v>
      </c>
      <c r="P8" s="159" t="s">
        <v>2213</v>
      </c>
      <c r="Q8" s="159" t="s">
        <v>2214</v>
      </c>
      <c r="R8" s="159" t="s">
        <v>2213</v>
      </c>
      <c r="S8" s="159" t="s">
        <v>2215</v>
      </c>
      <c r="T8" s="159" t="s">
        <v>2208</v>
      </c>
      <c r="U8" s="159" t="s">
        <v>2216</v>
      </c>
      <c r="V8" s="159" t="s">
        <v>2217</v>
      </c>
      <c r="W8" s="159" t="s">
        <v>2218</v>
      </c>
      <c r="X8" s="159" t="s">
        <v>2219</v>
      </c>
      <c r="Y8" s="159" t="s">
        <v>2220</v>
      </c>
      <c r="Z8" s="159" t="s">
        <v>2221</v>
      </c>
      <c r="AA8" s="159" t="s">
        <v>2222</v>
      </c>
      <c r="AB8" s="159" t="s">
        <v>2223</v>
      </c>
      <c r="AC8" s="159" t="s">
        <v>2224</v>
      </c>
      <c r="AD8" s="159" t="s">
        <v>2225</v>
      </c>
      <c r="AE8" s="159" t="s">
        <v>2226</v>
      </c>
      <c r="AF8" s="159" t="s">
        <v>2211</v>
      </c>
      <c r="AG8" s="159" t="s">
        <v>2212</v>
      </c>
      <c r="AH8" s="159" t="s">
        <v>2227</v>
      </c>
      <c r="AI8" s="159" t="s">
        <v>2228</v>
      </c>
      <c r="AJ8" s="160" t="s">
        <v>2229</v>
      </c>
      <c r="AK8" s="160" t="s">
        <v>2230</v>
      </c>
      <c r="AL8" s="159" t="s">
        <v>2231</v>
      </c>
      <c r="AM8" s="159" t="s">
        <v>2229</v>
      </c>
      <c r="AN8" s="159" t="s">
        <v>2230</v>
      </c>
      <c r="AO8" s="159" t="s">
        <v>24</v>
      </c>
      <c r="AP8" s="159" t="s">
        <v>2232</v>
      </c>
      <c r="AQ8" s="159" t="s">
        <v>2233</v>
      </c>
      <c r="AR8" s="159" t="s">
        <v>2234</v>
      </c>
      <c r="AS8" s="159" t="s">
        <v>2235</v>
      </c>
      <c r="AT8" s="160" t="s">
        <v>2236</v>
      </c>
      <c r="AU8" s="160" t="s">
        <v>444</v>
      </c>
      <c r="AV8" s="159" t="s">
        <v>2237</v>
      </c>
      <c r="AW8" s="159" t="s">
        <v>2238</v>
      </c>
      <c r="AX8" s="159" t="s">
        <v>2239</v>
      </c>
      <c r="AY8" s="159" t="s">
        <v>2240</v>
      </c>
      <c r="AZ8" s="159" t="s">
        <v>2241</v>
      </c>
      <c r="BA8" s="159" t="s">
        <v>2242</v>
      </c>
      <c r="BB8" s="160" t="s">
        <v>2243</v>
      </c>
      <c r="BC8" s="159" t="s">
        <v>325</v>
      </c>
      <c r="BD8" s="159" t="s">
        <v>2244</v>
      </c>
      <c r="BE8" s="159" t="s">
        <v>2245</v>
      </c>
      <c r="BF8" s="159" t="s">
        <v>2236</v>
      </c>
      <c r="BG8" s="159" t="s">
        <v>444</v>
      </c>
      <c r="BH8" s="159" t="s">
        <v>2246</v>
      </c>
      <c r="BI8" s="159" t="s">
        <v>2247</v>
      </c>
      <c r="BJ8" s="159" t="s">
        <v>2248</v>
      </c>
      <c r="BK8" s="159" t="s">
        <v>2249</v>
      </c>
      <c r="BL8" s="159" t="s">
        <v>2250</v>
      </c>
      <c r="BM8" s="159" t="s">
        <v>2251</v>
      </c>
      <c r="BN8" s="159" t="s">
        <v>2243</v>
      </c>
      <c r="BO8" s="159" t="s">
        <v>2252</v>
      </c>
      <c r="BP8" s="159" t="s">
        <v>2253</v>
      </c>
      <c r="BQ8" s="159" t="s">
        <v>2254</v>
      </c>
      <c r="BR8" s="159" t="s">
        <v>2255</v>
      </c>
      <c r="BS8" s="159" t="s">
        <v>2256</v>
      </c>
      <c r="BT8" s="159" t="s">
        <v>2257</v>
      </c>
      <c r="BU8" s="159" t="s">
        <v>2257</v>
      </c>
      <c r="BV8" s="159" t="s">
        <v>2258</v>
      </c>
      <c r="BW8" s="159" t="s">
        <v>2259</v>
      </c>
      <c r="BX8" s="159" t="s">
        <v>2260</v>
      </c>
      <c r="BY8" s="159" t="s">
        <v>2261</v>
      </c>
      <c r="BZ8" s="159" t="s">
        <v>2262</v>
      </c>
      <c r="CA8" s="159" t="s">
        <v>2263</v>
      </c>
      <c r="CB8" s="159" t="s">
        <v>2264</v>
      </c>
      <c r="CC8" s="159" t="s">
        <v>2265</v>
      </c>
      <c r="CD8" s="159" t="s">
        <v>2266</v>
      </c>
      <c r="CE8" s="159" t="s">
        <v>2267</v>
      </c>
      <c r="CF8" s="159" t="s">
        <v>2268</v>
      </c>
      <c r="CG8" s="159" t="s">
        <v>2269</v>
      </c>
      <c r="CH8" s="159" t="s">
        <v>2270</v>
      </c>
      <c r="CI8" s="159" t="s">
        <v>2271</v>
      </c>
      <c r="CJ8" s="159" t="s">
        <v>2272</v>
      </c>
      <c r="CK8" s="159" t="s">
        <v>2273</v>
      </c>
      <c r="CL8" s="159" t="s">
        <v>2274</v>
      </c>
      <c r="CM8" s="159" t="s">
        <v>2275</v>
      </c>
      <c r="CN8" s="159" t="s">
        <v>2276</v>
      </c>
      <c r="CO8" s="159" t="s">
        <v>2277</v>
      </c>
      <c r="CP8" s="159" t="s">
        <v>2278</v>
      </c>
      <c r="CQ8" s="159" t="s">
        <v>2279</v>
      </c>
      <c r="CR8" s="159" t="s">
        <v>2280</v>
      </c>
      <c r="CS8" s="159" t="s">
        <v>2281</v>
      </c>
      <c r="CT8" s="159" t="s">
        <v>2282</v>
      </c>
      <c r="CU8" s="159" t="s">
        <v>2283</v>
      </c>
      <c r="CV8" s="159" t="s">
        <v>2284</v>
      </c>
      <c r="CW8" s="159" t="s">
        <v>2285</v>
      </c>
      <c r="CX8" s="159" t="s">
        <v>2286</v>
      </c>
      <c r="CY8" s="159" t="s">
        <v>2287</v>
      </c>
      <c r="CZ8" s="159" t="s">
        <v>2288</v>
      </c>
      <c r="DA8" s="159" t="s">
        <v>2289</v>
      </c>
      <c r="DB8" s="159" t="s">
        <v>2290</v>
      </c>
      <c r="DC8" s="159" t="s">
        <v>2291</v>
      </c>
      <c r="DD8" s="159" t="s">
        <v>2270</v>
      </c>
      <c r="DE8" s="159" t="s">
        <v>2271</v>
      </c>
      <c r="DF8" s="159" t="s">
        <v>2292</v>
      </c>
      <c r="DG8" s="159" t="s">
        <v>2293</v>
      </c>
      <c r="DH8" s="159" t="s">
        <v>2294</v>
      </c>
      <c r="DI8" s="159" t="s">
        <v>2295</v>
      </c>
      <c r="DJ8" s="159" t="s">
        <v>2296</v>
      </c>
      <c r="DK8" s="159" t="s">
        <v>2297</v>
      </c>
      <c r="DL8" s="159" t="s">
        <v>2287</v>
      </c>
      <c r="DM8" s="159" t="s">
        <v>2288</v>
      </c>
      <c r="DN8" s="159" t="s">
        <v>2289</v>
      </c>
      <c r="DO8" s="159" t="s">
        <v>329</v>
      </c>
      <c r="DP8" s="159" t="s">
        <v>2298</v>
      </c>
      <c r="DQ8" s="159" t="s">
        <v>2299</v>
      </c>
      <c r="DR8" s="159" t="s">
        <v>2300</v>
      </c>
      <c r="DS8" s="159" t="s">
        <v>2301</v>
      </c>
      <c r="DT8" s="159" t="s">
        <v>2302</v>
      </c>
      <c r="DU8" s="159" t="s">
        <v>2286</v>
      </c>
      <c r="DV8" s="159" t="s">
        <v>2287</v>
      </c>
      <c r="DW8" s="159" t="s">
        <v>2292</v>
      </c>
      <c r="DX8" s="159" t="s">
        <v>2300</v>
      </c>
      <c r="DY8" s="159" t="s">
        <v>2303</v>
      </c>
      <c r="DZ8" s="159" t="s">
        <v>2304</v>
      </c>
      <c r="EA8" s="159" t="s">
        <v>2305</v>
      </c>
      <c r="EB8" s="159" t="s">
        <v>2306</v>
      </c>
      <c r="EC8" s="159" t="s">
        <v>2307</v>
      </c>
      <c r="ED8" s="159" t="s">
        <v>2308</v>
      </c>
      <c r="EE8" s="159" t="s">
        <v>2309</v>
      </c>
      <c r="EF8" s="159" t="s">
        <v>2310</v>
      </c>
      <c r="EG8" s="159" t="s">
        <v>2244</v>
      </c>
      <c r="EH8" s="159" t="s">
        <v>2254</v>
      </c>
      <c r="EI8" s="159" t="s">
        <v>17</v>
      </c>
      <c r="EJ8" s="159" t="s">
        <v>2311</v>
      </c>
      <c r="EK8" s="159" t="s">
        <v>2312</v>
      </c>
      <c r="EL8" s="159" t="s">
        <v>2313</v>
      </c>
      <c r="EM8" s="159" t="s">
        <v>2314</v>
      </c>
      <c r="EN8" s="159" t="s">
        <v>2315</v>
      </c>
      <c r="EO8" s="159" t="s">
        <v>2316</v>
      </c>
      <c r="EP8" s="159" t="s">
        <v>2317</v>
      </c>
      <c r="EQ8" s="159" t="s">
        <v>2318</v>
      </c>
      <c r="ER8" s="159" t="s">
        <v>2319</v>
      </c>
      <c r="ES8" s="159" t="s">
        <v>2320</v>
      </c>
      <c r="ET8" s="159" t="s">
        <v>2321</v>
      </c>
      <c r="EU8" s="159" t="s">
        <v>2322</v>
      </c>
      <c r="EV8" s="159" t="s">
        <v>2323</v>
      </c>
      <c r="EW8" s="159" t="s">
        <v>2324</v>
      </c>
      <c r="EX8" s="159" t="s">
        <v>2325</v>
      </c>
      <c r="EY8" s="159" t="s">
        <v>2326</v>
      </c>
      <c r="EZ8" s="159" t="s">
        <v>2327</v>
      </c>
      <c r="FA8" s="159" t="s">
        <v>2328</v>
      </c>
      <c r="FB8" s="159" t="s">
        <v>2310</v>
      </c>
      <c r="FC8" s="159" t="s">
        <v>2314</v>
      </c>
      <c r="FD8" s="159" t="s">
        <v>2329</v>
      </c>
      <c r="FE8" s="159" t="s">
        <v>2330</v>
      </c>
      <c r="FF8" s="159" t="s">
        <v>2331</v>
      </c>
      <c r="FG8" s="159" t="s">
        <v>2332</v>
      </c>
      <c r="FH8" s="159" t="s">
        <v>2333</v>
      </c>
      <c r="FI8" s="159" t="s">
        <v>2334</v>
      </c>
      <c r="FJ8" s="159" t="s">
        <v>2263</v>
      </c>
      <c r="FK8" s="159" t="s">
        <v>2264</v>
      </c>
      <c r="FL8" s="159" t="s">
        <v>2335</v>
      </c>
      <c r="FM8" s="159" t="s">
        <v>2303</v>
      </c>
      <c r="FN8" s="159" t="s">
        <v>2304</v>
      </c>
      <c r="FO8" s="159" t="s">
        <v>2336</v>
      </c>
      <c r="FP8" s="159" t="s">
        <v>2337</v>
      </c>
      <c r="FQ8" s="160" t="s">
        <v>2338</v>
      </c>
      <c r="FR8" s="159" t="s">
        <v>2339</v>
      </c>
      <c r="FS8" s="159" t="s">
        <v>2340</v>
      </c>
      <c r="FT8" s="159" t="s">
        <v>2341</v>
      </c>
      <c r="FU8" s="159" t="s">
        <v>2342</v>
      </c>
      <c r="FV8" s="159" t="s">
        <v>2343</v>
      </c>
      <c r="FW8" s="159" t="s">
        <v>2344</v>
      </c>
      <c r="FX8" s="159" t="s">
        <v>2345</v>
      </c>
      <c r="FY8" s="159" t="s">
        <v>2346</v>
      </c>
      <c r="FZ8" s="159" t="s">
        <v>2347</v>
      </c>
      <c r="GA8" s="159" t="s">
        <v>2311</v>
      </c>
      <c r="GB8" s="160" t="s">
        <v>2348</v>
      </c>
      <c r="GC8" s="159" t="s">
        <v>2337</v>
      </c>
      <c r="GD8" s="159" t="s">
        <v>2336</v>
      </c>
      <c r="GE8" s="159" t="s">
        <v>2349</v>
      </c>
      <c r="GF8" s="160" t="s">
        <v>2350</v>
      </c>
      <c r="GG8" s="159" t="s">
        <v>2351</v>
      </c>
      <c r="GH8" s="159" t="s">
        <v>2352</v>
      </c>
      <c r="GI8" s="159" t="s">
        <v>2286</v>
      </c>
      <c r="GJ8" s="159" t="s">
        <v>2353</v>
      </c>
      <c r="GK8" s="159" t="s">
        <v>2354</v>
      </c>
      <c r="GL8" s="159" t="s">
        <v>2355</v>
      </c>
      <c r="GM8" s="159" t="s">
        <v>2356</v>
      </c>
      <c r="GN8" s="159" t="s">
        <v>2357</v>
      </c>
      <c r="GO8" s="159" t="s">
        <v>2358</v>
      </c>
      <c r="GP8" s="159" t="s">
        <v>2359</v>
      </c>
      <c r="GQ8" s="160" t="s">
        <v>2358</v>
      </c>
      <c r="GR8" s="159" t="s">
        <v>2360</v>
      </c>
      <c r="GS8" s="159" t="s">
        <v>2361</v>
      </c>
      <c r="GT8" s="159" t="s">
        <v>2362</v>
      </c>
      <c r="GU8" s="159" t="s">
        <v>2363</v>
      </c>
      <c r="GV8" s="159" t="s">
        <v>2364</v>
      </c>
      <c r="GW8" s="159" t="s">
        <v>2365</v>
      </c>
      <c r="GX8" s="159" t="s">
        <v>2366</v>
      </c>
      <c r="GY8" s="159" t="s">
        <v>2367</v>
      </c>
      <c r="GZ8" s="159" t="s">
        <v>2368</v>
      </c>
      <c r="HA8" s="159" t="s">
        <v>2369</v>
      </c>
      <c r="HB8" s="160" t="s">
        <v>2370</v>
      </c>
      <c r="HC8" s="160" t="s">
        <v>2371</v>
      </c>
      <c r="HD8" s="159" t="s">
        <v>2372</v>
      </c>
      <c r="HE8" s="159" t="s">
        <v>2372</v>
      </c>
      <c r="HF8" s="159" t="s">
        <v>518</v>
      </c>
      <c r="HG8" s="159" t="s">
        <v>518</v>
      </c>
      <c r="HH8" s="159" t="s">
        <v>2373</v>
      </c>
      <c r="HI8" s="160" t="s">
        <v>2370</v>
      </c>
      <c r="HJ8" s="160" t="s">
        <v>2371</v>
      </c>
      <c r="HK8" s="159" t="s">
        <v>2374</v>
      </c>
      <c r="HL8" s="159" t="s">
        <v>2375</v>
      </c>
      <c r="HM8" s="159" t="s">
        <v>2376</v>
      </c>
      <c r="HN8" s="159" t="s">
        <v>2377</v>
      </c>
      <c r="HO8" s="159" t="s">
        <v>2378</v>
      </c>
      <c r="HP8" s="159" t="s">
        <v>2379</v>
      </c>
      <c r="HQ8" s="159" t="s">
        <v>2380</v>
      </c>
      <c r="HR8" s="159" t="s">
        <v>2381</v>
      </c>
      <c r="HS8" s="159" t="s">
        <v>2382</v>
      </c>
      <c r="HT8" s="159" t="s">
        <v>2383</v>
      </c>
      <c r="HU8" s="159" t="s">
        <v>2384</v>
      </c>
      <c r="HV8" s="159" t="s">
        <v>2385</v>
      </c>
      <c r="HW8" s="159" t="s">
        <v>2386</v>
      </c>
      <c r="HX8" s="159" t="s">
        <v>2387</v>
      </c>
      <c r="HY8" s="159" t="s">
        <v>2388</v>
      </c>
      <c r="HZ8" s="159" t="s">
        <v>2389</v>
      </c>
      <c r="IA8" s="159" t="s">
        <v>2390</v>
      </c>
      <c r="IB8" s="159" t="s">
        <v>2391</v>
      </c>
      <c r="IC8" s="159" t="s">
        <v>2392</v>
      </c>
      <c r="ID8" s="159" t="s">
        <v>2393</v>
      </c>
      <c r="IE8" s="159" t="s">
        <v>2394</v>
      </c>
      <c r="IF8" s="159" t="s">
        <v>2380</v>
      </c>
      <c r="IG8" s="159" t="s">
        <v>2381</v>
      </c>
      <c r="IH8" s="159" t="s">
        <v>2395</v>
      </c>
      <c r="II8" s="159" t="s">
        <v>2396</v>
      </c>
      <c r="IJ8" s="159" t="s">
        <v>2373</v>
      </c>
      <c r="IK8" s="159" t="s">
        <v>17</v>
      </c>
      <c r="IL8" s="160" t="s">
        <v>531</v>
      </c>
      <c r="IM8" s="160" t="s">
        <v>2397</v>
      </c>
      <c r="IN8" s="159" t="s">
        <v>2398</v>
      </c>
      <c r="IO8" s="159" t="s">
        <v>2397</v>
      </c>
      <c r="IP8" s="159" t="s">
        <v>2399</v>
      </c>
      <c r="IQ8" s="159" t="s">
        <v>2400</v>
      </c>
      <c r="IR8" s="159" t="s">
        <v>2401</v>
      </c>
      <c r="IS8" s="160" t="s">
        <v>2399</v>
      </c>
      <c r="IT8" s="159" t="s">
        <v>2402</v>
      </c>
      <c r="IU8" s="159" t="s">
        <v>2403</v>
      </c>
      <c r="IV8" s="159" t="s">
        <v>2400</v>
      </c>
      <c r="IW8" s="160" t="s">
        <v>531</v>
      </c>
      <c r="IX8" s="159" t="s">
        <v>2401</v>
      </c>
      <c r="IY8" s="159" t="s">
        <v>2404</v>
      </c>
      <c r="IZ8" s="159" t="s">
        <v>2404</v>
      </c>
      <c r="JA8" s="159" t="s">
        <v>2405</v>
      </c>
      <c r="JB8" s="159" t="s">
        <v>2406</v>
      </c>
      <c r="JC8" s="159" t="s">
        <v>2407</v>
      </c>
      <c r="JD8" s="159" t="s">
        <v>2408</v>
      </c>
      <c r="JE8" s="159" t="s">
        <v>2409</v>
      </c>
      <c r="JF8" s="159" t="s">
        <v>2407</v>
      </c>
      <c r="JG8" s="159" t="s">
        <v>2410</v>
      </c>
      <c r="JH8" s="159" t="s">
        <v>2411</v>
      </c>
      <c r="JI8" s="159" t="s">
        <v>2410</v>
      </c>
      <c r="JJ8" s="159" t="s">
        <v>2412</v>
      </c>
      <c r="JK8" s="159" t="s">
        <v>2413</v>
      </c>
      <c r="JL8" s="159" t="s">
        <v>2414</v>
      </c>
      <c r="JM8" s="159" t="s">
        <v>2415</v>
      </c>
      <c r="JN8" s="159" t="s">
        <v>2416</v>
      </c>
      <c r="JO8" s="159" t="s">
        <v>2417</v>
      </c>
      <c r="JP8" s="159" t="s">
        <v>2418</v>
      </c>
      <c r="JQ8" s="159" t="s">
        <v>2419</v>
      </c>
      <c r="JR8" s="159" t="s">
        <v>2420</v>
      </c>
      <c r="JS8" s="159" t="s">
        <v>2421</v>
      </c>
      <c r="JT8" s="159" t="s">
        <v>2422</v>
      </c>
      <c r="JU8" s="159" t="s">
        <v>2394</v>
      </c>
      <c r="JV8" s="159" t="s">
        <v>2423</v>
      </c>
      <c r="JW8" s="159" t="s">
        <v>2424</v>
      </c>
      <c r="JX8" s="159" t="s">
        <v>2425</v>
      </c>
      <c r="JY8" s="159" t="s">
        <v>2426</v>
      </c>
      <c r="JZ8" s="159" t="s">
        <v>2427</v>
      </c>
      <c r="KA8" s="159" t="s">
        <v>2374</v>
      </c>
      <c r="KB8" s="159" t="s">
        <v>2428</v>
      </c>
      <c r="KC8" s="159" t="s">
        <v>2427</v>
      </c>
      <c r="KD8" s="159" t="s">
        <v>2375</v>
      </c>
      <c r="KE8" s="159" t="s">
        <v>2429</v>
      </c>
      <c r="KF8" s="159" t="s">
        <v>2430</v>
      </c>
      <c r="KG8" s="159" t="s">
        <v>2430</v>
      </c>
      <c r="KH8" s="159" t="s">
        <v>2431</v>
      </c>
      <c r="KI8" s="159" t="s">
        <v>2256</v>
      </c>
    </row>
    <row r="9" spans="1:295" ht="18" customHeight="1" x14ac:dyDescent="0.25">
      <c r="A9" s="161" t="s">
        <v>75</v>
      </c>
      <c r="B9" s="161" t="s">
        <v>769</v>
      </c>
      <c r="C9" s="162">
        <v>0</v>
      </c>
      <c r="D9" s="163">
        <v>-0.42809999999999998</v>
      </c>
      <c r="E9" s="163">
        <v>-3.8056000000000001</v>
      </c>
      <c r="F9" s="163">
        <v>3.5358999999999998</v>
      </c>
      <c r="G9" s="163">
        <v>10.192600000000001</v>
      </c>
      <c r="H9" s="164"/>
      <c r="I9" s="163">
        <v>3.2161</v>
      </c>
      <c r="J9" s="164"/>
      <c r="K9" s="163">
        <v>13.5932</v>
      </c>
      <c r="L9" s="163">
        <v>5.1898</v>
      </c>
      <c r="M9" s="163">
        <v>4.8764000000000003</v>
      </c>
      <c r="N9" s="163">
        <v>-8.8800000000000008</v>
      </c>
      <c r="O9" s="163">
        <v>-17.600000000000001</v>
      </c>
      <c r="P9" s="164"/>
      <c r="Q9" s="163">
        <v>0.82799999999999996</v>
      </c>
      <c r="R9" s="163">
        <v>-11</v>
      </c>
      <c r="S9" s="163">
        <v>-0.79390000000000005</v>
      </c>
      <c r="T9" s="163">
        <v>-8.9245000000000001</v>
      </c>
      <c r="U9" s="163">
        <v>3.9819</v>
      </c>
      <c r="V9" s="163">
        <v>3.8483000000000001</v>
      </c>
      <c r="W9" s="163">
        <v>7.1074000000000002</v>
      </c>
      <c r="X9" s="163">
        <v>2.9504999999999999</v>
      </c>
      <c r="Y9" s="163">
        <v>-4.53E-2</v>
      </c>
      <c r="Z9" s="163">
        <v>2.3513999999999999</v>
      </c>
      <c r="AA9" s="164"/>
      <c r="AB9" s="163">
        <v>-1.2211000000000001</v>
      </c>
      <c r="AC9" s="163">
        <v>-0.29599999999999999</v>
      </c>
      <c r="AD9" s="163">
        <v>-0.28999999999999998</v>
      </c>
      <c r="AE9" s="163">
        <v>3.9550000000000001</v>
      </c>
      <c r="AF9" s="163">
        <v>-11.1</v>
      </c>
      <c r="AG9" s="163">
        <v>-17.600000000000001</v>
      </c>
      <c r="AH9" s="163">
        <v>-1.6279999999999999</v>
      </c>
      <c r="AI9" s="163">
        <v>0.26600000000000001</v>
      </c>
      <c r="AJ9" s="164"/>
      <c r="AK9" s="163">
        <v>-9.01</v>
      </c>
      <c r="AL9" s="163">
        <v>-10</v>
      </c>
      <c r="AM9" s="163">
        <v>-12.49</v>
      </c>
      <c r="AN9" s="163">
        <v>-12.55</v>
      </c>
      <c r="AO9" s="163">
        <v>5.1719999999999997</v>
      </c>
      <c r="AP9" s="163">
        <v>3.2646999999999999</v>
      </c>
      <c r="AQ9" s="163">
        <v>18.395700000000001</v>
      </c>
      <c r="AR9" s="163">
        <v>20.849799999999998</v>
      </c>
      <c r="AS9" s="163">
        <v>-11.6637</v>
      </c>
      <c r="AT9" s="163">
        <v>-5.3121999999999998</v>
      </c>
      <c r="AU9" s="164"/>
      <c r="AV9" s="163">
        <v>0.11940000000000001</v>
      </c>
      <c r="AW9" s="163">
        <v>0.36730000000000002</v>
      </c>
      <c r="AX9" s="163">
        <v>-18.273700000000002</v>
      </c>
      <c r="AY9" s="163">
        <v>-16.195499999999999</v>
      </c>
      <c r="AZ9" s="163">
        <v>31.872399999999999</v>
      </c>
      <c r="BA9" s="163">
        <v>33.254100000000001</v>
      </c>
      <c r="BB9" s="163">
        <v>-35.648699999999998</v>
      </c>
      <c r="BC9" s="163">
        <v>0.50309999999999999</v>
      </c>
      <c r="BD9" s="163">
        <v>-2</v>
      </c>
      <c r="BE9" s="163">
        <v>-1.9</v>
      </c>
      <c r="BF9" s="163">
        <v>-22.939800000000002</v>
      </c>
      <c r="BG9" s="163">
        <v>-35.187800000000003</v>
      </c>
      <c r="BH9" s="163">
        <v>-2.3862000000000001</v>
      </c>
      <c r="BI9" s="164"/>
      <c r="BJ9" s="163">
        <v>-0.48909999999999998</v>
      </c>
      <c r="BK9" s="163">
        <v>1.2897000000000001</v>
      </c>
      <c r="BL9" s="164"/>
      <c r="BM9" s="163">
        <v>1.1103000000000001</v>
      </c>
      <c r="BN9" s="163">
        <v>-87.7102</v>
      </c>
      <c r="BO9" s="163">
        <v>71.199700000000007</v>
      </c>
      <c r="BP9" s="163">
        <v>70.924999999999997</v>
      </c>
      <c r="BQ9" s="163">
        <v>-140.77170000000001</v>
      </c>
      <c r="BR9" s="163">
        <v>-154.62100000000001</v>
      </c>
      <c r="BS9" s="164"/>
      <c r="BT9" s="164"/>
      <c r="BU9" s="164"/>
      <c r="BV9" s="163">
        <v>15.777699999999999</v>
      </c>
      <c r="BW9" s="163">
        <v>11.03</v>
      </c>
      <c r="BX9" s="163">
        <v>10.27</v>
      </c>
      <c r="BY9" s="163">
        <v>-9.75</v>
      </c>
      <c r="BZ9" s="163">
        <v>2.2599999999999998</v>
      </c>
      <c r="CA9" s="163">
        <v>2.6833</v>
      </c>
      <c r="CB9" s="163">
        <v>2.9512</v>
      </c>
      <c r="CC9" s="163">
        <v>0.3947</v>
      </c>
      <c r="CD9" s="163">
        <v>-2.1722999999999999</v>
      </c>
      <c r="CE9" s="163">
        <v>-0.51890000000000003</v>
      </c>
      <c r="CF9" s="163">
        <v>-5.7287999999999997</v>
      </c>
      <c r="CG9" s="163">
        <v>-5.8070000000000004</v>
      </c>
      <c r="CH9" s="163">
        <v>-0.55189999999999995</v>
      </c>
      <c r="CI9" s="163">
        <v>13.6244</v>
      </c>
      <c r="CJ9" s="164"/>
      <c r="CK9" s="164"/>
      <c r="CL9" s="163">
        <v>-18.100000000000001</v>
      </c>
      <c r="CM9" s="163">
        <v>-22.5</v>
      </c>
      <c r="CN9" s="163">
        <v>-2.9</v>
      </c>
      <c r="CO9" s="163">
        <v>21.949100000000001</v>
      </c>
      <c r="CP9" s="163">
        <v>21.7118</v>
      </c>
      <c r="CQ9" s="163">
        <v>20.912299999999998</v>
      </c>
      <c r="CR9" s="163">
        <v>50.148800000000001</v>
      </c>
      <c r="CS9" s="163">
        <v>50.470500000000001</v>
      </c>
      <c r="CT9" s="163">
        <v>-15.4786</v>
      </c>
      <c r="CU9" s="163">
        <v>-41.8583</v>
      </c>
      <c r="CV9" s="163">
        <v>-13.562099999999999</v>
      </c>
      <c r="CW9" s="163">
        <v>2.0484</v>
      </c>
      <c r="CX9" s="163">
        <v>29.07</v>
      </c>
      <c r="CY9" s="163">
        <v>10.5</v>
      </c>
      <c r="CZ9" s="163">
        <v>4.8486000000000002</v>
      </c>
      <c r="DA9" s="163">
        <v>3.8115999999999999</v>
      </c>
      <c r="DB9" s="163">
        <v>5.5693000000000001</v>
      </c>
      <c r="DC9" s="164"/>
      <c r="DD9" s="163">
        <v>-15.241199999999999</v>
      </c>
      <c r="DE9" s="163">
        <v>-15.1065</v>
      </c>
      <c r="DF9" s="163">
        <v>9.3293999999999997</v>
      </c>
      <c r="DG9" s="164"/>
      <c r="DH9" s="163">
        <v>-1.9514</v>
      </c>
      <c r="DI9" s="163">
        <v>-25.1</v>
      </c>
      <c r="DJ9" s="164"/>
      <c r="DK9" s="163">
        <v>-5.3821000000000003</v>
      </c>
      <c r="DL9" s="163">
        <v>-0.374</v>
      </c>
      <c r="DM9" s="163">
        <v>13.4107</v>
      </c>
      <c r="DN9" s="163">
        <v>6.6855000000000002</v>
      </c>
      <c r="DO9" s="163">
        <v>-0.03</v>
      </c>
      <c r="DP9" s="163">
        <v>-4.3899999999999997</v>
      </c>
      <c r="DQ9" s="163">
        <v>7.0525000000000002</v>
      </c>
      <c r="DR9" s="163">
        <v>-10.2812</v>
      </c>
      <c r="DS9" s="163">
        <v>-6.92</v>
      </c>
      <c r="DT9" s="163">
        <v>-6.94</v>
      </c>
      <c r="DU9" s="163">
        <v>18.95</v>
      </c>
      <c r="DV9" s="163">
        <v>10.93</v>
      </c>
      <c r="DW9" s="163">
        <v>-13.327299999999999</v>
      </c>
      <c r="DX9" s="163">
        <v>-6.6818</v>
      </c>
      <c r="DY9" s="163">
        <v>-3.0829</v>
      </c>
      <c r="DZ9" s="163">
        <v>-3.0364</v>
      </c>
      <c r="EA9" s="163">
        <v>9.5305</v>
      </c>
      <c r="EB9" s="163">
        <v>-8.1356000000000002</v>
      </c>
      <c r="EC9" s="163">
        <v>-10.4641</v>
      </c>
      <c r="ED9" s="163">
        <v>-10.298</v>
      </c>
      <c r="EE9" s="163">
        <v>-20.8443</v>
      </c>
      <c r="EF9" s="163">
        <v>-20.676400000000001</v>
      </c>
      <c r="EG9" s="163">
        <v>-6.9210000000000003</v>
      </c>
      <c r="EH9" s="163">
        <v>43.938899999999997</v>
      </c>
      <c r="EI9" s="163">
        <v>-3.3925999999999998</v>
      </c>
      <c r="EJ9" s="164"/>
      <c r="EK9" s="163">
        <v>-10.832000000000001</v>
      </c>
      <c r="EL9" s="163">
        <v>-10.023300000000001</v>
      </c>
      <c r="EM9" s="164"/>
      <c r="EN9" s="163">
        <v>-5.2365000000000004</v>
      </c>
      <c r="EO9" s="163">
        <v>-5.5945999999999998</v>
      </c>
      <c r="EP9" s="163">
        <v>-26.628</v>
      </c>
      <c r="EQ9" s="163">
        <v>-5.5785</v>
      </c>
      <c r="ER9" s="163">
        <v>-5.3171999999999997</v>
      </c>
      <c r="ES9" s="163">
        <v>-4.6684999999999999</v>
      </c>
      <c r="ET9" s="164"/>
      <c r="EU9" s="163">
        <v>4.42</v>
      </c>
      <c r="EV9" s="164"/>
      <c r="EW9" s="163">
        <v>8.1194000000000006</v>
      </c>
      <c r="EX9" s="163">
        <v>-1.5208999999999999</v>
      </c>
      <c r="EY9" s="163">
        <v>-11.443899999999999</v>
      </c>
      <c r="EZ9" s="163">
        <v>-11.654999999999999</v>
      </c>
      <c r="FA9" s="163">
        <v>11.2036</v>
      </c>
      <c r="FB9" s="163">
        <v>0.45069999999999999</v>
      </c>
      <c r="FC9" s="163">
        <v>-11.910600000000001</v>
      </c>
      <c r="FD9" s="163">
        <v>3.3241999999999998</v>
      </c>
      <c r="FE9" s="163">
        <v>3.1011000000000002</v>
      </c>
      <c r="FF9" s="164"/>
      <c r="FG9" s="163">
        <v>2.9855</v>
      </c>
      <c r="FH9" s="163">
        <v>3.2233999999999998</v>
      </c>
      <c r="FI9" s="163">
        <v>0</v>
      </c>
      <c r="FJ9" s="163">
        <v>-8.8751999999999995</v>
      </c>
      <c r="FK9" s="163">
        <v>-8.2053999999999991</v>
      </c>
      <c r="FL9" s="163">
        <v>25.620799999999999</v>
      </c>
      <c r="FM9" s="163">
        <v>-2.1652</v>
      </c>
      <c r="FN9" s="163">
        <v>-2.2892999999999999</v>
      </c>
      <c r="FO9" s="163">
        <v>27.799199999999999</v>
      </c>
      <c r="FP9" s="163">
        <v>36.1175</v>
      </c>
      <c r="FQ9" s="163">
        <v>7.2523</v>
      </c>
      <c r="FR9" s="163">
        <v>-12.2</v>
      </c>
      <c r="FS9" s="163">
        <v>-3.2149000000000001</v>
      </c>
      <c r="FT9" s="163">
        <v>0.20069999999999999</v>
      </c>
      <c r="FU9" s="163">
        <v>1.77</v>
      </c>
      <c r="FV9" s="163">
        <v>0.32</v>
      </c>
      <c r="FW9" s="163">
        <v>0</v>
      </c>
      <c r="FX9" s="164"/>
      <c r="FY9" s="163">
        <v>7.0819999999999999</v>
      </c>
      <c r="FZ9" s="163">
        <v>1.2370000000000001</v>
      </c>
      <c r="GA9" s="164"/>
      <c r="GB9" s="163">
        <v>29.93</v>
      </c>
      <c r="GC9" s="163">
        <v>-38.000999999999998</v>
      </c>
      <c r="GD9" s="163">
        <v>-28.2926</v>
      </c>
      <c r="GE9" s="163">
        <v>-1.1000000000000001</v>
      </c>
      <c r="GF9" s="163">
        <v>28.275300000000001</v>
      </c>
      <c r="GG9" s="164"/>
      <c r="GH9" s="163">
        <v>17.640799999999999</v>
      </c>
      <c r="GI9" s="163">
        <v>-4.0853000000000002</v>
      </c>
      <c r="GJ9" s="163">
        <v>-4.5457000000000001</v>
      </c>
      <c r="GK9" s="163">
        <v>2.1154999999999999</v>
      </c>
      <c r="GL9" s="164"/>
      <c r="GM9" s="164"/>
      <c r="GN9" s="163">
        <v>-11.1929</v>
      </c>
      <c r="GO9" s="163">
        <v>-13.484400000000001</v>
      </c>
      <c r="GP9" s="163">
        <v>9.8312000000000008</v>
      </c>
      <c r="GQ9" s="163">
        <v>-21.238199999999999</v>
      </c>
      <c r="GR9" s="163">
        <v>4.6268000000000002</v>
      </c>
      <c r="GS9" s="163">
        <v>4.7900999999999998</v>
      </c>
      <c r="GT9" s="163">
        <v>130.77029999999999</v>
      </c>
      <c r="GU9" s="163">
        <v>-6.6082999999999998</v>
      </c>
      <c r="GV9" s="163">
        <v>-7.9245999999999999</v>
      </c>
      <c r="GW9" s="163">
        <v>-9.7561999999999998</v>
      </c>
      <c r="GX9" s="163">
        <v>2.8241999999999998</v>
      </c>
      <c r="GY9" s="163">
        <v>8.6519999999999992</v>
      </c>
      <c r="GZ9" s="163">
        <v>6.0523999999999996</v>
      </c>
      <c r="HA9" s="163">
        <v>3</v>
      </c>
      <c r="HB9" s="163">
        <v>-18.776</v>
      </c>
      <c r="HC9" s="163">
        <v>-16.846900000000002</v>
      </c>
      <c r="HD9" s="163">
        <v>-11.31</v>
      </c>
      <c r="HE9" s="163">
        <v>14.411</v>
      </c>
      <c r="HF9" s="163">
        <v>79.139200000000002</v>
      </c>
      <c r="HG9" s="163">
        <v>0</v>
      </c>
      <c r="HH9" s="163">
        <v>49.013300000000001</v>
      </c>
      <c r="HI9" s="163">
        <v>-34.500900000000001</v>
      </c>
      <c r="HJ9" s="163">
        <v>16.852599999999999</v>
      </c>
      <c r="HK9" s="164"/>
      <c r="HL9" s="164"/>
      <c r="HM9" s="163">
        <v>0</v>
      </c>
      <c r="HN9" s="163">
        <v>-10.3286</v>
      </c>
      <c r="HO9" s="164"/>
      <c r="HP9" s="164"/>
      <c r="HQ9" s="163">
        <v>-16.478400000000001</v>
      </c>
      <c r="HR9" s="163">
        <v>-15.868600000000001</v>
      </c>
      <c r="HS9" s="163">
        <v>-11.470499999999999</v>
      </c>
      <c r="HT9" s="163">
        <v>-11.699199999999999</v>
      </c>
      <c r="HU9" s="163">
        <v>30.26</v>
      </c>
      <c r="HV9" s="163">
        <v>30.11</v>
      </c>
      <c r="HW9" s="163">
        <v>-19.2</v>
      </c>
      <c r="HX9" s="163">
        <v>-19.5</v>
      </c>
      <c r="HY9" s="163">
        <v>7.0499999999999993E-2</v>
      </c>
      <c r="HZ9" s="163">
        <v>-7.28</v>
      </c>
      <c r="IA9" s="163">
        <v>48.362699999999997</v>
      </c>
      <c r="IB9" s="163">
        <v>19.409400000000002</v>
      </c>
      <c r="IC9" s="163">
        <v>18.945399999999999</v>
      </c>
      <c r="ID9" s="163">
        <v>-19.100000000000001</v>
      </c>
      <c r="IE9" s="163">
        <v>-26</v>
      </c>
      <c r="IF9" s="163">
        <v>0</v>
      </c>
      <c r="IG9" s="163">
        <v>-0.4</v>
      </c>
      <c r="IH9" s="164"/>
      <c r="II9" s="163">
        <v>-17.786000000000001</v>
      </c>
      <c r="IJ9" s="163">
        <v>-139.99350000000001</v>
      </c>
      <c r="IK9" s="163">
        <v>-32.241399999999999</v>
      </c>
      <c r="IL9" s="163">
        <v>-226.2867</v>
      </c>
      <c r="IM9" s="163">
        <v>12.203900000000001</v>
      </c>
      <c r="IN9" s="163">
        <v>-25.156600000000001</v>
      </c>
      <c r="IO9" s="163">
        <v>32.525799999999997</v>
      </c>
      <c r="IP9" s="163">
        <v>139.67420000000001</v>
      </c>
      <c r="IQ9" s="163">
        <v>106.5454</v>
      </c>
      <c r="IR9" s="163">
        <v>21.671500000000002</v>
      </c>
      <c r="IS9" s="163">
        <v>-45.372</v>
      </c>
      <c r="IT9" s="163">
        <v>25.4406</v>
      </c>
      <c r="IU9" s="163">
        <v>24.110700000000001</v>
      </c>
      <c r="IV9" s="163">
        <v>3.0198999999999998</v>
      </c>
      <c r="IW9" s="163">
        <v>90.468199999999996</v>
      </c>
      <c r="IX9" s="163">
        <v>-139.90479999999999</v>
      </c>
      <c r="IY9" s="163">
        <v>-51.672199999999997</v>
      </c>
      <c r="IZ9" s="163">
        <v>54.641100000000002</v>
      </c>
      <c r="JA9" s="163">
        <v>-0.63109999999999999</v>
      </c>
      <c r="JB9" s="163">
        <v>7.1769999999999996</v>
      </c>
      <c r="JC9" s="163">
        <v>-4.4800000000000004</v>
      </c>
      <c r="JD9" s="163">
        <v>-2.2000000000000002</v>
      </c>
      <c r="JE9" s="163">
        <v>-2.2090000000000001</v>
      </c>
      <c r="JF9" s="163">
        <v>-0.72</v>
      </c>
      <c r="JG9" s="163">
        <v>3.68</v>
      </c>
      <c r="JH9" s="163">
        <v>-4.3175999999999997</v>
      </c>
      <c r="JI9" s="163">
        <v>-9.7246000000000006</v>
      </c>
      <c r="JJ9" s="163">
        <v>1.4663999999999999</v>
      </c>
      <c r="JK9" s="163">
        <v>7.1214000000000004</v>
      </c>
      <c r="JL9" s="163">
        <v>-3.8</v>
      </c>
      <c r="JM9" s="163">
        <v>3.5009999999999999</v>
      </c>
      <c r="JN9" s="163">
        <v>3.12</v>
      </c>
      <c r="JO9" s="164"/>
      <c r="JP9" s="163">
        <v>3.1554000000000002</v>
      </c>
      <c r="JQ9" s="163">
        <v>4.0705999999999998</v>
      </c>
      <c r="JR9" s="163">
        <v>3.7576999999999998</v>
      </c>
      <c r="JS9" s="163">
        <v>3.8666999999999998</v>
      </c>
      <c r="JT9" s="164"/>
      <c r="JU9" s="163">
        <v>10.1</v>
      </c>
      <c r="JV9" s="163">
        <v>11.995699999999999</v>
      </c>
      <c r="JW9" s="163">
        <v>0.12</v>
      </c>
      <c r="JX9" s="164"/>
      <c r="JY9" s="163">
        <v>0</v>
      </c>
      <c r="JZ9" s="163">
        <v>-17.153099999999998</v>
      </c>
      <c r="KA9" s="163">
        <v>-20.098500000000001</v>
      </c>
      <c r="KB9" s="163">
        <v>1.4357</v>
      </c>
      <c r="KC9" s="163">
        <v>13.2364</v>
      </c>
      <c r="KD9" s="163">
        <v>-16.754899999999999</v>
      </c>
      <c r="KE9" s="163">
        <v>2.0663</v>
      </c>
      <c r="KF9" s="163">
        <v>-6.2</v>
      </c>
      <c r="KG9" s="163">
        <v>-9.3000000000000007</v>
      </c>
      <c r="KH9" s="163">
        <v>87.303299999999993</v>
      </c>
      <c r="KI9" s="163">
        <v>-146.5334</v>
      </c>
    </row>
    <row r="10" spans="1:295" ht="18" customHeight="1" x14ac:dyDescent="0.25">
      <c r="A10" s="161" t="s">
        <v>75</v>
      </c>
      <c r="B10" s="161" t="s">
        <v>770</v>
      </c>
      <c r="C10" s="165">
        <v>0</v>
      </c>
      <c r="D10" s="166">
        <v>-0.81489999999999996</v>
      </c>
      <c r="E10" s="166">
        <v>-3.5771999999999999</v>
      </c>
      <c r="F10" s="166">
        <v>3.4159000000000002</v>
      </c>
      <c r="G10" s="166">
        <v>9.4246999999999996</v>
      </c>
      <c r="H10" s="167"/>
      <c r="I10" s="166">
        <v>10.5105</v>
      </c>
      <c r="J10" s="167"/>
      <c r="K10" s="166">
        <v>13.2479</v>
      </c>
      <c r="L10" s="166">
        <v>4.8738999999999999</v>
      </c>
      <c r="M10" s="166">
        <v>4.5701999999999998</v>
      </c>
      <c r="N10" s="166">
        <v>-11.1</v>
      </c>
      <c r="O10" s="166">
        <v>-22</v>
      </c>
      <c r="P10" s="166">
        <v>-2.2000000000000002</v>
      </c>
      <c r="Q10" s="166">
        <v>1.6559999999999999</v>
      </c>
      <c r="R10" s="166">
        <v>-15.4</v>
      </c>
      <c r="S10" s="166">
        <v>-0.83150000000000002</v>
      </c>
      <c r="T10" s="166">
        <v>-6.7869999999999999</v>
      </c>
      <c r="U10" s="166">
        <v>3.6819999999999999</v>
      </c>
      <c r="V10" s="166">
        <v>3.3778000000000001</v>
      </c>
      <c r="W10" s="166">
        <v>6.5918000000000001</v>
      </c>
      <c r="X10" s="166">
        <v>2.2681</v>
      </c>
      <c r="Y10" s="166">
        <v>8.6800000000000002E-2</v>
      </c>
      <c r="Z10" s="166">
        <v>2.2768000000000002</v>
      </c>
      <c r="AA10" s="167"/>
      <c r="AB10" s="166">
        <v>-1.1476</v>
      </c>
      <c r="AC10" s="166">
        <v>-0.51200000000000001</v>
      </c>
      <c r="AD10" s="166">
        <v>-0.57599999999999996</v>
      </c>
      <c r="AE10" s="166">
        <v>4.1829999999999998</v>
      </c>
      <c r="AF10" s="166">
        <v>-11.1</v>
      </c>
      <c r="AG10" s="166">
        <v>-15.4</v>
      </c>
      <c r="AH10" s="166">
        <v>-1.4970000000000001</v>
      </c>
      <c r="AI10" s="166">
        <v>0.26300000000000001</v>
      </c>
      <c r="AJ10" s="167"/>
      <c r="AK10" s="166">
        <v>-10.87</v>
      </c>
      <c r="AL10" s="167"/>
      <c r="AM10" s="166">
        <v>-12.41</v>
      </c>
      <c r="AN10" s="166">
        <v>-12.36</v>
      </c>
      <c r="AO10" s="166">
        <v>5.6326999999999998</v>
      </c>
      <c r="AP10" s="166">
        <v>3.2412000000000001</v>
      </c>
      <c r="AQ10" s="166">
        <v>18.7988</v>
      </c>
      <c r="AR10" s="166">
        <v>20.604800000000001</v>
      </c>
      <c r="AS10" s="166">
        <v>-11.8933</v>
      </c>
      <c r="AT10" s="166">
        <v>-7.4215</v>
      </c>
      <c r="AU10" s="167"/>
      <c r="AV10" s="166">
        <v>7.0303000000000004</v>
      </c>
      <c r="AW10" s="166">
        <v>11.066700000000001</v>
      </c>
      <c r="AX10" s="166">
        <v>-18.677199999999999</v>
      </c>
      <c r="AY10" s="166">
        <v>-15.9907</v>
      </c>
      <c r="AZ10" s="166">
        <v>33.984099999999998</v>
      </c>
      <c r="BA10" s="166">
        <v>34.841200000000001</v>
      </c>
      <c r="BB10" s="166">
        <v>-42.343499999999999</v>
      </c>
      <c r="BC10" s="166">
        <v>-6.9800000000000001E-2</v>
      </c>
      <c r="BD10" s="166">
        <v>-1.6</v>
      </c>
      <c r="BE10" s="166">
        <v>-1.6</v>
      </c>
      <c r="BF10" s="166">
        <v>-21.539300000000001</v>
      </c>
      <c r="BG10" s="166">
        <v>-35.893099999999997</v>
      </c>
      <c r="BH10" s="166">
        <v>-2.5045000000000002</v>
      </c>
      <c r="BI10" s="167"/>
      <c r="BJ10" s="166">
        <v>-1.1793</v>
      </c>
      <c r="BK10" s="166">
        <v>1.0793999999999999</v>
      </c>
      <c r="BL10" s="167"/>
      <c r="BM10" s="166">
        <v>0.49759999999999999</v>
      </c>
      <c r="BN10" s="166">
        <v>-83.040800000000004</v>
      </c>
      <c r="BO10" s="166">
        <v>65.767399999999995</v>
      </c>
      <c r="BP10" s="166">
        <v>65.706299999999999</v>
      </c>
      <c r="BQ10" s="166">
        <v>-142.47020000000001</v>
      </c>
      <c r="BR10" s="166">
        <v>-152.72569999999999</v>
      </c>
      <c r="BS10" s="167"/>
      <c r="BT10" s="167"/>
      <c r="BU10" s="167"/>
      <c r="BV10" s="166">
        <v>13.632099999999999</v>
      </c>
      <c r="BW10" s="166">
        <v>10.79</v>
      </c>
      <c r="BX10" s="166">
        <v>9.74</v>
      </c>
      <c r="BY10" s="166">
        <v>-10.59</v>
      </c>
      <c r="BZ10" s="166">
        <v>1.23</v>
      </c>
      <c r="CA10" s="166">
        <v>2.0135000000000001</v>
      </c>
      <c r="CB10" s="166">
        <v>2.1475</v>
      </c>
      <c r="CC10" s="166">
        <v>1.42</v>
      </c>
      <c r="CD10" s="166">
        <v>-1.9836</v>
      </c>
      <c r="CE10" s="166">
        <v>-1.6224000000000001</v>
      </c>
      <c r="CF10" s="166">
        <v>-5.2523999999999997</v>
      </c>
      <c r="CG10" s="166">
        <v>-5.4602000000000004</v>
      </c>
      <c r="CH10" s="166">
        <v>5.8099999999999999E-2</v>
      </c>
      <c r="CI10" s="166">
        <v>13.597300000000001</v>
      </c>
      <c r="CJ10" s="167"/>
      <c r="CK10" s="167"/>
      <c r="CL10" s="166">
        <v>-19.899999999999999</v>
      </c>
      <c r="CM10" s="166">
        <v>-22.1</v>
      </c>
      <c r="CN10" s="166">
        <v>-2.68</v>
      </c>
      <c r="CO10" s="166">
        <v>20.944800000000001</v>
      </c>
      <c r="CP10" s="166">
        <v>20.8916</v>
      </c>
      <c r="CQ10" s="166">
        <v>19.882000000000001</v>
      </c>
      <c r="CR10" s="166">
        <v>49.862099999999998</v>
      </c>
      <c r="CS10" s="166">
        <v>50.137</v>
      </c>
      <c r="CT10" s="166">
        <v>-17.276399999999999</v>
      </c>
      <c r="CU10" s="166">
        <v>-39.368299999999998</v>
      </c>
      <c r="CV10" s="166">
        <v>-15.2607</v>
      </c>
      <c r="CW10" s="166">
        <v>2.3458000000000001</v>
      </c>
      <c r="CX10" s="166">
        <v>29.34</v>
      </c>
      <c r="CY10" s="166">
        <v>10.72</v>
      </c>
      <c r="CZ10" s="166">
        <v>4.2236000000000002</v>
      </c>
      <c r="DA10" s="166">
        <v>3.2256999999999998</v>
      </c>
      <c r="DB10" s="166">
        <v>5.1346999999999996</v>
      </c>
      <c r="DC10" s="167"/>
      <c r="DD10" s="166">
        <v>-15.2653</v>
      </c>
      <c r="DE10" s="166">
        <v>-14.55</v>
      </c>
      <c r="DF10" s="166">
        <v>7.9535</v>
      </c>
      <c r="DG10" s="167"/>
      <c r="DH10" s="166">
        <v>-1.7523</v>
      </c>
      <c r="DI10" s="167"/>
      <c r="DJ10" s="166">
        <v>-24</v>
      </c>
      <c r="DK10" s="166">
        <v>-5.1599000000000004</v>
      </c>
      <c r="DL10" s="166">
        <v>-0.93500000000000005</v>
      </c>
      <c r="DM10" s="166">
        <v>13.4107</v>
      </c>
      <c r="DN10" s="166">
        <v>5.9432999999999998</v>
      </c>
      <c r="DO10" s="166">
        <v>-0.56000000000000005</v>
      </c>
      <c r="DP10" s="166">
        <v>-4.47</v>
      </c>
      <c r="DQ10" s="166">
        <v>7.5330000000000004</v>
      </c>
      <c r="DR10" s="166">
        <v>-9.1885999999999992</v>
      </c>
      <c r="DS10" s="166">
        <v>-7.01</v>
      </c>
      <c r="DT10" s="166">
        <v>-6.96</v>
      </c>
      <c r="DU10" s="166">
        <v>18.43</v>
      </c>
      <c r="DV10" s="166">
        <v>9.6300000000000008</v>
      </c>
      <c r="DW10" s="166">
        <v>-12.545500000000001</v>
      </c>
      <c r="DX10" s="166">
        <v>-6.3</v>
      </c>
      <c r="DY10" s="166">
        <v>-4.2058999999999997</v>
      </c>
      <c r="DZ10" s="166">
        <v>-3.4817999999999998</v>
      </c>
      <c r="EA10" s="166">
        <v>9.6119000000000003</v>
      </c>
      <c r="EB10" s="166">
        <v>-9.6539999999999999</v>
      </c>
      <c r="EC10" s="166">
        <v>-11.447100000000001</v>
      </c>
      <c r="ED10" s="166">
        <v>-11.371499999999999</v>
      </c>
      <c r="EE10" s="166">
        <v>-20.718699999999998</v>
      </c>
      <c r="EF10" s="166">
        <v>-20.862500000000001</v>
      </c>
      <c r="EG10" s="166">
        <v>-6.8250000000000002</v>
      </c>
      <c r="EH10" s="166">
        <v>44.3416</v>
      </c>
      <c r="EI10" s="166">
        <v>1.7194</v>
      </c>
      <c r="EJ10" s="167"/>
      <c r="EK10" s="166">
        <v>-11.0152</v>
      </c>
      <c r="EL10" s="166">
        <v>-10.191000000000001</v>
      </c>
      <c r="EM10" s="167"/>
      <c r="EN10" s="166">
        <v>-5.0083000000000002</v>
      </c>
      <c r="EO10" s="166">
        <v>-5.0872999999999999</v>
      </c>
      <c r="EP10" s="166">
        <v>-26.628</v>
      </c>
      <c r="EQ10" s="166">
        <v>-3.8633999999999999</v>
      </c>
      <c r="ER10" s="166">
        <v>-3.4094000000000002</v>
      </c>
      <c r="ES10" s="166">
        <v>-5.7354000000000003</v>
      </c>
      <c r="ET10" s="166">
        <v>0</v>
      </c>
      <c r="EU10" s="166">
        <v>4.3499999999999996</v>
      </c>
      <c r="EV10" s="166">
        <v>0</v>
      </c>
      <c r="EW10" s="166">
        <v>8.2530999999999999</v>
      </c>
      <c r="EX10" s="166">
        <v>-1.4505999999999999</v>
      </c>
      <c r="EY10" s="166">
        <v>-13.7136</v>
      </c>
      <c r="EZ10" s="166">
        <v>-13.8513</v>
      </c>
      <c r="FA10" s="166">
        <v>11.1311</v>
      </c>
      <c r="FB10" s="166">
        <v>-0.18609999999999999</v>
      </c>
      <c r="FC10" s="166">
        <v>-10.619</v>
      </c>
      <c r="FD10" s="166">
        <v>5.2115999999999998</v>
      </c>
      <c r="FE10" s="166">
        <v>4.9306999999999999</v>
      </c>
      <c r="FF10" s="167"/>
      <c r="FG10" s="166">
        <v>3.1627000000000001</v>
      </c>
      <c r="FH10" s="166">
        <v>2.9041999999999999</v>
      </c>
      <c r="FI10" s="166">
        <v>0</v>
      </c>
      <c r="FJ10" s="166">
        <v>-8.7077000000000009</v>
      </c>
      <c r="FK10" s="166">
        <v>-8.7077000000000009</v>
      </c>
      <c r="FL10" s="166">
        <v>23.109000000000002</v>
      </c>
      <c r="FM10" s="166">
        <v>-3.0983999999999998</v>
      </c>
      <c r="FN10" s="166">
        <v>-2.5613999999999999</v>
      </c>
      <c r="FO10" s="166">
        <v>24.599299999999999</v>
      </c>
      <c r="FP10" s="166">
        <v>32.086799999999997</v>
      </c>
      <c r="FQ10" s="166">
        <v>8.4436999999999998</v>
      </c>
      <c r="FR10" s="166">
        <v>-11.21</v>
      </c>
      <c r="FS10" s="166">
        <v>-3.1105999999999998</v>
      </c>
      <c r="FT10" s="166">
        <v>0.17419999999999999</v>
      </c>
      <c r="FU10" s="166">
        <v>1.88</v>
      </c>
      <c r="FV10" s="166">
        <v>0.27</v>
      </c>
      <c r="FW10" s="166">
        <v>0</v>
      </c>
      <c r="FX10" s="167"/>
      <c r="FY10" s="166">
        <v>7.1959999999999997</v>
      </c>
      <c r="FZ10" s="166">
        <v>0.71499999999999997</v>
      </c>
      <c r="GA10" s="166">
        <v>3.7928000000000002</v>
      </c>
      <c r="GB10" s="166">
        <v>30.02</v>
      </c>
      <c r="GC10" s="166">
        <v>-38.073700000000002</v>
      </c>
      <c r="GD10" s="166">
        <v>-29.2181</v>
      </c>
      <c r="GE10" s="166">
        <v>-1.2</v>
      </c>
      <c r="GF10" s="166">
        <v>28.236499999999999</v>
      </c>
      <c r="GG10" s="167"/>
      <c r="GH10" s="166">
        <v>19.372399999999999</v>
      </c>
      <c r="GI10" s="166">
        <v>-4.2847999999999997</v>
      </c>
      <c r="GJ10" s="166">
        <v>-4.6837999999999997</v>
      </c>
      <c r="GK10" s="166">
        <v>1.9917</v>
      </c>
      <c r="GL10" s="167"/>
      <c r="GM10" s="167"/>
      <c r="GN10" s="166">
        <v>-10.4923</v>
      </c>
      <c r="GO10" s="166">
        <v>-11.8095</v>
      </c>
      <c r="GP10" s="166">
        <v>9.4389000000000003</v>
      </c>
      <c r="GQ10" s="166">
        <v>-22.449400000000001</v>
      </c>
      <c r="GR10" s="166">
        <v>7.1632999999999996</v>
      </c>
      <c r="GS10" s="166">
        <v>5.4009999999999998</v>
      </c>
      <c r="GT10" s="166">
        <v>138.16749999999999</v>
      </c>
      <c r="GU10" s="166">
        <v>-6.4717000000000002</v>
      </c>
      <c r="GV10" s="166">
        <v>-9.8324999999999996</v>
      </c>
      <c r="GW10" s="166">
        <v>-9.8004999999999995</v>
      </c>
      <c r="GX10" s="166">
        <v>3.7012999999999998</v>
      </c>
      <c r="GY10" s="166">
        <v>8.5787999999999993</v>
      </c>
      <c r="GZ10" s="166">
        <v>5.9653999999999998</v>
      </c>
      <c r="HA10" s="166">
        <v>3.1898</v>
      </c>
      <c r="HB10" s="166">
        <v>-19.048400000000001</v>
      </c>
      <c r="HC10" s="166">
        <v>-17.353000000000002</v>
      </c>
      <c r="HD10" s="166">
        <v>-13.83</v>
      </c>
      <c r="HE10" s="166">
        <v>17.4878</v>
      </c>
      <c r="HF10" s="166">
        <v>84.500399999999999</v>
      </c>
      <c r="HG10" s="166">
        <v>-3.1408</v>
      </c>
      <c r="HH10" s="166">
        <v>48.941099999999999</v>
      </c>
      <c r="HI10" s="166">
        <v>-35.576500000000003</v>
      </c>
      <c r="HJ10" s="166">
        <v>15.143599999999999</v>
      </c>
      <c r="HK10" s="167"/>
      <c r="HL10" s="166">
        <v>0</v>
      </c>
      <c r="HM10" s="166">
        <v>0</v>
      </c>
      <c r="HN10" s="166">
        <v>0</v>
      </c>
      <c r="HO10" s="167"/>
      <c r="HP10" s="166">
        <v>20.548500000000001</v>
      </c>
      <c r="HQ10" s="166">
        <v>-16.9068</v>
      </c>
      <c r="HR10" s="166">
        <v>-16.687100000000001</v>
      </c>
      <c r="HS10" s="166">
        <v>-12.3828</v>
      </c>
      <c r="HT10" s="166">
        <v>-12.676600000000001</v>
      </c>
      <c r="HU10" s="166">
        <v>30.19</v>
      </c>
      <c r="HV10" s="166">
        <v>30.13</v>
      </c>
      <c r="HW10" s="166">
        <v>-19.7</v>
      </c>
      <c r="HX10" s="166">
        <v>-20</v>
      </c>
      <c r="HY10" s="166">
        <v>0.1767</v>
      </c>
      <c r="HZ10" s="166">
        <v>-7.92</v>
      </c>
      <c r="IA10" s="166">
        <v>51.506100000000004</v>
      </c>
      <c r="IB10" s="166">
        <v>18.190300000000001</v>
      </c>
      <c r="IC10" s="166">
        <v>18.2607</v>
      </c>
      <c r="ID10" s="166">
        <v>-19.100000000000001</v>
      </c>
      <c r="IE10" s="166">
        <v>-25.6</v>
      </c>
      <c r="IF10" s="166">
        <v>0</v>
      </c>
      <c r="IG10" s="166">
        <v>-0.4</v>
      </c>
      <c r="IH10" s="167"/>
      <c r="II10" s="166">
        <v>-17.995200000000001</v>
      </c>
      <c r="IJ10" s="166">
        <v>-139.10069999999999</v>
      </c>
      <c r="IK10" s="166">
        <v>-32.679200000000002</v>
      </c>
      <c r="IL10" s="166">
        <v>-221.11490000000001</v>
      </c>
      <c r="IM10" s="166">
        <v>17.252400000000002</v>
      </c>
      <c r="IN10" s="166">
        <v>-22.481000000000002</v>
      </c>
      <c r="IO10" s="166">
        <v>29.398499999999999</v>
      </c>
      <c r="IP10" s="166">
        <v>141.0625</v>
      </c>
      <c r="IQ10" s="166">
        <v>109.5956</v>
      </c>
      <c r="IR10" s="166">
        <v>18.098199999999999</v>
      </c>
      <c r="IS10" s="166">
        <v>-47.623100000000001</v>
      </c>
      <c r="IT10" s="166">
        <v>23.6191</v>
      </c>
      <c r="IU10" s="166">
        <v>22.799900000000001</v>
      </c>
      <c r="IV10" s="166">
        <v>0.21990000000000001</v>
      </c>
      <c r="IW10" s="166">
        <v>87.636300000000006</v>
      </c>
      <c r="IX10" s="166">
        <v>-138.12719999999999</v>
      </c>
      <c r="IY10" s="166">
        <v>-53.394799999999996</v>
      </c>
      <c r="IZ10" s="166">
        <v>56.860700000000001</v>
      </c>
      <c r="JA10" s="166">
        <v>-0.23319999999999999</v>
      </c>
      <c r="JB10" s="166">
        <v>6.6020000000000003</v>
      </c>
      <c r="JC10" s="166">
        <v>-4.4800000000000004</v>
      </c>
      <c r="JD10" s="166">
        <v>-2.2229999999999999</v>
      </c>
      <c r="JE10" s="166">
        <v>-2.2330000000000001</v>
      </c>
      <c r="JF10" s="166">
        <v>-0.64</v>
      </c>
      <c r="JG10" s="166">
        <v>3.44</v>
      </c>
      <c r="JH10" s="166">
        <v>-4.1544999999999996</v>
      </c>
      <c r="JI10" s="166">
        <v>-9.4315999999999995</v>
      </c>
      <c r="JJ10" s="166">
        <v>1.1734</v>
      </c>
      <c r="JK10" s="166">
        <v>7.3837999999999999</v>
      </c>
      <c r="JL10" s="166">
        <v>-4.2</v>
      </c>
      <c r="JM10" s="166">
        <v>1.9239999999999999</v>
      </c>
      <c r="JN10" s="166">
        <v>1.4419999999999999</v>
      </c>
      <c r="JO10" s="167"/>
      <c r="JP10" s="167"/>
      <c r="JQ10" s="166">
        <v>4.1071</v>
      </c>
      <c r="JR10" s="166">
        <v>3.7736000000000001</v>
      </c>
      <c r="JS10" s="166">
        <v>3.0712000000000002</v>
      </c>
      <c r="JT10" s="167"/>
      <c r="JU10" s="166">
        <v>9.6999999999999993</v>
      </c>
      <c r="JV10" s="166">
        <v>11.1609</v>
      </c>
      <c r="JW10" s="166">
        <v>0.1</v>
      </c>
      <c r="JX10" s="167"/>
      <c r="JY10" s="166">
        <v>0</v>
      </c>
      <c r="JZ10" s="166">
        <v>-16.369700000000002</v>
      </c>
      <c r="KA10" s="166">
        <v>-19.5852</v>
      </c>
      <c r="KB10" s="166">
        <v>1.9188000000000001</v>
      </c>
      <c r="KC10" s="166">
        <v>13.8561</v>
      </c>
      <c r="KD10" s="166">
        <v>-16.802800000000001</v>
      </c>
      <c r="KE10" s="166">
        <v>1.8951</v>
      </c>
      <c r="KF10" s="166">
        <v>-5.4</v>
      </c>
      <c r="KG10" s="166">
        <v>-9.1999999999999993</v>
      </c>
      <c r="KH10" s="166">
        <v>95.397599999999997</v>
      </c>
      <c r="KI10" s="166">
        <v>-151.86590000000001</v>
      </c>
    </row>
    <row r="11" spans="1:295" ht="18" customHeight="1" x14ac:dyDescent="0.25">
      <c r="A11" s="161" t="s">
        <v>75</v>
      </c>
      <c r="B11" s="161" t="s">
        <v>771</v>
      </c>
      <c r="C11" s="165">
        <v>0</v>
      </c>
      <c r="D11" s="166">
        <v>-0.76819999999999999</v>
      </c>
      <c r="E11" s="166">
        <v>-3.4811000000000001</v>
      </c>
      <c r="F11" s="166">
        <v>3.4479000000000002</v>
      </c>
      <c r="G11" s="166">
        <v>9.1182999999999996</v>
      </c>
      <c r="H11" s="167"/>
      <c r="I11" s="166">
        <v>10.424899999999999</v>
      </c>
      <c r="J11" s="167"/>
      <c r="K11" s="166">
        <v>12.2212</v>
      </c>
      <c r="L11" s="166">
        <v>4.6468999999999996</v>
      </c>
      <c r="M11" s="166">
        <v>4.1675000000000004</v>
      </c>
      <c r="N11" s="166">
        <v>-11.1</v>
      </c>
      <c r="O11" s="166">
        <v>-19.8</v>
      </c>
      <c r="P11" s="167"/>
      <c r="Q11" s="166">
        <v>0.82799999999999996</v>
      </c>
      <c r="R11" s="167"/>
      <c r="S11" s="166">
        <v>-1.0306</v>
      </c>
      <c r="T11" s="166">
        <v>-7.0080999999999998</v>
      </c>
      <c r="U11" s="166">
        <v>3.7166000000000001</v>
      </c>
      <c r="V11" s="166">
        <v>3.3974000000000002</v>
      </c>
      <c r="W11" s="166">
        <v>6.4691999999999998</v>
      </c>
      <c r="X11" s="166">
        <v>2.7608999999999999</v>
      </c>
      <c r="Y11" s="166">
        <v>3.9300000000000002E-2</v>
      </c>
      <c r="Z11" s="166">
        <v>2.1715</v>
      </c>
      <c r="AA11" s="167"/>
      <c r="AB11" s="166">
        <v>-1.2027000000000001</v>
      </c>
      <c r="AC11" s="166">
        <v>-0.625</v>
      </c>
      <c r="AD11" s="166">
        <v>-0.61599999999999999</v>
      </c>
      <c r="AE11" s="166">
        <v>3.7080000000000002</v>
      </c>
      <c r="AF11" s="166">
        <v>-8.8800000000000008</v>
      </c>
      <c r="AG11" s="167"/>
      <c r="AH11" s="166">
        <v>-1.498</v>
      </c>
      <c r="AI11" s="166">
        <v>0.25600000000000001</v>
      </c>
      <c r="AJ11" s="167"/>
      <c r="AK11" s="166">
        <v>-11.74</v>
      </c>
      <c r="AL11" s="167"/>
      <c r="AM11" s="166">
        <v>-11.88</v>
      </c>
      <c r="AN11" s="166">
        <v>-11.97</v>
      </c>
      <c r="AO11" s="166">
        <v>5.5133000000000001</v>
      </c>
      <c r="AP11" s="166">
        <v>3.4944999999999999</v>
      </c>
      <c r="AQ11" s="166">
        <v>17.482500000000002</v>
      </c>
      <c r="AR11" s="166">
        <v>19.5381</v>
      </c>
      <c r="AS11" s="166">
        <v>-15.671200000000001</v>
      </c>
      <c r="AT11" s="166">
        <v>-11.3611</v>
      </c>
      <c r="AU11" s="167"/>
      <c r="AV11" s="166">
        <v>23.465599999999998</v>
      </c>
      <c r="AW11" s="166">
        <v>18.503699999999998</v>
      </c>
      <c r="AX11" s="166">
        <v>-19.165199999999999</v>
      </c>
      <c r="AY11" s="166">
        <v>-18.302800000000001</v>
      </c>
      <c r="AZ11" s="166">
        <v>42.805300000000003</v>
      </c>
      <c r="BA11" s="166">
        <v>45.3108</v>
      </c>
      <c r="BB11" s="166">
        <v>-41.2239</v>
      </c>
      <c r="BC11" s="166">
        <v>0.32490000000000002</v>
      </c>
      <c r="BD11" s="166">
        <v>-1.9</v>
      </c>
      <c r="BE11" s="166">
        <v>-1.8</v>
      </c>
      <c r="BF11" s="166">
        <v>-16.305399999999999</v>
      </c>
      <c r="BG11" s="166">
        <v>-35.874200000000002</v>
      </c>
      <c r="BH11" s="166">
        <v>-2.6753999999999998</v>
      </c>
      <c r="BI11" s="167"/>
      <c r="BJ11" s="166">
        <v>-3.7038000000000002</v>
      </c>
      <c r="BK11" s="166">
        <v>9.8599999999999993E-2</v>
      </c>
      <c r="BL11" s="167"/>
      <c r="BM11" s="166">
        <v>4.0800000000000003E-2</v>
      </c>
      <c r="BN11" s="166">
        <v>-86.489400000000003</v>
      </c>
      <c r="BO11" s="166">
        <v>66.835499999999996</v>
      </c>
      <c r="BP11" s="166">
        <v>67.018600000000006</v>
      </c>
      <c r="BQ11" s="166">
        <v>-136.03710000000001</v>
      </c>
      <c r="BR11" s="166">
        <v>-154.2054</v>
      </c>
      <c r="BS11" s="167"/>
      <c r="BT11" s="167"/>
      <c r="BU11" s="167"/>
      <c r="BV11" s="166">
        <v>12.4146</v>
      </c>
      <c r="BW11" s="166">
        <v>11.12</v>
      </c>
      <c r="BX11" s="166">
        <v>10.3</v>
      </c>
      <c r="BY11" s="166">
        <v>-11.06</v>
      </c>
      <c r="BZ11" s="166">
        <v>0.79</v>
      </c>
      <c r="CA11" s="166">
        <v>4.5587</v>
      </c>
      <c r="CB11" s="166">
        <v>5.2285000000000004</v>
      </c>
      <c r="CC11" s="166">
        <v>-0.74829999999999997</v>
      </c>
      <c r="CD11" s="166">
        <v>-3.7191999999999998</v>
      </c>
      <c r="CE11" s="166">
        <v>-0.67869999999999997</v>
      </c>
      <c r="CF11" s="166">
        <v>-7.6432000000000002</v>
      </c>
      <c r="CG11" s="166">
        <v>-7.7355999999999998</v>
      </c>
      <c r="CH11" s="166">
        <v>-4.0568</v>
      </c>
      <c r="CI11" s="166">
        <v>12.5289</v>
      </c>
      <c r="CJ11" s="167"/>
      <c r="CK11" s="167"/>
      <c r="CL11" s="166">
        <v>-22</v>
      </c>
      <c r="CM11" s="166">
        <v>-20.100000000000001</v>
      </c>
      <c r="CN11" s="166">
        <v>-2.64</v>
      </c>
      <c r="CO11" s="166">
        <v>19.340399999999999</v>
      </c>
      <c r="CP11" s="166">
        <v>19.084199999999999</v>
      </c>
      <c r="CQ11" s="166">
        <v>18.443100000000001</v>
      </c>
      <c r="CR11" s="166">
        <v>49.675400000000003</v>
      </c>
      <c r="CS11" s="166">
        <v>50.152999999999999</v>
      </c>
      <c r="CT11" s="166">
        <v>-13.9741</v>
      </c>
      <c r="CU11" s="166">
        <v>-41.063400000000001</v>
      </c>
      <c r="CV11" s="166">
        <v>-13.062200000000001</v>
      </c>
      <c r="CW11" s="166">
        <v>2.0009000000000001</v>
      </c>
      <c r="CX11" s="166">
        <v>29.49</v>
      </c>
      <c r="CY11" s="166">
        <v>10.8</v>
      </c>
      <c r="CZ11" s="166">
        <v>4.0674000000000001</v>
      </c>
      <c r="DA11" s="166">
        <v>2.9327000000000001</v>
      </c>
      <c r="DB11" s="166">
        <v>5.0887000000000002</v>
      </c>
      <c r="DC11" s="167"/>
      <c r="DD11" s="166">
        <v>-14.092599999999999</v>
      </c>
      <c r="DE11" s="166">
        <v>-13.9148</v>
      </c>
      <c r="DF11" s="166">
        <v>7.9183000000000003</v>
      </c>
      <c r="DG11" s="167"/>
      <c r="DH11" s="166">
        <v>-1.6715</v>
      </c>
      <c r="DI11" s="167"/>
      <c r="DJ11" s="167"/>
      <c r="DK11" s="166">
        <v>-5.1843000000000004</v>
      </c>
      <c r="DL11" s="166">
        <v>-1.4961</v>
      </c>
      <c r="DM11" s="166">
        <v>12.464399999999999</v>
      </c>
      <c r="DN11" s="166">
        <v>5.3867000000000003</v>
      </c>
      <c r="DO11" s="166">
        <v>-0.97</v>
      </c>
      <c r="DP11" s="166">
        <v>-4.3600000000000003</v>
      </c>
      <c r="DQ11" s="166">
        <v>6.758</v>
      </c>
      <c r="DR11" s="166">
        <v>-9.218</v>
      </c>
      <c r="DS11" s="166">
        <v>-6.8</v>
      </c>
      <c r="DT11" s="166">
        <v>-6.81</v>
      </c>
      <c r="DU11" s="166">
        <v>17.54</v>
      </c>
      <c r="DV11" s="166">
        <v>9.18</v>
      </c>
      <c r="DW11" s="166">
        <v>-12.545500000000001</v>
      </c>
      <c r="DX11" s="166">
        <v>-6.3727</v>
      </c>
      <c r="DY11" s="166">
        <v>-2.3765999999999998</v>
      </c>
      <c r="DZ11" s="166">
        <v>-1.7363999999999999</v>
      </c>
      <c r="EA11" s="167"/>
      <c r="EB11" s="166">
        <v>-10.501899999999999</v>
      </c>
      <c r="EC11" s="166">
        <v>-12.470700000000001</v>
      </c>
      <c r="ED11" s="166">
        <v>-12.582800000000001</v>
      </c>
      <c r="EE11" s="166">
        <v>-20.039300000000001</v>
      </c>
      <c r="EF11" s="166">
        <v>-19.3538</v>
      </c>
      <c r="EG11" s="166">
        <v>-6.55</v>
      </c>
      <c r="EH11" s="166">
        <v>39.341999999999999</v>
      </c>
      <c r="EI11" s="166">
        <v>3.3801000000000001</v>
      </c>
      <c r="EJ11" s="167"/>
      <c r="EK11" s="166">
        <v>-11.0817</v>
      </c>
      <c r="EL11" s="166">
        <v>-10.204599999999999</v>
      </c>
      <c r="EM11" s="167"/>
      <c r="EN11" s="166">
        <v>-2.7442000000000002</v>
      </c>
      <c r="EO11" s="166">
        <v>-3.1554000000000002</v>
      </c>
      <c r="EP11" s="166">
        <v>-27.14</v>
      </c>
      <c r="EQ11" s="166">
        <v>-3.9529000000000001</v>
      </c>
      <c r="ER11" s="166">
        <v>-3.5226000000000002</v>
      </c>
      <c r="ES11" s="166">
        <v>-7.2836999999999996</v>
      </c>
      <c r="ET11" s="167"/>
      <c r="EU11" s="166">
        <v>4.45</v>
      </c>
      <c r="EV11" s="167"/>
      <c r="EW11" s="166">
        <v>8.3811999999999998</v>
      </c>
      <c r="EX11" s="166">
        <v>2.8997000000000002</v>
      </c>
      <c r="EY11" s="166">
        <v>-13.766999999999999</v>
      </c>
      <c r="EZ11" s="166">
        <v>-14.044600000000001</v>
      </c>
      <c r="FA11" s="166">
        <v>11.4945</v>
      </c>
      <c r="FB11" s="166">
        <v>-0.90400000000000003</v>
      </c>
      <c r="FC11" s="166">
        <v>-9.6963000000000008</v>
      </c>
      <c r="FD11" s="166">
        <v>5.2610999999999999</v>
      </c>
      <c r="FE11" s="166">
        <v>4.9848999999999997</v>
      </c>
      <c r="FF11" s="167"/>
      <c r="FG11" s="166">
        <v>3.3069000000000002</v>
      </c>
      <c r="FH11" s="166">
        <v>3.4832000000000001</v>
      </c>
      <c r="FI11" s="166">
        <v>2.7886000000000002</v>
      </c>
      <c r="FJ11" s="166">
        <v>-11.554500000000001</v>
      </c>
      <c r="FK11" s="166">
        <v>-12.056900000000001</v>
      </c>
      <c r="FL11" s="166">
        <v>31.6492</v>
      </c>
      <c r="FM11" s="166">
        <v>-4.7068000000000003</v>
      </c>
      <c r="FN11" s="166">
        <v>-5.3963000000000001</v>
      </c>
      <c r="FO11" s="166">
        <v>28.142199999999999</v>
      </c>
      <c r="FP11" s="166">
        <v>35.463000000000001</v>
      </c>
      <c r="FQ11" s="166">
        <v>5.4504999999999999</v>
      </c>
      <c r="FR11" s="166">
        <v>-11.63</v>
      </c>
      <c r="FS11" s="166">
        <v>-3.4089999999999998</v>
      </c>
      <c r="FT11" s="166">
        <v>0.1394</v>
      </c>
      <c r="FU11" s="166">
        <v>2.36</v>
      </c>
      <c r="FV11" s="166">
        <v>0.89</v>
      </c>
      <c r="FW11" s="166">
        <v>0</v>
      </c>
      <c r="FX11" s="167"/>
      <c r="FY11" s="166">
        <v>7.4850000000000003</v>
      </c>
      <c r="FZ11" s="166">
        <v>0.61899999999999999</v>
      </c>
      <c r="GA11" s="167"/>
      <c r="GB11" s="166">
        <v>31.24</v>
      </c>
      <c r="GC11" s="166">
        <v>-41.574800000000003</v>
      </c>
      <c r="GD11" s="166">
        <v>-33.494399999999999</v>
      </c>
      <c r="GE11" s="166">
        <v>-0.93</v>
      </c>
      <c r="GF11" s="166">
        <v>29.547499999999999</v>
      </c>
      <c r="GG11" s="167"/>
      <c r="GH11" s="166">
        <v>19.675599999999999</v>
      </c>
      <c r="GI11" s="166">
        <v>-4.2046000000000001</v>
      </c>
      <c r="GJ11" s="166">
        <v>-4.6501999999999999</v>
      </c>
      <c r="GK11" s="166">
        <v>1.8609</v>
      </c>
      <c r="GL11" s="167"/>
      <c r="GM11" s="167"/>
      <c r="GN11" s="166">
        <v>-10.739599999999999</v>
      </c>
      <c r="GO11" s="166">
        <v>-10.211499999999999</v>
      </c>
      <c r="GP11" s="166">
        <v>10.3025</v>
      </c>
      <c r="GQ11" s="166">
        <v>-22.6343</v>
      </c>
      <c r="GR11" s="166">
        <v>6.1166999999999998</v>
      </c>
      <c r="GS11" s="166">
        <v>6.2039999999999997</v>
      </c>
      <c r="GT11" s="166">
        <v>132.84360000000001</v>
      </c>
      <c r="GU11" s="166">
        <v>-6.6448</v>
      </c>
      <c r="GV11" s="166">
        <v>-10.324</v>
      </c>
      <c r="GW11" s="166">
        <v>-9.3778000000000006</v>
      </c>
      <c r="GX11" s="166">
        <v>2.6339999999999999</v>
      </c>
      <c r="GY11" s="166">
        <v>8.5054999999999996</v>
      </c>
      <c r="GZ11" s="166">
        <v>5.8704999999999998</v>
      </c>
      <c r="HA11" s="166">
        <v>2.1534</v>
      </c>
      <c r="HB11" s="166">
        <v>-18.030999999999999</v>
      </c>
      <c r="HC11" s="166">
        <v>-16.5138</v>
      </c>
      <c r="HD11" s="166">
        <v>-18.440000000000001</v>
      </c>
      <c r="HE11" s="166">
        <v>16.017199999999999</v>
      </c>
      <c r="HF11" s="166">
        <v>84.711600000000004</v>
      </c>
      <c r="HG11" s="166">
        <v>-14.394</v>
      </c>
      <c r="HH11" s="166">
        <v>55.877600000000001</v>
      </c>
      <c r="HI11" s="166">
        <v>-36.962499999999999</v>
      </c>
      <c r="HJ11" s="166">
        <v>14.255800000000001</v>
      </c>
      <c r="HK11" s="167"/>
      <c r="HL11" s="166">
        <v>0</v>
      </c>
      <c r="HM11" s="166">
        <v>0</v>
      </c>
      <c r="HN11" s="166">
        <v>0</v>
      </c>
      <c r="HO11" s="167"/>
      <c r="HP11" s="167"/>
      <c r="HQ11" s="166">
        <v>-18.115400000000001</v>
      </c>
      <c r="HR11" s="166">
        <v>-17.505600000000001</v>
      </c>
      <c r="HS11" s="166">
        <v>-12.3682</v>
      </c>
      <c r="HT11" s="166">
        <v>-12.414999999999999</v>
      </c>
      <c r="HU11" s="166">
        <v>30.93</v>
      </c>
      <c r="HV11" s="166">
        <v>30.96</v>
      </c>
      <c r="HW11" s="166">
        <v>-19.899999999999999</v>
      </c>
      <c r="HX11" s="166">
        <v>-19.600000000000001</v>
      </c>
      <c r="HY11" s="166">
        <v>0.15840000000000001</v>
      </c>
      <c r="HZ11" s="166">
        <v>-8.32</v>
      </c>
      <c r="IA11" s="166">
        <v>51.1967</v>
      </c>
      <c r="IB11" s="166">
        <v>18.8127</v>
      </c>
      <c r="IC11" s="166">
        <v>19.3049</v>
      </c>
      <c r="ID11" s="167"/>
      <c r="IE11" s="166">
        <v>-25.2</v>
      </c>
      <c r="IF11" s="166">
        <v>0.9</v>
      </c>
      <c r="IG11" s="166">
        <v>0.4</v>
      </c>
      <c r="IH11" s="166">
        <v>-18.069600000000001</v>
      </c>
      <c r="II11" s="166">
        <v>-17.973199999999999</v>
      </c>
      <c r="IJ11" s="166">
        <v>-148.7338</v>
      </c>
      <c r="IK11" s="166">
        <v>-38.939</v>
      </c>
      <c r="IL11" s="166">
        <v>-215.82509999999999</v>
      </c>
      <c r="IM11" s="166">
        <v>26.733000000000001</v>
      </c>
      <c r="IN11" s="166">
        <v>-20.9831</v>
      </c>
      <c r="IO11" s="166">
        <v>22.025700000000001</v>
      </c>
      <c r="IP11" s="166">
        <v>148.89230000000001</v>
      </c>
      <c r="IQ11" s="166">
        <v>112.1183</v>
      </c>
      <c r="IR11" s="166">
        <v>0</v>
      </c>
      <c r="IS11" s="166">
        <v>-58.606699999999996</v>
      </c>
      <c r="IT11" s="166">
        <v>22.508500000000002</v>
      </c>
      <c r="IU11" s="166">
        <v>21.546299999999999</v>
      </c>
      <c r="IV11" s="166">
        <v>-2.5059</v>
      </c>
      <c r="IW11" s="166">
        <v>79.146699999999996</v>
      </c>
      <c r="IX11" s="166">
        <v>-134.17490000000001</v>
      </c>
      <c r="IY11" s="166">
        <v>-58.570500000000003</v>
      </c>
      <c r="IZ11" s="166">
        <v>62.823399999999999</v>
      </c>
      <c r="JA11" s="166">
        <v>-2.3199999999999998E-2</v>
      </c>
      <c r="JB11" s="166">
        <v>7.556</v>
      </c>
      <c r="JC11" s="166">
        <v>-4</v>
      </c>
      <c r="JD11" s="166">
        <v>-2.2200000000000002</v>
      </c>
      <c r="JE11" s="166">
        <v>-2.2309999999999999</v>
      </c>
      <c r="JF11" s="166">
        <v>-1.36</v>
      </c>
      <c r="JG11" s="166">
        <v>3.12</v>
      </c>
      <c r="JH11" s="166">
        <v>-3.9117999999999999</v>
      </c>
      <c r="JI11" s="166">
        <v>-9.2576000000000001</v>
      </c>
      <c r="JJ11" s="166">
        <v>1.2039</v>
      </c>
      <c r="JK11" s="166">
        <v>7.5608000000000004</v>
      </c>
      <c r="JL11" s="166">
        <v>-4.7</v>
      </c>
      <c r="JM11" s="166">
        <v>2.722</v>
      </c>
      <c r="JN11" s="166">
        <v>1.895</v>
      </c>
      <c r="JO11" s="167"/>
      <c r="JP11" s="167"/>
      <c r="JQ11" s="166">
        <v>3.6193</v>
      </c>
      <c r="JR11" s="166">
        <v>3.3889</v>
      </c>
      <c r="JS11" s="166">
        <v>2.9931999999999999</v>
      </c>
      <c r="JT11" s="167"/>
      <c r="JU11" s="166">
        <v>9</v>
      </c>
      <c r="JV11" s="166">
        <v>11.141</v>
      </c>
      <c r="JW11" s="166">
        <v>0.04</v>
      </c>
      <c r="JX11" s="167"/>
      <c r="JY11" s="166">
        <v>-3.1848000000000001</v>
      </c>
      <c r="JZ11" s="166">
        <v>-15.728400000000001</v>
      </c>
      <c r="KA11" s="166">
        <v>-20.115500000000001</v>
      </c>
      <c r="KB11" s="166">
        <v>1.1734</v>
      </c>
      <c r="KC11" s="166">
        <v>11.790800000000001</v>
      </c>
      <c r="KD11" s="166">
        <v>-17.073</v>
      </c>
      <c r="KE11" s="166">
        <v>4.1001000000000003</v>
      </c>
      <c r="KF11" s="166">
        <v>-5.3</v>
      </c>
      <c r="KG11" s="166">
        <v>-9.9</v>
      </c>
      <c r="KH11" s="166">
        <v>96.329499999999996</v>
      </c>
      <c r="KI11" s="166">
        <v>-159.58260000000001</v>
      </c>
    </row>
    <row r="12" spans="1:295" ht="18" customHeight="1" x14ac:dyDescent="0.25">
      <c r="A12" s="161" t="s">
        <v>75</v>
      </c>
      <c r="B12" s="161" t="s">
        <v>772</v>
      </c>
      <c r="C12" s="165">
        <v>0</v>
      </c>
      <c r="D12" s="166">
        <v>-0.81210000000000004</v>
      </c>
      <c r="E12" s="166">
        <v>-3.4788000000000001</v>
      </c>
      <c r="F12" s="166">
        <v>3.1882000000000001</v>
      </c>
      <c r="G12" s="166">
        <v>9.9734999999999996</v>
      </c>
      <c r="H12" s="167"/>
      <c r="I12" s="166">
        <v>9.9962</v>
      </c>
      <c r="J12" s="167"/>
      <c r="K12" s="166">
        <v>12.147600000000001</v>
      </c>
      <c r="L12" s="166">
        <v>4.4398999999999997</v>
      </c>
      <c r="M12" s="166">
        <v>4.0705999999999998</v>
      </c>
      <c r="N12" s="166">
        <v>-8.8800000000000008</v>
      </c>
      <c r="O12" s="167"/>
      <c r="P12" s="167"/>
      <c r="Q12" s="167"/>
      <c r="R12" s="167"/>
      <c r="S12" s="166">
        <v>-1.0533999999999999</v>
      </c>
      <c r="T12" s="166">
        <v>-5.5681000000000003</v>
      </c>
      <c r="U12" s="166">
        <v>3.6978</v>
      </c>
      <c r="V12" s="166">
        <v>3.5322</v>
      </c>
      <c r="W12" s="166">
        <v>6.5640000000000001</v>
      </c>
      <c r="X12" s="166">
        <v>2.8643000000000001</v>
      </c>
      <c r="Y12" s="166">
        <v>-2.07E-2</v>
      </c>
      <c r="Z12" s="166">
        <v>2.2875999999999999</v>
      </c>
      <c r="AA12" s="167"/>
      <c r="AB12" s="166">
        <v>-1.3725000000000001</v>
      </c>
      <c r="AC12" s="166">
        <v>-0.66900000000000004</v>
      </c>
      <c r="AD12" s="166">
        <v>-0.64600000000000002</v>
      </c>
      <c r="AE12" s="166">
        <v>3.8740000000000001</v>
      </c>
      <c r="AF12" s="166">
        <v>-11.1</v>
      </c>
      <c r="AG12" s="166">
        <v>-17.600000000000001</v>
      </c>
      <c r="AH12" s="166">
        <v>-1.3919999999999999</v>
      </c>
      <c r="AI12" s="166">
        <v>0.26</v>
      </c>
      <c r="AJ12" s="167"/>
      <c r="AK12" s="166">
        <v>-10.69</v>
      </c>
      <c r="AL12" s="167"/>
      <c r="AM12" s="166">
        <v>-13.78</v>
      </c>
      <c r="AN12" s="166">
        <v>-13.93</v>
      </c>
      <c r="AO12" s="166">
        <v>5.4214000000000002</v>
      </c>
      <c r="AP12" s="166">
        <v>3.3620999999999999</v>
      </c>
      <c r="AQ12" s="166">
        <v>16.648499999999999</v>
      </c>
      <c r="AR12" s="166">
        <v>18.868099999999998</v>
      </c>
      <c r="AS12" s="166">
        <v>-13.716900000000001</v>
      </c>
      <c r="AT12" s="166">
        <v>-5.5080999999999998</v>
      </c>
      <c r="AU12" s="167"/>
      <c r="AV12" s="166">
        <v>0.44600000000000001</v>
      </c>
      <c r="AW12" s="166">
        <v>2.8199999999999999E-2</v>
      </c>
      <c r="AX12" s="166">
        <v>-18.057700000000001</v>
      </c>
      <c r="AY12" s="166">
        <v>-16.3262</v>
      </c>
      <c r="AZ12" s="166">
        <v>29.9451</v>
      </c>
      <c r="BA12" s="166">
        <v>30.759499999999999</v>
      </c>
      <c r="BB12" s="166">
        <v>-42.488199999999999</v>
      </c>
      <c r="BC12" s="166">
        <v>0.3039</v>
      </c>
      <c r="BD12" s="166">
        <v>-1.9</v>
      </c>
      <c r="BE12" s="166">
        <v>-1.8</v>
      </c>
      <c r="BF12" s="166">
        <v>-26.646000000000001</v>
      </c>
      <c r="BG12" s="166">
        <v>0</v>
      </c>
      <c r="BH12" s="166">
        <v>-1.9979</v>
      </c>
      <c r="BI12" s="167"/>
      <c r="BJ12" s="166">
        <v>-10.2471</v>
      </c>
      <c r="BK12" s="166">
        <v>-0.14050000000000001</v>
      </c>
      <c r="BL12" s="167"/>
      <c r="BM12" s="166">
        <v>0.36380000000000001</v>
      </c>
      <c r="BN12" s="166">
        <v>-95.767099999999999</v>
      </c>
      <c r="BO12" s="166">
        <v>52.430799999999998</v>
      </c>
      <c r="BP12" s="166">
        <v>52.064599999999999</v>
      </c>
      <c r="BQ12" s="166">
        <v>-108.45950000000001</v>
      </c>
      <c r="BR12" s="166">
        <v>-171.82130000000001</v>
      </c>
      <c r="BS12" s="167"/>
      <c r="BT12" s="167"/>
      <c r="BU12" s="167"/>
      <c r="BV12" s="166">
        <v>12.195</v>
      </c>
      <c r="BW12" s="166">
        <v>11.32</v>
      </c>
      <c r="BX12" s="166">
        <v>10.08</v>
      </c>
      <c r="BY12" s="166">
        <v>-11.37</v>
      </c>
      <c r="BZ12" s="166">
        <v>0.79</v>
      </c>
      <c r="CA12" s="166">
        <v>-0.9335</v>
      </c>
      <c r="CB12" s="166">
        <v>-0.66559999999999997</v>
      </c>
      <c r="CC12" s="166">
        <v>4.6040000000000001</v>
      </c>
      <c r="CD12" s="166">
        <v>2.1038000000000001</v>
      </c>
      <c r="CE12" s="166">
        <v>-0.3548</v>
      </c>
      <c r="CF12" s="166">
        <v>-6.5677000000000003</v>
      </c>
      <c r="CG12" s="166">
        <v>-6.7656000000000001</v>
      </c>
      <c r="CH12" s="166">
        <v>-10.110799999999999</v>
      </c>
      <c r="CI12" s="166">
        <v>8.2103000000000002</v>
      </c>
      <c r="CJ12" s="167"/>
      <c r="CK12" s="167"/>
      <c r="CL12" s="166">
        <v>-24.1</v>
      </c>
      <c r="CM12" s="166">
        <v>-11.2</v>
      </c>
      <c r="CN12" s="166">
        <v>-2.4700000000000002</v>
      </c>
      <c r="CO12" s="166">
        <v>18.346299999999999</v>
      </c>
      <c r="CP12" s="166">
        <v>18.088100000000001</v>
      </c>
      <c r="CQ12" s="166">
        <v>17.500800000000002</v>
      </c>
      <c r="CR12" s="166">
        <v>42.444099999999999</v>
      </c>
      <c r="CS12" s="166">
        <v>43.154299999999999</v>
      </c>
      <c r="CT12" s="166">
        <v>-14.898099999999999</v>
      </c>
      <c r="CU12" s="166">
        <v>-33.749299999999998</v>
      </c>
      <c r="CV12" s="166">
        <v>-13.369300000000001</v>
      </c>
      <c r="CW12" s="166">
        <v>2.1198999999999999</v>
      </c>
      <c r="CX12" s="166">
        <v>28.45</v>
      </c>
      <c r="CY12" s="166">
        <v>10.35</v>
      </c>
      <c r="CZ12" s="166">
        <v>3.5985999999999998</v>
      </c>
      <c r="DA12" s="166">
        <v>2.6398000000000001</v>
      </c>
      <c r="DB12" s="166">
        <v>4.6619000000000002</v>
      </c>
      <c r="DC12" s="167"/>
      <c r="DD12" s="166">
        <v>-9.8024000000000004</v>
      </c>
      <c r="DE12" s="166">
        <v>-9.6439000000000004</v>
      </c>
      <c r="DF12" s="166">
        <v>-2.5910000000000002</v>
      </c>
      <c r="DG12" s="167"/>
      <c r="DH12" s="166">
        <v>-1.5406</v>
      </c>
      <c r="DI12" s="166">
        <v>-18.8</v>
      </c>
      <c r="DJ12" s="166">
        <v>-18.899999999999999</v>
      </c>
      <c r="DK12" s="166">
        <v>-5.4101999999999997</v>
      </c>
      <c r="DL12" s="166">
        <v>-1.6831</v>
      </c>
      <c r="DM12" s="166">
        <v>12.7798</v>
      </c>
      <c r="DN12" s="166">
        <v>5.0156000000000001</v>
      </c>
      <c r="DO12" s="166">
        <v>-1.26</v>
      </c>
      <c r="DP12" s="166">
        <v>-4.55</v>
      </c>
      <c r="DQ12" s="166">
        <v>6.7424999999999997</v>
      </c>
      <c r="DR12" s="166">
        <v>1.3895</v>
      </c>
      <c r="DS12" s="166">
        <v>-6.28</v>
      </c>
      <c r="DT12" s="166">
        <v>-6.3</v>
      </c>
      <c r="DU12" s="166">
        <v>15.96</v>
      </c>
      <c r="DV12" s="166">
        <v>8.2799999999999994</v>
      </c>
      <c r="DW12" s="166">
        <v>-2.2909000000000002</v>
      </c>
      <c r="DX12" s="166">
        <v>-1.0636000000000001</v>
      </c>
      <c r="DY12" s="166">
        <v>-3.2359</v>
      </c>
      <c r="DZ12" s="166">
        <v>-3.1455000000000002</v>
      </c>
      <c r="EA12" s="166">
        <v>11.678800000000001</v>
      </c>
      <c r="EB12" s="166">
        <v>-12.5105</v>
      </c>
      <c r="EC12" s="166">
        <v>-7.1193</v>
      </c>
      <c r="ED12" s="166">
        <v>-6.8851000000000004</v>
      </c>
      <c r="EE12" s="166">
        <v>-20.408000000000001</v>
      </c>
      <c r="EF12" s="166">
        <v>-19.7911</v>
      </c>
      <c r="EG12" s="166">
        <v>-6.2249999999999996</v>
      </c>
      <c r="EH12" s="166">
        <v>0</v>
      </c>
      <c r="EI12" s="166">
        <v>-1.9300999999999999</v>
      </c>
      <c r="EJ12" s="167"/>
      <c r="EK12" s="166">
        <v>-10.8993</v>
      </c>
      <c r="EL12" s="166">
        <v>-10.076499999999999</v>
      </c>
      <c r="EM12" s="167"/>
      <c r="EN12" s="166">
        <v>-5.0308000000000002</v>
      </c>
      <c r="EO12" s="166">
        <v>-5.3973000000000004</v>
      </c>
      <c r="EP12" s="166">
        <v>-27.14</v>
      </c>
      <c r="EQ12" s="166">
        <v>-5.3281000000000001</v>
      </c>
      <c r="ER12" s="166">
        <v>-4.8883000000000001</v>
      </c>
      <c r="ES12" s="166">
        <v>-6.8876999999999997</v>
      </c>
      <c r="ET12" s="167"/>
      <c r="EU12" s="166">
        <v>4.29</v>
      </c>
      <c r="EV12" s="167"/>
      <c r="EW12" s="166">
        <v>8.3257999999999992</v>
      </c>
      <c r="EX12" s="166">
        <v>-1.4691000000000001</v>
      </c>
      <c r="EY12" s="166">
        <v>-13.861700000000001</v>
      </c>
      <c r="EZ12" s="166">
        <v>-13.930300000000001</v>
      </c>
      <c r="FA12" s="166">
        <v>10.666700000000001</v>
      </c>
      <c r="FB12" s="166">
        <v>-0.68669999999999998</v>
      </c>
      <c r="FC12" s="166">
        <v>-9.6822999999999997</v>
      </c>
      <c r="FD12" s="166">
        <v>5.6173999999999999</v>
      </c>
      <c r="FE12" s="166">
        <v>5.3495999999999997</v>
      </c>
      <c r="FF12" s="167"/>
      <c r="FG12" s="166">
        <v>3.927</v>
      </c>
      <c r="FH12" s="166">
        <v>4.8255999999999997</v>
      </c>
      <c r="FI12" s="166">
        <v>3.1665000000000001</v>
      </c>
      <c r="FJ12" s="166">
        <v>-6.0284000000000004</v>
      </c>
      <c r="FK12" s="166">
        <v>-6.3632999999999997</v>
      </c>
      <c r="FL12" s="166">
        <v>28.1327</v>
      </c>
      <c r="FM12" s="166">
        <v>-3.7263999999999999</v>
      </c>
      <c r="FN12" s="166">
        <v>-4.0167999999999999</v>
      </c>
      <c r="FO12" s="166">
        <v>27.039400000000001</v>
      </c>
      <c r="FP12" s="166">
        <v>35.141399999999997</v>
      </c>
      <c r="FQ12" s="166">
        <v>6.1536999999999997</v>
      </c>
      <c r="FR12" s="166">
        <v>-12.09</v>
      </c>
      <c r="FS12" s="166">
        <v>-3.5152000000000001</v>
      </c>
      <c r="FT12" s="166">
        <v>0.16589999999999999</v>
      </c>
      <c r="FU12" s="166">
        <v>2.33</v>
      </c>
      <c r="FV12" s="166">
        <v>1.01</v>
      </c>
      <c r="FW12" s="167"/>
      <c r="FX12" s="167"/>
      <c r="FY12" s="166">
        <v>7.6529999999999996</v>
      </c>
      <c r="FZ12" s="166">
        <v>0.63800000000000001</v>
      </c>
      <c r="GA12" s="167"/>
      <c r="GB12" s="166">
        <v>31.7</v>
      </c>
      <c r="GC12" s="166">
        <v>-39.471699999999998</v>
      </c>
      <c r="GD12" s="166">
        <v>-31.362400000000001</v>
      </c>
      <c r="GE12" s="166">
        <v>-0.99</v>
      </c>
      <c r="GF12" s="166">
        <v>30.2193</v>
      </c>
      <c r="GG12" s="167"/>
      <c r="GH12" s="166">
        <v>19.641500000000001</v>
      </c>
      <c r="GI12" s="166">
        <v>-3.8915000000000002</v>
      </c>
      <c r="GJ12" s="166">
        <v>-4.3815</v>
      </c>
      <c r="GK12" s="166">
        <v>1.8247</v>
      </c>
      <c r="GL12" s="167"/>
      <c r="GM12" s="167"/>
      <c r="GN12" s="166">
        <v>-11.6752</v>
      </c>
      <c r="GO12" s="166">
        <v>-8.7659000000000002</v>
      </c>
      <c r="GP12" s="166">
        <v>9.3539999999999992</v>
      </c>
      <c r="GQ12" s="166">
        <v>-22.634899999999998</v>
      </c>
      <c r="GR12" s="166">
        <v>4.7348999999999997</v>
      </c>
      <c r="GS12" s="166">
        <v>4.7054</v>
      </c>
      <c r="GT12" s="166">
        <v>131.0291</v>
      </c>
      <c r="GU12" s="166">
        <v>-6.8346</v>
      </c>
      <c r="GV12" s="166">
        <v>-10.4252</v>
      </c>
      <c r="GW12" s="166">
        <v>-9.1196999999999999</v>
      </c>
      <c r="GX12" s="166">
        <v>2.74</v>
      </c>
      <c r="GY12" s="166">
        <v>8.5054999999999996</v>
      </c>
      <c r="GZ12" s="166">
        <v>5.8941999999999997</v>
      </c>
      <c r="HA12" s="166">
        <v>2.2519</v>
      </c>
      <c r="HB12" s="166">
        <v>-16.869599999999998</v>
      </c>
      <c r="HC12" s="166">
        <v>-15.351100000000001</v>
      </c>
      <c r="HD12" s="166">
        <v>-19.7</v>
      </c>
      <c r="HE12" s="166">
        <v>21.367100000000001</v>
      </c>
      <c r="HF12" s="166">
        <v>100.09350000000001</v>
      </c>
      <c r="HG12" s="166">
        <v>-23.565000000000001</v>
      </c>
      <c r="HH12" s="166">
        <v>48.664099999999998</v>
      </c>
      <c r="HI12" s="166">
        <v>-34.696399999999997</v>
      </c>
      <c r="HJ12" s="166">
        <v>16.392900000000001</v>
      </c>
      <c r="HK12" s="167"/>
      <c r="HL12" s="166">
        <v>0</v>
      </c>
      <c r="HM12" s="166">
        <v>0</v>
      </c>
      <c r="HN12" s="166">
        <v>0</v>
      </c>
      <c r="HO12" s="166">
        <v>19.8201</v>
      </c>
      <c r="HP12" s="167"/>
      <c r="HQ12" s="166">
        <v>-18.1099</v>
      </c>
      <c r="HR12" s="166">
        <v>-17.5001</v>
      </c>
      <c r="HS12" s="166">
        <v>-12.4171</v>
      </c>
      <c r="HT12" s="166">
        <v>-12.3734</v>
      </c>
      <c r="HU12" s="166">
        <v>29.27</v>
      </c>
      <c r="HV12" s="166">
        <v>28.97</v>
      </c>
      <c r="HW12" s="166">
        <v>-19.7</v>
      </c>
      <c r="HX12" s="166">
        <v>-19.899999999999999</v>
      </c>
      <c r="HY12" s="166">
        <v>0.1419</v>
      </c>
      <c r="HZ12" s="166">
        <v>-8.16</v>
      </c>
      <c r="IA12" s="166">
        <v>50.174100000000003</v>
      </c>
      <c r="IB12" s="166">
        <v>17.091999999999999</v>
      </c>
      <c r="IC12" s="166">
        <v>17.3188</v>
      </c>
      <c r="ID12" s="166">
        <v>-19.100000000000001</v>
      </c>
      <c r="IE12" s="166">
        <v>-23.5</v>
      </c>
      <c r="IF12" s="166">
        <v>0.9</v>
      </c>
      <c r="IG12" s="166">
        <v>0.4</v>
      </c>
      <c r="IH12" s="167"/>
      <c r="II12" s="167"/>
      <c r="IJ12" s="166">
        <v>-137.63249999999999</v>
      </c>
      <c r="IK12" s="166">
        <v>-41.098799999999997</v>
      </c>
      <c r="IL12" s="166">
        <v>-216.56450000000001</v>
      </c>
      <c r="IM12" s="166">
        <v>22.450099999999999</v>
      </c>
      <c r="IN12" s="166">
        <v>-19.3553</v>
      </c>
      <c r="IO12" s="166">
        <v>21.2684</v>
      </c>
      <c r="IP12" s="166">
        <v>152.13550000000001</v>
      </c>
      <c r="IQ12" s="166">
        <v>104.2146</v>
      </c>
      <c r="IR12" s="166">
        <v>0</v>
      </c>
      <c r="IS12" s="166">
        <v>-58.809399999999997</v>
      </c>
      <c r="IT12" s="166">
        <v>25.903300000000002</v>
      </c>
      <c r="IU12" s="166">
        <v>24.774100000000001</v>
      </c>
      <c r="IV12" s="166">
        <v>5.8315999999999999</v>
      </c>
      <c r="IW12" s="166">
        <v>76.7761</v>
      </c>
      <c r="IX12" s="166">
        <v>-138.00239999999999</v>
      </c>
      <c r="IY12" s="166">
        <v>-61.3718</v>
      </c>
      <c r="IZ12" s="166">
        <v>64.293499999999995</v>
      </c>
      <c r="JA12" s="166">
        <v>1.1999999999999999E-3</v>
      </c>
      <c r="JB12" s="166">
        <v>8.1859999999999999</v>
      </c>
      <c r="JC12" s="166">
        <v>-3.68</v>
      </c>
      <c r="JD12" s="167"/>
      <c r="JE12" s="166">
        <v>-2.23</v>
      </c>
      <c r="JF12" s="166">
        <v>-1.92</v>
      </c>
      <c r="JG12" s="166">
        <v>3.6</v>
      </c>
      <c r="JH12" s="166">
        <v>-3.7265000000000001</v>
      </c>
      <c r="JI12" s="166">
        <v>-9.1691000000000003</v>
      </c>
      <c r="JJ12" s="166">
        <v>1.7287999999999999</v>
      </c>
      <c r="JK12" s="166">
        <v>7.3837999999999999</v>
      </c>
      <c r="JL12" s="166">
        <v>-4.9000000000000004</v>
      </c>
      <c r="JM12" s="166">
        <v>2.3340000000000001</v>
      </c>
      <c r="JN12" s="166">
        <v>2.2709999999999999</v>
      </c>
      <c r="JO12" s="167"/>
      <c r="JP12" s="167"/>
      <c r="JQ12" s="166">
        <v>3.5363000000000002</v>
      </c>
      <c r="JR12" s="166">
        <v>3.7986</v>
      </c>
      <c r="JS12" s="166">
        <v>4.0086000000000004</v>
      </c>
      <c r="JT12" s="167"/>
      <c r="JU12" s="166">
        <v>8.6</v>
      </c>
      <c r="JV12" s="166">
        <v>12.0732</v>
      </c>
      <c r="JW12" s="166">
        <v>0.08</v>
      </c>
      <c r="JX12" s="167"/>
      <c r="JY12" s="166">
        <v>0</v>
      </c>
      <c r="JZ12" s="166">
        <v>-16.0367</v>
      </c>
      <c r="KA12" s="166">
        <v>-20.020199999999999</v>
      </c>
      <c r="KB12" s="166">
        <v>0</v>
      </c>
      <c r="KC12" s="166">
        <v>12.8521</v>
      </c>
      <c r="KD12" s="166">
        <v>-16.2103</v>
      </c>
      <c r="KE12" s="166">
        <v>2.698</v>
      </c>
      <c r="KF12" s="166">
        <v>-5</v>
      </c>
      <c r="KG12" s="166">
        <v>-10.199999999999999</v>
      </c>
      <c r="KH12" s="166">
        <v>105.3755</v>
      </c>
      <c r="KI12" s="166">
        <v>-176.1815</v>
      </c>
    </row>
    <row r="13" spans="1:295" ht="18" customHeight="1" x14ac:dyDescent="0.25">
      <c r="A13" s="161" t="s">
        <v>75</v>
      </c>
      <c r="B13" s="161" t="s">
        <v>773</v>
      </c>
      <c r="C13" s="165">
        <v>0</v>
      </c>
      <c r="D13" s="166">
        <v>-0.89190000000000003</v>
      </c>
      <c r="E13" s="166">
        <v>-3.5003000000000002</v>
      </c>
      <c r="F13" s="166">
        <v>3.0865999999999998</v>
      </c>
      <c r="G13" s="166">
        <v>10.157500000000001</v>
      </c>
      <c r="H13" s="167"/>
      <c r="I13" s="166">
        <v>9.8671000000000006</v>
      </c>
      <c r="J13" s="167"/>
      <c r="K13" s="166">
        <v>11.986000000000001</v>
      </c>
      <c r="L13" s="166">
        <v>4.4058999999999999</v>
      </c>
      <c r="M13" s="166">
        <v>4.0542999999999996</v>
      </c>
      <c r="N13" s="166">
        <v>-11.1</v>
      </c>
      <c r="O13" s="167"/>
      <c r="P13" s="167"/>
      <c r="Q13" s="167"/>
      <c r="R13" s="167"/>
      <c r="S13" s="166">
        <v>-0.88149999999999995</v>
      </c>
      <c r="T13" s="166">
        <v>-6.1760000000000002</v>
      </c>
      <c r="U13" s="166">
        <v>3.5733999999999999</v>
      </c>
      <c r="V13" s="166">
        <v>3.4748999999999999</v>
      </c>
      <c r="W13" s="166">
        <v>6.4905999999999997</v>
      </c>
      <c r="X13" s="166">
        <v>2.7793000000000001</v>
      </c>
      <c r="Y13" s="166">
        <v>4.2599999999999999E-2</v>
      </c>
      <c r="Z13" s="166">
        <v>2.2568000000000001</v>
      </c>
      <c r="AA13" s="167"/>
      <c r="AB13" s="166">
        <v>-1.3420000000000001</v>
      </c>
      <c r="AC13" s="166">
        <v>-0.63</v>
      </c>
      <c r="AD13" s="166">
        <v>-0.62</v>
      </c>
      <c r="AE13" s="166">
        <v>3.806</v>
      </c>
      <c r="AF13" s="166">
        <v>-11.1</v>
      </c>
      <c r="AG13" s="166">
        <v>-17.600000000000001</v>
      </c>
      <c r="AH13" s="166">
        <v>-1.43</v>
      </c>
      <c r="AI13" s="166">
        <v>0.253</v>
      </c>
      <c r="AJ13" s="167"/>
      <c r="AK13" s="166">
        <v>-10.49</v>
      </c>
      <c r="AL13" s="167"/>
      <c r="AM13" s="166">
        <v>-13.98</v>
      </c>
      <c r="AN13" s="166">
        <v>-14.03</v>
      </c>
      <c r="AO13" s="166">
        <v>5.4626000000000001</v>
      </c>
      <c r="AP13" s="166">
        <v>3.4914999999999998</v>
      </c>
      <c r="AQ13" s="166">
        <v>16.523399999999999</v>
      </c>
      <c r="AR13" s="166">
        <v>18.491499999999998</v>
      </c>
      <c r="AS13" s="166">
        <v>-14.437799999999999</v>
      </c>
      <c r="AT13" s="166">
        <v>-5.5166000000000004</v>
      </c>
      <c r="AU13" s="167"/>
      <c r="AV13" s="166">
        <v>5.2466999999999997</v>
      </c>
      <c r="AW13" s="166">
        <v>4.7685000000000004</v>
      </c>
      <c r="AX13" s="166">
        <v>-19.313500000000001</v>
      </c>
      <c r="AY13" s="166">
        <v>-18.092600000000001</v>
      </c>
      <c r="AZ13" s="166">
        <v>29.966699999999999</v>
      </c>
      <c r="BA13" s="166">
        <v>30.151199999999999</v>
      </c>
      <c r="BB13" s="166">
        <v>-31.049499999999998</v>
      </c>
      <c r="BC13" s="166">
        <v>7.2400000000000006E-2</v>
      </c>
      <c r="BD13" s="166">
        <v>-1.8</v>
      </c>
      <c r="BE13" s="166">
        <v>-1.8</v>
      </c>
      <c r="BF13" s="166">
        <v>-26.726700000000001</v>
      </c>
      <c r="BG13" s="167"/>
      <c r="BH13" s="166">
        <v>-2.1711</v>
      </c>
      <c r="BI13" s="167"/>
      <c r="BJ13" s="166">
        <v>-8.9139999999999997</v>
      </c>
      <c r="BK13" s="166">
        <v>-7.5999999999999998E-2</v>
      </c>
      <c r="BL13" s="166">
        <v>-1.49E-2</v>
      </c>
      <c r="BM13" s="166">
        <v>-3.1300000000000001E-2</v>
      </c>
      <c r="BN13" s="166">
        <v>-105.99079999999999</v>
      </c>
      <c r="BO13" s="166">
        <v>42.817500000000003</v>
      </c>
      <c r="BP13" s="166">
        <v>43.031100000000002</v>
      </c>
      <c r="BQ13" s="166">
        <v>0</v>
      </c>
      <c r="BR13" s="166">
        <v>-231.23840000000001</v>
      </c>
      <c r="BS13" s="167"/>
      <c r="BT13" s="167"/>
      <c r="BU13" s="167"/>
      <c r="BV13" s="166">
        <v>10.9476</v>
      </c>
      <c r="BW13" s="166">
        <v>10.99</v>
      </c>
      <c r="BX13" s="166">
        <v>9.68</v>
      </c>
      <c r="BY13" s="166">
        <v>-11.37</v>
      </c>
      <c r="BZ13" s="166">
        <v>0.48</v>
      </c>
      <c r="CA13" s="166">
        <v>-4.1485000000000003</v>
      </c>
      <c r="CB13" s="166">
        <v>-3.8805999999999998</v>
      </c>
      <c r="CC13" s="166">
        <v>7.7621000000000002</v>
      </c>
      <c r="CD13" s="166">
        <v>5.7241</v>
      </c>
      <c r="CE13" s="166">
        <v>0.127</v>
      </c>
      <c r="CF13" s="166">
        <v>-3.7703000000000002</v>
      </c>
      <c r="CG13" s="166">
        <v>-3.8811</v>
      </c>
      <c r="CH13" s="166">
        <v>-8.8965999999999994</v>
      </c>
      <c r="CI13" s="166">
        <v>7.8358999999999996</v>
      </c>
      <c r="CJ13" s="167"/>
      <c r="CK13" s="167"/>
      <c r="CL13" s="166">
        <v>-23.9</v>
      </c>
      <c r="CM13" s="166">
        <v>-10.5</v>
      </c>
      <c r="CN13" s="166">
        <v>-2.5499999999999998</v>
      </c>
      <c r="CO13" s="166">
        <v>19.172699999999999</v>
      </c>
      <c r="CP13" s="166">
        <v>18.920999999999999</v>
      </c>
      <c r="CQ13" s="166">
        <v>18.240300000000001</v>
      </c>
      <c r="CR13" s="166">
        <v>39.7575</v>
      </c>
      <c r="CS13" s="166">
        <v>40.337499999999999</v>
      </c>
      <c r="CT13" s="166">
        <v>-15.5342</v>
      </c>
      <c r="CU13" s="166">
        <v>-28.527100000000001</v>
      </c>
      <c r="CV13" s="166">
        <v>-15.8466</v>
      </c>
      <c r="CW13" s="166">
        <v>2.1242000000000001</v>
      </c>
      <c r="CX13" s="166">
        <v>27.91</v>
      </c>
      <c r="CY13" s="166">
        <v>10.11</v>
      </c>
      <c r="CZ13" s="166">
        <v>3.2860999999999998</v>
      </c>
      <c r="DA13" s="166">
        <v>2.3468</v>
      </c>
      <c r="DB13" s="166">
        <v>4.4249999999999998</v>
      </c>
      <c r="DC13" s="167"/>
      <c r="DD13" s="166">
        <v>-9.4992999999999999</v>
      </c>
      <c r="DE13" s="166">
        <v>-9.1820000000000004</v>
      </c>
      <c r="DF13" s="166">
        <v>-6.5027999999999997</v>
      </c>
      <c r="DG13" s="167"/>
      <c r="DH13" s="166">
        <v>-1.4448000000000001</v>
      </c>
      <c r="DI13" s="167"/>
      <c r="DJ13" s="167"/>
      <c r="DK13" s="166">
        <v>-4.7363</v>
      </c>
      <c r="DL13" s="166">
        <v>-2.6181000000000001</v>
      </c>
      <c r="DM13" s="166">
        <v>14.6724</v>
      </c>
      <c r="DN13" s="166">
        <v>3.5312000000000001</v>
      </c>
      <c r="DO13" s="166">
        <v>0</v>
      </c>
      <c r="DP13" s="166">
        <v>-5.14</v>
      </c>
      <c r="DQ13" s="166">
        <v>6.1535000000000002</v>
      </c>
      <c r="DR13" s="166">
        <v>5.6902999999999997</v>
      </c>
      <c r="DS13" s="166">
        <v>-6.35</v>
      </c>
      <c r="DT13" s="166">
        <v>-6.41</v>
      </c>
      <c r="DU13" s="166">
        <v>15.67</v>
      </c>
      <c r="DV13" s="166">
        <v>7.86</v>
      </c>
      <c r="DW13" s="166">
        <v>2.7635999999999998</v>
      </c>
      <c r="DX13" s="166">
        <v>1.0273000000000001</v>
      </c>
      <c r="DY13" s="166">
        <v>-5.0906000000000002</v>
      </c>
      <c r="DZ13" s="166">
        <v>-4.6364000000000001</v>
      </c>
      <c r="EA13" s="166">
        <v>11.8299</v>
      </c>
      <c r="EB13" s="167"/>
      <c r="EC13" s="166">
        <v>-5.6501999999999999</v>
      </c>
      <c r="ED13" s="166">
        <v>-5.5594999999999999</v>
      </c>
      <c r="EE13" s="166">
        <v>-21.3062</v>
      </c>
      <c r="EF13" s="166">
        <v>-20.151</v>
      </c>
      <c r="EG13" s="166">
        <v>-6.274</v>
      </c>
      <c r="EH13" s="166">
        <v>0</v>
      </c>
      <c r="EI13" s="166">
        <v>-9.7814999999999994</v>
      </c>
      <c r="EJ13" s="167"/>
      <c r="EK13" s="166">
        <v>-10.844200000000001</v>
      </c>
      <c r="EL13" s="166">
        <v>-9.9025999999999996</v>
      </c>
      <c r="EM13" s="167"/>
      <c r="EN13" s="166">
        <v>-6.7039</v>
      </c>
      <c r="EO13" s="166">
        <v>-6.7153999999999998</v>
      </c>
      <c r="EP13" s="166">
        <v>-26.628</v>
      </c>
      <c r="EQ13" s="166">
        <v>-5.7488999999999999</v>
      </c>
      <c r="ER13" s="166">
        <v>-5.2992999999999997</v>
      </c>
      <c r="ES13" s="166">
        <v>-5.7713000000000001</v>
      </c>
      <c r="ET13" s="167"/>
      <c r="EU13" s="166">
        <v>4.33</v>
      </c>
      <c r="EV13" s="167"/>
      <c r="EW13" s="166">
        <v>8.2409999999999997</v>
      </c>
      <c r="EX13" s="166">
        <v>-4.8284000000000002</v>
      </c>
      <c r="EY13" s="166">
        <v>-12.956300000000001</v>
      </c>
      <c r="EZ13" s="166">
        <v>-13.0106</v>
      </c>
      <c r="FA13" s="166">
        <v>9.3133999999999997</v>
      </c>
      <c r="FB13" s="166">
        <v>-0.13750000000000001</v>
      </c>
      <c r="FC13" s="166">
        <v>-12.681100000000001</v>
      </c>
      <c r="FD13" s="166">
        <v>5.4603000000000002</v>
      </c>
      <c r="FE13" s="166">
        <v>5.0759999999999996</v>
      </c>
      <c r="FF13" s="167"/>
      <c r="FG13" s="166">
        <v>4.0305</v>
      </c>
      <c r="FH13" s="166">
        <v>3.6408</v>
      </c>
      <c r="FI13" s="166">
        <v>0</v>
      </c>
      <c r="FJ13" s="166">
        <v>-3.1817000000000002</v>
      </c>
      <c r="FK13" s="166">
        <v>-3.3491</v>
      </c>
      <c r="FL13" s="166">
        <v>23.109000000000002</v>
      </c>
      <c r="FM13" s="166">
        <v>-2.4329000000000001</v>
      </c>
      <c r="FN13" s="166">
        <v>-2.4251</v>
      </c>
      <c r="FO13" s="166">
        <v>24.371400000000001</v>
      </c>
      <c r="FP13" s="166">
        <v>31.369900000000001</v>
      </c>
      <c r="FQ13" s="166">
        <v>7.1448999999999998</v>
      </c>
      <c r="FR13" s="166">
        <v>-12.98</v>
      </c>
      <c r="FS13" s="166">
        <v>-3.3210999999999999</v>
      </c>
      <c r="FT13" s="166">
        <v>0.16589999999999999</v>
      </c>
      <c r="FU13" s="166">
        <v>2.4</v>
      </c>
      <c r="FV13" s="166">
        <v>1.0900000000000001</v>
      </c>
      <c r="FW13" s="166">
        <v>0</v>
      </c>
      <c r="FX13" s="167"/>
      <c r="FY13" s="166">
        <v>7.6420000000000003</v>
      </c>
      <c r="FZ13" s="166">
        <v>0.72599999999999998</v>
      </c>
      <c r="GA13" s="167"/>
      <c r="GB13" s="166">
        <v>30.2</v>
      </c>
      <c r="GC13" s="166">
        <v>-36.456099999999999</v>
      </c>
      <c r="GD13" s="166">
        <v>-28.874500000000001</v>
      </c>
      <c r="GE13" s="166">
        <v>-1.1100000000000001</v>
      </c>
      <c r="GF13" s="166">
        <v>28.320799999999998</v>
      </c>
      <c r="GG13" s="167"/>
      <c r="GH13" s="166">
        <v>19.292899999999999</v>
      </c>
      <c r="GI13" s="166">
        <v>-3.7923</v>
      </c>
      <c r="GJ13" s="166">
        <v>-4.2016</v>
      </c>
      <c r="GK13" s="166">
        <v>1.7587999999999999</v>
      </c>
      <c r="GL13" s="166">
        <v>5.7000000000000002E-2</v>
      </c>
      <c r="GM13" s="167"/>
      <c r="GN13" s="166">
        <v>-11.412599999999999</v>
      </c>
      <c r="GO13" s="166">
        <v>-7.8842999999999996</v>
      </c>
      <c r="GP13" s="166">
        <v>9.0988000000000007</v>
      </c>
      <c r="GQ13" s="166">
        <v>-22.574400000000001</v>
      </c>
      <c r="GR13" s="166">
        <v>5.7637</v>
      </c>
      <c r="GS13" s="166">
        <v>6.0335999999999999</v>
      </c>
      <c r="GT13" s="166">
        <v>129.33750000000001</v>
      </c>
      <c r="GU13" s="166">
        <v>-6.8322000000000003</v>
      </c>
      <c r="GV13" s="166">
        <v>-10.4125</v>
      </c>
      <c r="GW13" s="166">
        <v>-9.0582999999999991</v>
      </c>
      <c r="GX13" s="166">
        <v>3.4980000000000002</v>
      </c>
      <c r="GY13" s="166">
        <v>8.4688999999999997</v>
      </c>
      <c r="GZ13" s="166">
        <v>5.7992999999999997</v>
      </c>
      <c r="HA13" s="166">
        <v>2.7997999999999998</v>
      </c>
      <c r="HB13" s="166">
        <v>-16.143899999999999</v>
      </c>
      <c r="HC13" s="166">
        <v>-15.097099999999999</v>
      </c>
      <c r="HD13" s="166">
        <v>-16.760000000000002</v>
      </c>
      <c r="HE13" s="166">
        <v>17.492599999999999</v>
      </c>
      <c r="HF13" s="166">
        <v>91.364000000000004</v>
      </c>
      <c r="HG13" s="166">
        <v>-11.1875</v>
      </c>
      <c r="HH13" s="166">
        <v>37.22</v>
      </c>
      <c r="HI13" s="166">
        <v>-33.575299999999999</v>
      </c>
      <c r="HJ13" s="166">
        <v>17.818300000000001</v>
      </c>
      <c r="HK13" s="167"/>
      <c r="HL13" s="166">
        <v>-5.2901999999999996</v>
      </c>
      <c r="HM13" s="166">
        <v>0</v>
      </c>
      <c r="HN13" s="166">
        <v>0</v>
      </c>
      <c r="HO13" s="167"/>
      <c r="HP13" s="167"/>
      <c r="HQ13" s="166">
        <v>-18.170300000000001</v>
      </c>
      <c r="HR13" s="166">
        <v>-17.9451</v>
      </c>
      <c r="HS13" s="166">
        <v>-12.5205</v>
      </c>
      <c r="HT13" s="166">
        <v>-12.3764</v>
      </c>
      <c r="HU13" s="166">
        <v>28.25</v>
      </c>
      <c r="HV13" s="166">
        <v>27.83</v>
      </c>
      <c r="HW13" s="166">
        <v>-19.100000000000001</v>
      </c>
      <c r="HX13" s="166">
        <v>-18.5</v>
      </c>
      <c r="HY13" s="166">
        <v>0.73880000000000001</v>
      </c>
      <c r="HZ13" s="166">
        <v>-8.4</v>
      </c>
      <c r="IA13" s="166">
        <v>51.304200000000002</v>
      </c>
      <c r="IB13" s="166">
        <v>16.097799999999999</v>
      </c>
      <c r="IC13" s="166">
        <v>16.107600000000001</v>
      </c>
      <c r="ID13" s="166">
        <v>-19.100000000000001</v>
      </c>
      <c r="IE13" s="166">
        <v>-24.3</v>
      </c>
      <c r="IF13" s="166">
        <v>0.9</v>
      </c>
      <c r="IG13" s="166">
        <v>0.8</v>
      </c>
      <c r="IH13" s="167"/>
      <c r="II13" s="167"/>
      <c r="IJ13" s="166">
        <v>-120.18980000000001</v>
      </c>
      <c r="IK13" s="166">
        <v>-34.916699999999999</v>
      </c>
      <c r="IL13" s="166">
        <v>-223.566</v>
      </c>
      <c r="IM13" s="166">
        <v>16.9969</v>
      </c>
      <c r="IN13" s="166">
        <v>-15.649800000000001</v>
      </c>
      <c r="IO13" s="166">
        <v>26.636399999999998</v>
      </c>
      <c r="IP13" s="166">
        <v>147.4545</v>
      </c>
      <c r="IQ13" s="166">
        <v>105.283</v>
      </c>
      <c r="IR13" s="166">
        <v>20.436499999999999</v>
      </c>
      <c r="IS13" s="166">
        <v>-52.999899999999997</v>
      </c>
      <c r="IT13" s="166">
        <v>24.938400000000001</v>
      </c>
      <c r="IU13" s="166">
        <v>24.156099999999999</v>
      </c>
      <c r="IV13" s="166">
        <v>6.0716000000000001</v>
      </c>
      <c r="IW13" s="166">
        <v>82.945400000000006</v>
      </c>
      <c r="IX13" s="166">
        <v>-140.06129999999999</v>
      </c>
      <c r="IY13" s="166">
        <v>-59.566299999999998</v>
      </c>
      <c r="IZ13" s="166">
        <v>63.458100000000002</v>
      </c>
      <c r="JA13" s="166">
        <v>0.18920000000000001</v>
      </c>
      <c r="JB13" s="166">
        <v>8.3219999999999992</v>
      </c>
      <c r="JC13" s="166">
        <v>-3.92</v>
      </c>
      <c r="JD13" s="166">
        <v>-2.218</v>
      </c>
      <c r="JE13" s="166">
        <v>-2.2269999999999999</v>
      </c>
      <c r="JF13" s="166">
        <v>-1.44</v>
      </c>
      <c r="JG13" s="166">
        <v>3.36</v>
      </c>
      <c r="JH13" s="166">
        <v>-3.7437</v>
      </c>
      <c r="JI13" s="166">
        <v>-9.0227000000000004</v>
      </c>
      <c r="JJ13" s="166">
        <v>1.4084000000000001</v>
      </c>
      <c r="JK13" s="166">
        <v>7.4143999999999997</v>
      </c>
      <c r="JL13" s="166">
        <v>-4.9000000000000004</v>
      </c>
      <c r="JM13" s="166">
        <v>2.1030000000000002</v>
      </c>
      <c r="JN13" s="166">
        <v>2.7320000000000002</v>
      </c>
      <c r="JO13" s="167"/>
      <c r="JP13" s="167"/>
      <c r="JQ13" s="166">
        <v>4.0465999999999998</v>
      </c>
      <c r="JR13" s="166">
        <v>4.4840999999999998</v>
      </c>
      <c r="JS13" s="166">
        <v>4.3380000000000001</v>
      </c>
      <c r="JT13" s="167"/>
      <c r="JU13" s="166">
        <v>8.1</v>
      </c>
      <c r="JV13" s="166">
        <v>11.873699999999999</v>
      </c>
      <c r="JW13" s="166">
        <v>0.06</v>
      </c>
      <c r="JX13" s="167"/>
      <c r="JY13" s="166">
        <v>-2.7902</v>
      </c>
      <c r="JZ13" s="166">
        <v>-16.436900000000001</v>
      </c>
      <c r="KA13" s="166">
        <v>-19.492699999999999</v>
      </c>
      <c r="KB13" s="166">
        <v>0</v>
      </c>
      <c r="KC13" s="166">
        <v>13.0002</v>
      </c>
      <c r="KD13" s="166">
        <v>-14.8957</v>
      </c>
      <c r="KE13" s="166">
        <v>1.8589</v>
      </c>
      <c r="KF13" s="166">
        <v>-5</v>
      </c>
      <c r="KG13" s="166">
        <v>-10.3</v>
      </c>
      <c r="KH13" s="166">
        <v>80.166499999999999</v>
      </c>
      <c r="KI13" s="166">
        <v>-155.11320000000001</v>
      </c>
    </row>
    <row r="14" spans="1:295" ht="18" customHeight="1" x14ac:dyDescent="0.25">
      <c r="A14" s="161" t="s">
        <v>75</v>
      </c>
      <c r="B14" s="161" t="s">
        <v>774</v>
      </c>
      <c r="C14" s="165">
        <v>0</v>
      </c>
      <c r="D14" s="166">
        <v>-0.81620000000000004</v>
      </c>
      <c r="E14" s="166">
        <v>-3.5341</v>
      </c>
      <c r="F14" s="166">
        <v>3.1537999999999999</v>
      </c>
      <c r="G14" s="166">
        <v>10.269399999999999</v>
      </c>
      <c r="H14" s="167"/>
      <c r="I14" s="166">
        <v>9.5559999999999992</v>
      </c>
      <c r="J14" s="167"/>
      <c r="K14" s="166">
        <v>11.5863</v>
      </c>
      <c r="L14" s="166">
        <v>4.3338999999999999</v>
      </c>
      <c r="M14" s="166">
        <v>3.9489999999999998</v>
      </c>
      <c r="N14" s="166">
        <v>-8.8800000000000008</v>
      </c>
      <c r="O14" s="167"/>
      <c r="P14" s="167"/>
      <c r="Q14" s="167"/>
      <c r="R14" s="167"/>
      <c r="S14" s="166">
        <v>-0.6915</v>
      </c>
      <c r="T14" s="166">
        <v>-6.6798000000000002</v>
      </c>
      <c r="U14" s="166">
        <v>3.4748999999999999</v>
      </c>
      <c r="V14" s="166">
        <v>3.3824999999999998</v>
      </c>
      <c r="W14" s="166">
        <v>6.202</v>
      </c>
      <c r="X14" s="166">
        <v>2.9112</v>
      </c>
      <c r="Y14" s="166">
        <v>3.8100000000000002E-2</v>
      </c>
      <c r="Z14" s="166">
        <v>2.3321000000000001</v>
      </c>
      <c r="AA14" s="167"/>
      <c r="AB14" s="166">
        <v>-1.3472</v>
      </c>
      <c r="AC14" s="166">
        <v>-0.56499999999999995</v>
      </c>
      <c r="AD14" s="166">
        <v>-0.55100000000000005</v>
      </c>
      <c r="AE14" s="166">
        <v>3.8980000000000001</v>
      </c>
      <c r="AF14" s="166">
        <v>-11.1</v>
      </c>
      <c r="AG14" s="166">
        <v>-15.4</v>
      </c>
      <c r="AH14" s="166">
        <v>-1.57</v>
      </c>
      <c r="AI14" s="166">
        <v>0.25800000000000001</v>
      </c>
      <c r="AJ14" s="167"/>
      <c r="AK14" s="166">
        <v>-10.35</v>
      </c>
      <c r="AL14" s="167"/>
      <c r="AM14" s="166">
        <v>-13.58</v>
      </c>
      <c r="AN14" s="166">
        <v>-13.55</v>
      </c>
      <c r="AO14" s="166">
        <v>4.5194000000000001</v>
      </c>
      <c r="AP14" s="166">
        <v>3.5348000000000002</v>
      </c>
      <c r="AQ14" s="166">
        <v>16.198599999999999</v>
      </c>
      <c r="AR14" s="166">
        <v>17.9831</v>
      </c>
      <c r="AS14" s="166">
        <v>-15.0082</v>
      </c>
      <c r="AT14" s="166">
        <v>-6.0670000000000002</v>
      </c>
      <c r="AU14" s="167"/>
      <c r="AV14" s="166">
        <v>12.071300000000001</v>
      </c>
      <c r="AW14" s="166">
        <v>15.4984</v>
      </c>
      <c r="AX14" s="166">
        <v>-20.4848</v>
      </c>
      <c r="AY14" s="166">
        <v>-19.143799999999999</v>
      </c>
      <c r="AZ14" s="166">
        <v>35.358400000000003</v>
      </c>
      <c r="BA14" s="166">
        <v>39.253100000000003</v>
      </c>
      <c r="BB14" s="166">
        <v>-33.030700000000003</v>
      </c>
      <c r="BC14" s="166">
        <v>0.2072</v>
      </c>
      <c r="BD14" s="166">
        <v>-1.8</v>
      </c>
      <c r="BE14" s="166">
        <v>-1.8</v>
      </c>
      <c r="BF14" s="166">
        <v>-23.668600000000001</v>
      </c>
      <c r="BG14" s="167"/>
      <c r="BH14" s="166">
        <v>-1.9966999999999999</v>
      </c>
      <c r="BI14" s="167"/>
      <c r="BJ14" s="166">
        <v>-10.226100000000001</v>
      </c>
      <c r="BK14" s="166">
        <v>-0.27650000000000002</v>
      </c>
      <c r="BL14" s="166">
        <v>-0.24970000000000001</v>
      </c>
      <c r="BM14" s="166">
        <v>6.8999999999999999E-3</v>
      </c>
      <c r="BN14" s="166">
        <v>-96.743600000000001</v>
      </c>
      <c r="BO14" s="166">
        <v>40.9253</v>
      </c>
      <c r="BP14" s="166">
        <v>41.261000000000003</v>
      </c>
      <c r="BQ14" s="167"/>
      <c r="BR14" s="166">
        <v>-226.8793</v>
      </c>
      <c r="BS14" s="167"/>
      <c r="BT14" s="167"/>
      <c r="BU14" s="167"/>
      <c r="BV14" s="166">
        <v>9.9197000000000006</v>
      </c>
      <c r="BW14" s="166">
        <v>10.87</v>
      </c>
      <c r="BX14" s="166">
        <v>9.93</v>
      </c>
      <c r="BY14" s="166">
        <v>-11.56</v>
      </c>
      <c r="BZ14" s="166">
        <v>0.33</v>
      </c>
      <c r="CA14" s="166">
        <v>-3.8805999999999998</v>
      </c>
      <c r="CB14" s="166">
        <v>-3.6126999999999998</v>
      </c>
      <c r="CC14" s="166">
        <v>7.3052999999999999</v>
      </c>
      <c r="CD14" s="166">
        <v>4.9775</v>
      </c>
      <c r="CE14" s="166">
        <v>-0.58560000000000001</v>
      </c>
      <c r="CF14" s="166">
        <v>-3.5038</v>
      </c>
      <c r="CG14" s="166">
        <v>-3.8047</v>
      </c>
      <c r="CH14" s="166">
        <v>-9.9939999999999998</v>
      </c>
      <c r="CI14" s="166">
        <v>7.8838999999999997</v>
      </c>
      <c r="CJ14" s="167"/>
      <c r="CK14" s="167"/>
      <c r="CL14" s="166">
        <v>-24.4</v>
      </c>
      <c r="CM14" s="166">
        <v>-10.9</v>
      </c>
      <c r="CN14" s="166">
        <v>-2.4700000000000002</v>
      </c>
      <c r="CO14" s="166">
        <v>18.758900000000001</v>
      </c>
      <c r="CP14" s="166">
        <v>18.7377</v>
      </c>
      <c r="CQ14" s="166">
        <v>17.626300000000001</v>
      </c>
      <c r="CR14" s="166">
        <v>38.698300000000003</v>
      </c>
      <c r="CS14" s="166">
        <v>38.871899999999997</v>
      </c>
      <c r="CT14" s="166">
        <v>-15.1554</v>
      </c>
      <c r="CU14" s="166">
        <v>-28.165800000000001</v>
      </c>
      <c r="CV14" s="166">
        <v>-14.054</v>
      </c>
      <c r="CW14" s="166">
        <v>1.9212</v>
      </c>
      <c r="CX14" s="166">
        <v>28.02</v>
      </c>
      <c r="CY14" s="166">
        <v>10.050000000000001</v>
      </c>
      <c r="CZ14" s="166">
        <v>3.2860999999999998</v>
      </c>
      <c r="DA14" s="166">
        <v>2.3468</v>
      </c>
      <c r="DB14" s="166">
        <v>4.5109000000000004</v>
      </c>
      <c r="DC14" s="167"/>
      <c r="DD14" s="166">
        <v>-9.6328999999999994</v>
      </c>
      <c r="DE14" s="166">
        <v>-9.1022999999999996</v>
      </c>
      <c r="DF14" s="166">
        <v>-6.8228999999999997</v>
      </c>
      <c r="DG14" s="167"/>
      <c r="DH14" s="166">
        <v>-1.468</v>
      </c>
      <c r="DI14" s="167"/>
      <c r="DJ14" s="167"/>
      <c r="DK14" s="166">
        <v>-4.9988000000000001</v>
      </c>
      <c r="DL14" s="166">
        <v>-2.9921000000000002</v>
      </c>
      <c r="DM14" s="166">
        <v>14.6724</v>
      </c>
      <c r="DN14" s="166">
        <v>3.1600999999999999</v>
      </c>
      <c r="DO14" s="167"/>
      <c r="DP14" s="166">
        <v>-5.14</v>
      </c>
      <c r="DQ14" s="166">
        <v>6.7115</v>
      </c>
      <c r="DR14" s="166">
        <v>5.1802999999999999</v>
      </c>
      <c r="DS14" s="166">
        <v>-6.28</v>
      </c>
      <c r="DT14" s="166">
        <v>-6.39</v>
      </c>
      <c r="DU14" s="166">
        <v>15.63</v>
      </c>
      <c r="DV14" s="166">
        <v>7.82</v>
      </c>
      <c r="DW14" s="166">
        <v>2.4727000000000001</v>
      </c>
      <c r="DX14" s="167"/>
      <c r="DY14" s="166">
        <v>-4.5801999999999996</v>
      </c>
      <c r="DZ14" s="166">
        <v>-4.1364000000000001</v>
      </c>
      <c r="EA14" s="166">
        <v>11.703099999999999</v>
      </c>
      <c r="EB14" s="167"/>
      <c r="EC14" s="166">
        <v>-5.9112999999999998</v>
      </c>
      <c r="ED14" s="166">
        <v>-5.4973000000000001</v>
      </c>
      <c r="EE14" s="166">
        <v>-21.593699999999998</v>
      </c>
      <c r="EF14" s="166">
        <v>-20.6874</v>
      </c>
      <c r="EG14" s="166">
        <v>-6.46</v>
      </c>
      <c r="EH14" s="167"/>
      <c r="EI14" s="166">
        <v>-7.7359999999999998</v>
      </c>
      <c r="EJ14" s="167"/>
      <c r="EK14" s="166">
        <v>-10.5825</v>
      </c>
      <c r="EL14" s="166">
        <v>-9.6001999999999992</v>
      </c>
      <c r="EM14" s="167"/>
      <c r="EN14" s="166">
        <v>-6.5369000000000002</v>
      </c>
      <c r="EO14" s="166">
        <v>-6.3419999999999996</v>
      </c>
      <c r="EP14" s="166">
        <v>-26.628</v>
      </c>
      <c r="EQ14" s="166">
        <v>-5.4966999999999997</v>
      </c>
      <c r="ER14" s="166">
        <v>-5.1882000000000001</v>
      </c>
      <c r="ES14" s="166">
        <v>-5.6642000000000001</v>
      </c>
      <c r="ET14" s="166">
        <v>0</v>
      </c>
      <c r="EU14" s="166">
        <v>4.32</v>
      </c>
      <c r="EV14" s="166">
        <v>0</v>
      </c>
      <c r="EW14" s="166">
        <v>8.3002000000000002</v>
      </c>
      <c r="EX14" s="166">
        <v>-4.5711000000000004</v>
      </c>
      <c r="EY14" s="166">
        <v>-12.792999999999999</v>
      </c>
      <c r="EZ14" s="166">
        <v>-13.138400000000001</v>
      </c>
      <c r="FA14" s="166">
        <v>8.7121999999999993</v>
      </c>
      <c r="FB14" s="166">
        <v>0</v>
      </c>
      <c r="FC14" s="166">
        <v>-12.3079</v>
      </c>
      <c r="FD14" s="166">
        <v>5.6111000000000004</v>
      </c>
      <c r="FE14" s="166">
        <v>5.1562000000000001</v>
      </c>
      <c r="FF14" s="167"/>
      <c r="FG14" s="166">
        <v>2.7467000000000001</v>
      </c>
      <c r="FH14" s="166">
        <v>4.3941999999999997</v>
      </c>
      <c r="FI14" s="166">
        <v>2.5207999999999999</v>
      </c>
      <c r="FJ14" s="166">
        <v>-3.1817000000000002</v>
      </c>
      <c r="FK14" s="166">
        <v>-3.5165999999999999</v>
      </c>
      <c r="FL14" s="166">
        <v>25.118400000000001</v>
      </c>
      <c r="FM14" s="166">
        <v>-2.6120999999999999</v>
      </c>
      <c r="FN14" s="166">
        <v>-2.7202000000000002</v>
      </c>
      <c r="FO14" s="166">
        <v>24.527100000000001</v>
      </c>
      <c r="FP14" s="166">
        <v>31.415700000000001</v>
      </c>
      <c r="FQ14" s="166">
        <v>7.2035</v>
      </c>
      <c r="FR14" s="166">
        <v>-12.93</v>
      </c>
      <c r="FS14" s="166">
        <v>-3.3193000000000001</v>
      </c>
      <c r="FT14" s="166">
        <v>0.19159999999999999</v>
      </c>
      <c r="FU14" s="166">
        <v>1.73</v>
      </c>
      <c r="FV14" s="166">
        <v>1.33</v>
      </c>
      <c r="FW14" s="166">
        <v>0</v>
      </c>
      <c r="FX14" s="167"/>
      <c r="FY14" s="166">
        <v>7.66</v>
      </c>
      <c r="FZ14" s="166">
        <v>0.61699999999999999</v>
      </c>
      <c r="GA14" s="167"/>
      <c r="GB14" s="166">
        <v>29.79</v>
      </c>
      <c r="GC14" s="166">
        <v>-36.915199999999999</v>
      </c>
      <c r="GD14" s="166">
        <v>-28.756599999999999</v>
      </c>
      <c r="GE14" s="166">
        <v>-1.0900000000000001</v>
      </c>
      <c r="GF14" s="166">
        <v>28.3249</v>
      </c>
      <c r="GG14" s="167"/>
      <c r="GH14" s="166">
        <v>19.133500000000002</v>
      </c>
      <c r="GI14" s="166">
        <v>-3.6802999999999999</v>
      </c>
      <c r="GJ14" s="166">
        <v>-3.9355000000000002</v>
      </c>
      <c r="GK14" s="166">
        <v>1.7555000000000001</v>
      </c>
      <c r="GL14" s="167"/>
      <c r="GM14" s="167"/>
      <c r="GN14" s="166">
        <v>-11.126300000000001</v>
      </c>
      <c r="GO14" s="166">
        <v>-8.3275000000000006</v>
      </c>
      <c r="GP14" s="166">
        <v>10.617900000000001</v>
      </c>
      <c r="GQ14" s="166">
        <v>-22.567499999999999</v>
      </c>
      <c r="GR14" s="166">
        <v>5.7016999999999998</v>
      </c>
      <c r="GS14" s="166">
        <v>5.4328000000000003</v>
      </c>
      <c r="GT14" s="166">
        <v>130.6645</v>
      </c>
      <c r="GU14" s="166">
        <v>-6.9016000000000002</v>
      </c>
      <c r="GV14" s="166">
        <v>-10.8428</v>
      </c>
      <c r="GW14" s="166">
        <v>-9.2902000000000005</v>
      </c>
      <c r="GX14" s="166">
        <v>3.0733000000000001</v>
      </c>
      <c r="GY14" s="166">
        <v>8.3516999999999992</v>
      </c>
      <c r="GZ14" s="166">
        <v>5.7202000000000002</v>
      </c>
      <c r="HA14" s="166">
        <v>2</v>
      </c>
      <c r="HB14" s="166">
        <v>-17.184200000000001</v>
      </c>
      <c r="HC14" s="166">
        <v>-14.7852</v>
      </c>
      <c r="HD14" s="166">
        <v>-17.600000000000001</v>
      </c>
      <c r="HE14" s="166">
        <v>18.288799999999998</v>
      </c>
      <c r="HF14" s="166">
        <v>89.678100000000001</v>
      </c>
      <c r="HG14" s="166">
        <v>-10.875999999999999</v>
      </c>
      <c r="HH14" s="166">
        <v>41.284500000000001</v>
      </c>
      <c r="HI14" s="166">
        <v>-33.017699999999998</v>
      </c>
      <c r="HJ14" s="166">
        <v>18.724399999999999</v>
      </c>
      <c r="HK14" s="167"/>
      <c r="HL14" s="166">
        <v>0</v>
      </c>
      <c r="HM14" s="166">
        <v>0</v>
      </c>
      <c r="HN14" s="166">
        <v>0</v>
      </c>
      <c r="HO14" s="167"/>
      <c r="HP14" s="167"/>
      <c r="HQ14" s="166">
        <v>-17.620999999999999</v>
      </c>
      <c r="HR14" s="166">
        <v>-17.115600000000001</v>
      </c>
      <c r="HS14" s="166">
        <v>-12.3133</v>
      </c>
      <c r="HT14" s="166">
        <v>-12.172700000000001</v>
      </c>
      <c r="HU14" s="166">
        <v>27.66</v>
      </c>
      <c r="HV14" s="166">
        <v>27.65</v>
      </c>
      <c r="HW14" s="166">
        <v>-18.7</v>
      </c>
      <c r="HX14" s="166">
        <v>-18.5</v>
      </c>
      <c r="HY14" s="166">
        <v>7.0499999999999993E-2</v>
      </c>
      <c r="HZ14" s="166">
        <v>-8.48</v>
      </c>
      <c r="IA14" s="166">
        <v>41.565600000000003</v>
      </c>
      <c r="IB14" s="166">
        <v>20.089600000000001</v>
      </c>
      <c r="IC14" s="166">
        <v>19.998100000000001</v>
      </c>
      <c r="ID14" s="166">
        <v>-18.899999999999999</v>
      </c>
      <c r="IE14" s="166">
        <v>-23.5</v>
      </c>
      <c r="IF14" s="166">
        <v>-0.3</v>
      </c>
      <c r="IG14" s="166">
        <v>-0.8</v>
      </c>
      <c r="IH14" s="167"/>
      <c r="II14" s="167"/>
      <c r="IJ14" s="166">
        <v>-125.1571</v>
      </c>
      <c r="IK14" s="166">
        <v>-38.6526</v>
      </c>
      <c r="IL14" s="166">
        <v>-220.9933</v>
      </c>
      <c r="IM14" s="166">
        <v>17.268799999999999</v>
      </c>
      <c r="IN14" s="166">
        <v>-17.640899999999998</v>
      </c>
      <c r="IO14" s="166">
        <v>27.891200000000001</v>
      </c>
      <c r="IP14" s="166">
        <v>147.03020000000001</v>
      </c>
      <c r="IQ14" s="166">
        <v>101.3485</v>
      </c>
      <c r="IR14" s="166">
        <v>18.5459</v>
      </c>
      <c r="IS14" s="166">
        <v>-53.941800000000001</v>
      </c>
      <c r="IT14" s="166">
        <v>27.457000000000001</v>
      </c>
      <c r="IU14" s="166">
        <v>25.591899999999999</v>
      </c>
      <c r="IV14" s="166">
        <v>8.4870000000000001</v>
      </c>
      <c r="IW14" s="166">
        <v>84.210400000000007</v>
      </c>
      <c r="IX14" s="166">
        <v>-139.626</v>
      </c>
      <c r="IY14" s="166">
        <v>-58.626100000000001</v>
      </c>
      <c r="IZ14" s="166">
        <v>62.207099999999997</v>
      </c>
      <c r="JA14" s="166">
        <v>-0.42109999999999997</v>
      </c>
      <c r="JB14" s="166">
        <v>7.5910000000000002</v>
      </c>
      <c r="JC14" s="166">
        <v>-3.6</v>
      </c>
      <c r="JD14" s="166">
        <v>-2.2370000000000001</v>
      </c>
      <c r="JE14" s="166">
        <v>-2.242</v>
      </c>
      <c r="JF14" s="166">
        <v>-1.68</v>
      </c>
      <c r="JG14" s="166">
        <v>3.04</v>
      </c>
      <c r="JH14" s="166">
        <v>-3.0592000000000001</v>
      </c>
      <c r="JI14" s="166">
        <v>-9.1997</v>
      </c>
      <c r="JJ14" s="166">
        <v>1.5824</v>
      </c>
      <c r="JK14" s="166">
        <v>7.6188000000000002</v>
      </c>
      <c r="JL14" s="166">
        <v>-4.9000000000000004</v>
      </c>
      <c r="JM14" s="166">
        <v>3.2210000000000001</v>
      </c>
      <c r="JN14" s="166">
        <v>3.069</v>
      </c>
      <c r="JO14" s="167"/>
      <c r="JP14" s="167"/>
      <c r="JQ14" s="166">
        <v>3.8106</v>
      </c>
      <c r="JR14" s="166">
        <v>4.0552000000000001</v>
      </c>
      <c r="JS14" s="166">
        <v>3.4750000000000001</v>
      </c>
      <c r="JT14" s="167"/>
      <c r="JU14" s="166">
        <v>7.5</v>
      </c>
      <c r="JV14" s="166">
        <v>11.1393</v>
      </c>
      <c r="JW14" s="166">
        <v>0</v>
      </c>
      <c r="JX14" s="167"/>
      <c r="JY14" s="166">
        <v>0</v>
      </c>
      <c r="JZ14" s="166">
        <v>-16.778199999999998</v>
      </c>
      <c r="KA14" s="166">
        <v>-19.932300000000001</v>
      </c>
      <c r="KB14" s="166">
        <v>0</v>
      </c>
      <c r="KC14" s="166">
        <v>13.2042</v>
      </c>
      <c r="KD14" s="166">
        <v>-16.1312</v>
      </c>
      <c r="KE14" s="166">
        <v>2.4371999999999998</v>
      </c>
      <c r="KF14" s="166">
        <v>-4.8</v>
      </c>
      <c r="KG14" s="166">
        <v>-10.3</v>
      </c>
      <c r="KH14" s="166">
        <v>79.450999999999993</v>
      </c>
      <c r="KI14" s="166">
        <v>-152.6002</v>
      </c>
    </row>
    <row r="15" spans="1:295" ht="18" customHeight="1" x14ac:dyDescent="0.25">
      <c r="A15" s="161" t="s">
        <v>75</v>
      </c>
      <c r="B15" s="161" t="s">
        <v>775</v>
      </c>
      <c r="C15" s="165">
        <v>0</v>
      </c>
      <c r="D15" s="166">
        <v>-0.76670000000000005</v>
      </c>
      <c r="E15" s="166">
        <v>-3.7149000000000001</v>
      </c>
      <c r="F15" s="166">
        <v>3.1964999999999999</v>
      </c>
      <c r="G15" s="166">
        <v>10.089499999999999</v>
      </c>
      <c r="H15" s="167"/>
      <c r="I15" s="166">
        <v>9.5538000000000007</v>
      </c>
      <c r="J15" s="167"/>
      <c r="K15" s="166">
        <v>10.0449</v>
      </c>
      <c r="L15" s="166">
        <v>3.9969000000000001</v>
      </c>
      <c r="M15" s="166">
        <v>5.4546999999999999</v>
      </c>
      <c r="N15" s="166">
        <v>-8.8800000000000008</v>
      </c>
      <c r="O15" s="167"/>
      <c r="P15" s="167"/>
      <c r="Q15" s="167"/>
      <c r="R15" s="166">
        <v>-15.4</v>
      </c>
      <c r="S15" s="166">
        <v>-0.68540000000000001</v>
      </c>
      <c r="T15" s="166">
        <v>-6.7176999999999998</v>
      </c>
      <c r="U15" s="166">
        <v>3.5375000000000001</v>
      </c>
      <c r="V15" s="166">
        <v>3.3986000000000001</v>
      </c>
      <c r="W15" s="166">
        <v>6.3049999999999997</v>
      </c>
      <c r="X15" s="166">
        <v>2.9138000000000002</v>
      </c>
      <c r="Y15" s="166">
        <v>0.12620000000000001</v>
      </c>
      <c r="Z15" s="166">
        <v>2.3757000000000001</v>
      </c>
      <c r="AA15" s="167"/>
      <c r="AB15" s="166">
        <v>-1.3995</v>
      </c>
      <c r="AC15" s="166">
        <v>-0.61399999999999999</v>
      </c>
      <c r="AD15" s="166">
        <v>-0.58399999999999996</v>
      </c>
      <c r="AE15" s="166">
        <v>3.65</v>
      </c>
      <c r="AF15" s="166">
        <v>-11.1</v>
      </c>
      <c r="AG15" s="166">
        <v>-17.600000000000001</v>
      </c>
      <c r="AH15" s="166">
        <v>-1.758</v>
      </c>
      <c r="AI15" s="166">
        <v>0.251</v>
      </c>
      <c r="AJ15" s="166">
        <v>0</v>
      </c>
      <c r="AK15" s="166">
        <v>-10.23</v>
      </c>
      <c r="AL15" s="166">
        <v>-10</v>
      </c>
      <c r="AM15" s="166">
        <v>-13.92</v>
      </c>
      <c r="AN15" s="166">
        <v>-13.95</v>
      </c>
      <c r="AO15" s="166">
        <v>4.8918999999999997</v>
      </c>
      <c r="AP15" s="166">
        <v>3.4897</v>
      </c>
      <c r="AQ15" s="166">
        <v>15.6812</v>
      </c>
      <c r="AR15" s="166">
        <v>17.944400000000002</v>
      </c>
      <c r="AS15" s="166">
        <v>-14.787699999999999</v>
      </c>
      <c r="AT15" s="166">
        <v>-6.1436000000000002</v>
      </c>
      <c r="AU15" s="167"/>
      <c r="AV15" s="166">
        <v>14.0288</v>
      </c>
      <c r="AW15" s="166">
        <v>21.038499999999999</v>
      </c>
      <c r="AX15" s="166">
        <v>-20.4175</v>
      </c>
      <c r="AY15" s="166">
        <v>-18.388400000000001</v>
      </c>
      <c r="AZ15" s="166">
        <v>35.940600000000003</v>
      </c>
      <c r="BA15" s="166">
        <v>37.2425</v>
      </c>
      <c r="BB15" s="166">
        <v>-34.659199999999998</v>
      </c>
      <c r="BC15" s="166">
        <v>-1.673</v>
      </c>
      <c r="BD15" s="166">
        <v>-0.8</v>
      </c>
      <c r="BE15" s="166">
        <v>-0.8</v>
      </c>
      <c r="BF15" s="166">
        <v>-24.709399999999999</v>
      </c>
      <c r="BG15" s="167"/>
      <c r="BH15" s="166">
        <v>-2.0141</v>
      </c>
      <c r="BI15" s="167"/>
      <c r="BJ15" s="166">
        <v>-9.0253999999999994</v>
      </c>
      <c r="BK15" s="166">
        <v>-0.61380000000000001</v>
      </c>
      <c r="BL15" s="166">
        <v>-9.6799999999999997E-2</v>
      </c>
      <c r="BM15" s="166">
        <v>5.4399999999999997E-2</v>
      </c>
      <c r="BN15" s="166">
        <v>-96.896199999999993</v>
      </c>
      <c r="BO15" s="166">
        <v>40.955800000000004</v>
      </c>
      <c r="BP15" s="166">
        <v>41.0169</v>
      </c>
      <c r="BQ15" s="167"/>
      <c r="BR15" s="166">
        <v>-221.71119999999999</v>
      </c>
      <c r="BS15" s="167"/>
      <c r="BT15" s="167"/>
      <c r="BU15" s="167"/>
      <c r="BV15" s="167"/>
      <c r="BW15" s="166">
        <v>10.85</v>
      </c>
      <c r="BX15" s="166">
        <v>10.06</v>
      </c>
      <c r="BY15" s="166">
        <v>-11.5</v>
      </c>
      <c r="BZ15" s="166">
        <v>0.08</v>
      </c>
      <c r="CA15" s="166">
        <v>-4.4164000000000003</v>
      </c>
      <c r="CB15" s="166">
        <v>-4.2824</v>
      </c>
      <c r="CC15" s="166">
        <v>8.0862999999999996</v>
      </c>
      <c r="CD15" s="166">
        <v>5.6193999999999997</v>
      </c>
      <c r="CE15" s="166">
        <v>-0.55330000000000001</v>
      </c>
      <c r="CF15" s="166">
        <v>-2.9619</v>
      </c>
      <c r="CG15" s="166">
        <v>-3.0306000000000002</v>
      </c>
      <c r="CH15" s="166">
        <v>-8.5715000000000003</v>
      </c>
      <c r="CI15" s="166">
        <v>8.1306999999999992</v>
      </c>
      <c r="CJ15" s="167"/>
      <c r="CK15" s="167"/>
      <c r="CL15" s="166">
        <v>-25</v>
      </c>
      <c r="CM15" s="166">
        <v>-11.1</v>
      </c>
      <c r="CN15" s="166">
        <v>-2.42</v>
      </c>
      <c r="CO15" s="166">
        <v>18.845700000000001</v>
      </c>
      <c r="CP15" s="166">
        <v>18.638999999999999</v>
      </c>
      <c r="CQ15" s="166">
        <v>18.086600000000001</v>
      </c>
      <c r="CR15" s="166">
        <v>39.5443</v>
      </c>
      <c r="CS15" s="166">
        <v>39.904600000000002</v>
      </c>
      <c r="CT15" s="166">
        <v>-16.078800000000001</v>
      </c>
      <c r="CU15" s="166">
        <v>-27.528099999999998</v>
      </c>
      <c r="CV15" s="166">
        <v>-15.067600000000001</v>
      </c>
      <c r="CW15" s="166">
        <v>1.9547000000000001</v>
      </c>
      <c r="CX15" s="166">
        <v>27.56</v>
      </c>
      <c r="CY15" s="166">
        <v>9.8800000000000008</v>
      </c>
      <c r="CZ15" s="166">
        <v>3.2860999999999998</v>
      </c>
      <c r="DA15" s="166">
        <v>2.3468</v>
      </c>
      <c r="DB15" s="166">
        <v>4.5400999999999998</v>
      </c>
      <c r="DC15" s="167"/>
      <c r="DD15" s="166">
        <v>-9.9724000000000004</v>
      </c>
      <c r="DE15" s="166">
        <v>-9.5222999999999995</v>
      </c>
      <c r="DF15" s="166">
        <v>-6.7195</v>
      </c>
      <c r="DG15" s="167"/>
      <c r="DH15" s="166">
        <v>-1.4718</v>
      </c>
      <c r="DI15" s="167"/>
      <c r="DJ15" s="166">
        <v>-16.600000000000001</v>
      </c>
      <c r="DK15" s="166">
        <v>-5.0915999999999997</v>
      </c>
      <c r="DL15" s="166">
        <v>-2.9921000000000002</v>
      </c>
      <c r="DM15" s="166">
        <v>14.6724</v>
      </c>
      <c r="DN15" s="166">
        <v>3.1600999999999999</v>
      </c>
      <c r="DO15" s="167"/>
      <c r="DP15" s="166">
        <v>-5.12</v>
      </c>
      <c r="DQ15" s="166">
        <v>7.0060000000000002</v>
      </c>
      <c r="DR15" s="166">
        <v>4.8822000000000001</v>
      </c>
      <c r="DS15" s="166">
        <v>-6.31</v>
      </c>
      <c r="DT15" s="166">
        <v>-6.36</v>
      </c>
      <c r="DU15" s="166">
        <v>15.49</v>
      </c>
      <c r="DV15" s="166">
        <v>7.58</v>
      </c>
      <c r="DW15" s="166">
        <v>2.5091000000000001</v>
      </c>
      <c r="DX15" s="166">
        <v>0.96360000000000001</v>
      </c>
      <c r="DY15" s="166">
        <v>-5.2713000000000001</v>
      </c>
      <c r="DZ15" s="166">
        <v>-5.1455000000000002</v>
      </c>
      <c r="EA15" s="166">
        <v>11.776199999999999</v>
      </c>
      <c r="EB15" s="167"/>
      <c r="EC15" s="166">
        <v>-6.5949999999999998</v>
      </c>
      <c r="ED15" s="166">
        <v>-6.3807999999999998</v>
      </c>
      <c r="EE15" s="166">
        <v>-22.080500000000001</v>
      </c>
      <c r="EF15" s="166">
        <v>-20.679400000000001</v>
      </c>
      <c r="EG15" s="166">
        <v>-6.1920000000000002</v>
      </c>
      <c r="EH15" s="167"/>
      <c r="EI15" s="166">
        <v>-11.0121</v>
      </c>
      <c r="EJ15" s="167"/>
      <c r="EK15" s="166">
        <v>-10.665699999999999</v>
      </c>
      <c r="EL15" s="166">
        <v>-9.6602999999999994</v>
      </c>
      <c r="EM15" s="167"/>
      <c r="EN15" s="166">
        <v>-6.7450000000000001</v>
      </c>
      <c r="EO15" s="166">
        <v>-6.4969999999999999</v>
      </c>
      <c r="EP15" s="166">
        <v>-26.628</v>
      </c>
      <c r="EQ15" s="166">
        <v>-5.9276</v>
      </c>
      <c r="ER15" s="166">
        <v>-5.5349000000000004</v>
      </c>
      <c r="ES15" s="166">
        <v>-5.3217999999999996</v>
      </c>
      <c r="ET15" s="167"/>
      <c r="EU15" s="166">
        <v>4.33</v>
      </c>
      <c r="EV15" s="167"/>
      <c r="EW15" s="166">
        <v>8.2874999999999996</v>
      </c>
      <c r="EX15" s="166">
        <v>-4.931</v>
      </c>
      <c r="EY15" s="166">
        <v>-14.5044</v>
      </c>
      <c r="EZ15" s="166">
        <v>-14.517200000000001</v>
      </c>
      <c r="FA15" s="166">
        <v>11.012</v>
      </c>
      <c r="FB15" s="166">
        <v>0.34489999999999998</v>
      </c>
      <c r="FC15" s="166">
        <v>-12.9284</v>
      </c>
      <c r="FD15" s="166">
        <v>5.7935999999999996</v>
      </c>
      <c r="FE15" s="166">
        <v>5.5313999999999997</v>
      </c>
      <c r="FF15" s="167"/>
      <c r="FG15" s="166">
        <v>4.0163000000000002</v>
      </c>
      <c r="FH15" s="166">
        <v>4.1113999999999997</v>
      </c>
      <c r="FI15" s="166">
        <v>3.1229</v>
      </c>
      <c r="FJ15" s="166">
        <v>-3.8515000000000001</v>
      </c>
      <c r="FK15" s="166">
        <v>-3.3491</v>
      </c>
      <c r="FL15" s="166">
        <v>25.620799999999999</v>
      </c>
      <c r="FM15" s="166">
        <v>-2.2542</v>
      </c>
      <c r="FN15" s="166">
        <v>-2.0722</v>
      </c>
      <c r="FO15" s="166">
        <v>24.6145</v>
      </c>
      <c r="FP15" s="166">
        <v>31.538499999999999</v>
      </c>
      <c r="FQ15" s="166">
        <v>7.8235999999999999</v>
      </c>
      <c r="FR15" s="166">
        <v>-12.78</v>
      </c>
      <c r="FS15" s="166">
        <v>-3.2149000000000001</v>
      </c>
      <c r="FT15" s="166">
        <v>0.16589999999999999</v>
      </c>
      <c r="FU15" s="166">
        <v>2.15</v>
      </c>
      <c r="FV15" s="166">
        <v>0.63</v>
      </c>
      <c r="FW15" s="166">
        <v>0</v>
      </c>
      <c r="FX15" s="167"/>
      <c r="FY15" s="166">
        <v>7.5490000000000004</v>
      </c>
      <c r="FZ15" s="166">
        <v>0.624</v>
      </c>
      <c r="GA15" s="167"/>
      <c r="GB15" s="166">
        <v>29.93</v>
      </c>
      <c r="GC15" s="166">
        <v>-37.702300000000001</v>
      </c>
      <c r="GD15" s="166">
        <v>-29.038900000000002</v>
      </c>
      <c r="GE15" s="166">
        <v>-0.91</v>
      </c>
      <c r="GF15" s="166">
        <v>28.366299999999999</v>
      </c>
      <c r="GG15" s="167"/>
      <c r="GH15" s="166">
        <v>19.372599999999998</v>
      </c>
      <c r="GI15" s="166">
        <v>-3.6374</v>
      </c>
      <c r="GJ15" s="166">
        <v>-3.9607000000000001</v>
      </c>
      <c r="GK15" s="166">
        <v>1.7149000000000001</v>
      </c>
      <c r="GL15" s="167"/>
      <c r="GM15" s="167"/>
      <c r="GN15" s="166">
        <v>-11.0022</v>
      </c>
      <c r="GO15" s="166">
        <v>-8.1090999999999998</v>
      </c>
      <c r="GP15" s="166">
        <v>10.9841</v>
      </c>
      <c r="GQ15" s="166">
        <v>-22.796500000000002</v>
      </c>
      <c r="GR15" s="166">
        <v>6.4398999999999997</v>
      </c>
      <c r="GS15" s="166">
        <v>5.7648000000000001</v>
      </c>
      <c r="GT15" s="166">
        <v>131.3914</v>
      </c>
      <c r="GU15" s="166">
        <v>-6.9141000000000004</v>
      </c>
      <c r="GV15" s="166">
        <v>-10.8127</v>
      </c>
      <c r="GW15" s="166">
        <v>-8.7279</v>
      </c>
      <c r="GX15" s="166">
        <v>3.1816</v>
      </c>
      <c r="GY15" s="166">
        <v>8.4102999999999994</v>
      </c>
      <c r="GZ15" s="166">
        <v>5.7992999999999997</v>
      </c>
      <c r="HA15" s="166">
        <v>1.9447000000000001</v>
      </c>
      <c r="HB15" s="166">
        <v>-16.7288</v>
      </c>
      <c r="HC15" s="166">
        <v>-14.081</v>
      </c>
      <c r="HD15" s="166">
        <v>-15.92</v>
      </c>
      <c r="HE15" s="166">
        <v>18.048100000000002</v>
      </c>
      <c r="HF15" s="166">
        <v>92.626199999999997</v>
      </c>
      <c r="HG15" s="166">
        <v>-10.5847</v>
      </c>
      <c r="HH15" s="166">
        <v>38.249899999999997</v>
      </c>
      <c r="HI15" s="166">
        <v>-32.877899999999997</v>
      </c>
      <c r="HJ15" s="166">
        <v>18.716200000000001</v>
      </c>
      <c r="HK15" s="167"/>
      <c r="HL15" s="166">
        <v>0</v>
      </c>
      <c r="HM15" s="166">
        <v>0</v>
      </c>
      <c r="HN15" s="166">
        <v>0</v>
      </c>
      <c r="HO15" s="166">
        <v>25.810500000000001</v>
      </c>
      <c r="HP15" s="166">
        <v>26.023399999999999</v>
      </c>
      <c r="HQ15" s="166">
        <v>-18.961300000000001</v>
      </c>
      <c r="HR15" s="166">
        <v>-18.516400000000001</v>
      </c>
      <c r="HS15" s="166">
        <v>-12.383900000000001</v>
      </c>
      <c r="HT15" s="166">
        <v>-12.310499999999999</v>
      </c>
      <c r="HU15" s="166">
        <v>27.4</v>
      </c>
      <c r="HV15" s="166">
        <v>27.34</v>
      </c>
      <c r="HW15" s="166">
        <v>-18.600000000000001</v>
      </c>
      <c r="HX15" s="166">
        <v>-19.100000000000001</v>
      </c>
      <c r="HY15" s="166">
        <v>5.3999999999999999E-2</v>
      </c>
      <c r="HZ15" s="166">
        <v>-8.32</v>
      </c>
      <c r="IA15" s="166">
        <v>51.494999999999997</v>
      </c>
      <c r="IB15" s="166">
        <v>15.468</v>
      </c>
      <c r="IC15" s="166">
        <v>15.348000000000001</v>
      </c>
      <c r="ID15" s="166">
        <v>-18.7</v>
      </c>
      <c r="IE15" s="166">
        <v>-23.9</v>
      </c>
      <c r="IF15" s="166">
        <v>1.8</v>
      </c>
      <c r="IG15" s="166">
        <v>1.3</v>
      </c>
      <c r="IH15" s="167"/>
      <c r="II15" s="166">
        <v>-18.180099999999999</v>
      </c>
      <c r="IJ15" s="166">
        <v>-117.91800000000001</v>
      </c>
      <c r="IK15" s="166">
        <v>-38.143099999999997</v>
      </c>
      <c r="IL15" s="166">
        <v>-223.9315</v>
      </c>
      <c r="IM15" s="166">
        <v>10.106199999999999</v>
      </c>
      <c r="IN15" s="166">
        <v>-19.322900000000001</v>
      </c>
      <c r="IO15" s="166">
        <v>30.830400000000001</v>
      </c>
      <c r="IP15" s="166">
        <v>142.3717</v>
      </c>
      <c r="IQ15" s="166">
        <v>100.41119999999999</v>
      </c>
      <c r="IR15" s="166">
        <v>24.0563</v>
      </c>
      <c r="IS15" s="166">
        <v>-50.396299999999997</v>
      </c>
      <c r="IT15" s="166">
        <v>26.793299999999999</v>
      </c>
      <c r="IU15" s="166">
        <v>26.231999999999999</v>
      </c>
      <c r="IV15" s="166">
        <v>9.0184999999999995</v>
      </c>
      <c r="IW15" s="166">
        <v>85.222200000000001</v>
      </c>
      <c r="IX15" s="166">
        <v>-145.0976</v>
      </c>
      <c r="IY15" s="166">
        <v>-59.744799999999998</v>
      </c>
      <c r="IZ15" s="166">
        <v>62.913800000000002</v>
      </c>
      <c r="JA15" s="166">
        <v>0.14280000000000001</v>
      </c>
      <c r="JB15" s="166">
        <v>7.6550000000000002</v>
      </c>
      <c r="JC15" s="166">
        <v>-3.68</v>
      </c>
      <c r="JD15" s="166">
        <v>-2.214</v>
      </c>
      <c r="JE15" s="166">
        <v>-2.218</v>
      </c>
      <c r="JF15" s="166">
        <v>-1.28</v>
      </c>
      <c r="JG15" s="166">
        <v>3.68</v>
      </c>
      <c r="JH15" s="166">
        <v>-3.5531999999999999</v>
      </c>
      <c r="JI15" s="166">
        <v>-9.4620999999999995</v>
      </c>
      <c r="JJ15" s="166">
        <v>1.7899</v>
      </c>
      <c r="JK15" s="166">
        <v>7.5883000000000003</v>
      </c>
      <c r="JL15" s="166">
        <v>-5.3</v>
      </c>
      <c r="JM15" s="166">
        <v>3.383</v>
      </c>
      <c r="JN15" s="166">
        <v>2.7890000000000001</v>
      </c>
      <c r="JO15" s="167"/>
      <c r="JP15" s="167"/>
      <c r="JQ15" s="166">
        <v>4.0538999999999996</v>
      </c>
      <c r="JR15" s="166">
        <v>3.9363000000000001</v>
      </c>
      <c r="JS15" s="166">
        <v>3.4041000000000001</v>
      </c>
      <c r="JT15" s="167"/>
      <c r="JU15" s="166">
        <v>8.3000000000000007</v>
      </c>
      <c r="JV15" s="166">
        <v>11.6174</v>
      </c>
      <c r="JW15" s="166">
        <v>0</v>
      </c>
      <c r="JX15" s="167"/>
      <c r="JY15" s="166">
        <v>-2.9781</v>
      </c>
      <c r="JZ15" s="166">
        <v>-16.29</v>
      </c>
      <c r="KA15" s="166">
        <v>-20.198399999999999</v>
      </c>
      <c r="KB15" s="166">
        <v>0</v>
      </c>
      <c r="KC15" s="166">
        <v>12.9291</v>
      </c>
      <c r="KD15" s="166">
        <v>-16.513100000000001</v>
      </c>
      <c r="KE15" s="166">
        <v>2.6217000000000001</v>
      </c>
      <c r="KF15" s="166">
        <v>-4.2</v>
      </c>
      <c r="KG15" s="166">
        <v>-10.9</v>
      </c>
      <c r="KH15" s="166">
        <v>79.198899999999995</v>
      </c>
      <c r="KI15" s="166">
        <v>-156.45419999999999</v>
      </c>
    </row>
    <row r="16" spans="1:295" ht="18" customHeight="1" x14ac:dyDescent="0.25">
      <c r="A16" s="161" t="s">
        <v>75</v>
      </c>
      <c r="B16" s="161" t="s">
        <v>776</v>
      </c>
      <c r="C16" s="168">
        <v>0</v>
      </c>
      <c r="D16" s="169">
        <v>-0.92869999999999997</v>
      </c>
      <c r="E16" s="169">
        <v>-3.7690000000000001</v>
      </c>
      <c r="F16" s="169">
        <v>3.1427999999999998</v>
      </c>
      <c r="G16" s="169">
        <v>10.353999999999999</v>
      </c>
      <c r="H16" s="170"/>
      <c r="I16" s="169">
        <v>9.3301999999999996</v>
      </c>
      <c r="J16" s="170"/>
      <c r="K16" s="169">
        <v>10.5908</v>
      </c>
      <c r="L16" s="169">
        <v>4.0758999999999999</v>
      </c>
      <c r="M16" s="169">
        <v>5.4759000000000002</v>
      </c>
      <c r="N16" s="169">
        <v>-11.1</v>
      </c>
      <c r="O16" s="170"/>
      <c r="P16" s="169">
        <v>-4.4000000000000004</v>
      </c>
      <c r="Q16" s="170"/>
      <c r="R16" s="169">
        <v>-15.4</v>
      </c>
      <c r="S16" s="169">
        <v>-0.81040000000000001</v>
      </c>
      <c r="T16" s="169">
        <v>-5.9962999999999997</v>
      </c>
      <c r="U16" s="169">
        <v>3.5621999999999998</v>
      </c>
      <c r="V16" s="169">
        <v>3.3748</v>
      </c>
      <c r="W16" s="169">
        <v>6.5319000000000003</v>
      </c>
      <c r="X16" s="169">
        <v>2.9485000000000001</v>
      </c>
      <c r="Y16" s="169">
        <v>9.74E-2</v>
      </c>
      <c r="Z16" s="169">
        <v>2.3174999999999999</v>
      </c>
      <c r="AA16" s="170"/>
      <c r="AB16" s="169">
        <v>-1.3620000000000001</v>
      </c>
      <c r="AC16" s="169">
        <v>-0.67200000000000004</v>
      </c>
      <c r="AD16" s="169">
        <v>-0.68799999999999994</v>
      </c>
      <c r="AE16" s="169">
        <v>3.673</v>
      </c>
      <c r="AF16" s="169">
        <v>-11.1</v>
      </c>
      <c r="AG16" s="170"/>
      <c r="AH16" s="169">
        <v>-1.752</v>
      </c>
      <c r="AI16" s="169">
        <v>0.25900000000000001</v>
      </c>
      <c r="AJ16" s="170"/>
      <c r="AK16" s="169">
        <v>-11.14</v>
      </c>
      <c r="AL16" s="169">
        <v>-10</v>
      </c>
      <c r="AM16" s="169">
        <v>-13.9</v>
      </c>
      <c r="AN16" s="169">
        <v>-13.9</v>
      </c>
      <c r="AO16" s="169">
        <v>5.1596000000000002</v>
      </c>
      <c r="AP16" s="169">
        <v>3.5287999999999999</v>
      </c>
      <c r="AQ16" s="169">
        <v>15.984400000000001</v>
      </c>
      <c r="AR16" s="169">
        <v>18.049700000000001</v>
      </c>
      <c r="AS16" s="169">
        <v>-14.202199999999999</v>
      </c>
      <c r="AT16" s="169">
        <v>-5.9984999999999999</v>
      </c>
      <c r="AU16" s="170"/>
      <c r="AV16" s="169">
        <v>1.2654000000000001</v>
      </c>
      <c r="AW16" s="169">
        <v>0.83440000000000003</v>
      </c>
      <c r="AX16" s="169">
        <v>-18.925899999999999</v>
      </c>
      <c r="AY16" s="169">
        <v>-17.449200000000001</v>
      </c>
      <c r="AZ16" s="169">
        <v>30.346699999999998</v>
      </c>
      <c r="BA16" s="169">
        <v>31.505299999999998</v>
      </c>
      <c r="BB16" s="169">
        <v>-33.997999999999998</v>
      </c>
      <c r="BC16" s="169">
        <v>-1.6352</v>
      </c>
      <c r="BD16" s="169">
        <v>-0.9</v>
      </c>
      <c r="BE16" s="169">
        <v>-0.9</v>
      </c>
      <c r="BF16" s="169">
        <v>-26.23</v>
      </c>
      <c r="BG16" s="170"/>
      <c r="BH16" s="169">
        <v>-1.9355</v>
      </c>
      <c r="BI16" s="170"/>
      <c r="BJ16" s="169">
        <v>-8.2905999999999995</v>
      </c>
      <c r="BK16" s="169">
        <v>-0.41470000000000001</v>
      </c>
      <c r="BL16" s="169">
        <v>-8.8300000000000003E-2</v>
      </c>
      <c r="BM16" s="169">
        <v>6.0000000000000001E-3</v>
      </c>
      <c r="BN16" s="169">
        <v>-105.655</v>
      </c>
      <c r="BO16" s="169">
        <v>42.6038</v>
      </c>
      <c r="BP16" s="169">
        <v>42.786900000000003</v>
      </c>
      <c r="BQ16" s="170"/>
      <c r="BR16" s="169">
        <v>-230.82259999999999</v>
      </c>
      <c r="BS16" s="170"/>
      <c r="BT16" s="170"/>
      <c r="BU16" s="170"/>
      <c r="BV16" s="170"/>
      <c r="BW16" s="169">
        <v>11.08</v>
      </c>
      <c r="BX16" s="169">
        <v>10</v>
      </c>
      <c r="BY16" s="169">
        <v>-11.88</v>
      </c>
      <c r="BZ16" s="169">
        <v>0.35</v>
      </c>
      <c r="CA16" s="169">
        <v>-4.5503999999999998</v>
      </c>
      <c r="CB16" s="169">
        <v>-4.5503999999999998</v>
      </c>
      <c r="CC16" s="169">
        <v>7.3829000000000002</v>
      </c>
      <c r="CD16" s="169">
        <v>5.1741999999999999</v>
      </c>
      <c r="CE16" s="169">
        <v>-0.61650000000000005</v>
      </c>
      <c r="CF16" s="169">
        <v>-3.5306000000000002</v>
      </c>
      <c r="CG16" s="169">
        <v>-3.6968999999999999</v>
      </c>
      <c r="CH16" s="169">
        <v>-8.5159000000000002</v>
      </c>
      <c r="CI16" s="169">
        <v>7.9550999999999998</v>
      </c>
      <c r="CJ16" s="170"/>
      <c r="CK16" s="170"/>
      <c r="CL16" s="169">
        <v>-25.2</v>
      </c>
      <c r="CM16" s="169">
        <v>-10.5</v>
      </c>
      <c r="CN16" s="169">
        <v>-2.33</v>
      </c>
      <c r="CO16" s="169">
        <v>18.733499999999999</v>
      </c>
      <c r="CP16" s="169">
        <v>18.500599999999999</v>
      </c>
      <c r="CQ16" s="169">
        <v>17.751000000000001</v>
      </c>
      <c r="CR16" s="169">
        <v>40.246899999999997</v>
      </c>
      <c r="CS16" s="169">
        <v>40.690899999999999</v>
      </c>
      <c r="CT16" s="169">
        <v>-15.882400000000001</v>
      </c>
      <c r="CU16" s="169">
        <v>-28.992699999999999</v>
      </c>
      <c r="CV16" s="169">
        <v>-14.8782</v>
      </c>
      <c r="CW16" s="169">
        <v>1.7971999999999999</v>
      </c>
      <c r="CX16" s="169">
        <v>27.49</v>
      </c>
      <c r="CY16" s="169">
        <v>9.99</v>
      </c>
      <c r="CZ16" s="169">
        <v>3.1299000000000001</v>
      </c>
      <c r="DA16" s="169">
        <v>2.2490999999999999</v>
      </c>
      <c r="DB16" s="169">
        <v>4.3524000000000003</v>
      </c>
      <c r="DC16" s="170"/>
      <c r="DD16" s="169">
        <v>-9.5313999999999997</v>
      </c>
      <c r="DE16" s="169">
        <v>-9.3620999999999999</v>
      </c>
      <c r="DF16" s="169">
        <v>-6.5686999999999998</v>
      </c>
      <c r="DG16" s="170"/>
      <c r="DH16" s="169">
        <v>-1.3459000000000001</v>
      </c>
      <c r="DI16" s="169">
        <v>-16.3</v>
      </c>
      <c r="DJ16" s="170"/>
      <c r="DK16" s="169">
        <v>-5.0415000000000001</v>
      </c>
      <c r="DL16" s="170"/>
      <c r="DM16" s="169">
        <v>14.6724</v>
      </c>
      <c r="DN16" s="169">
        <v>3.1600999999999999</v>
      </c>
      <c r="DO16" s="170"/>
      <c r="DP16" s="169">
        <v>-5.1100000000000003</v>
      </c>
      <c r="DQ16" s="169">
        <v>6.6340000000000003</v>
      </c>
      <c r="DR16" s="169">
        <v>5.5115999999999996</v>
      </c>
      <c r="DS16" s="169">
        <v>-6.18</v>
      </c>
      <c r="DT16" s="169">
        <v>-6.27</v>
      </c>
      <c r="DU16" s="169">
        <v>15.07</v>
      </c>
      <c r="DV16" s="169">
        <v>7.81</v>
      </c>
      <c r="DW16" s="169">
        <v>2.2181999999999999</v>
      </c>
      <c r="DX16" s="169">
        <v>1.1909000000000001</v>
      </c>
      <c r="DY16" s="169">
        <v>-5.3033000000000001</v>
      </c>
      <c r="DZ16" s="169">
        <v>-4.8</v>
      </c>
      <c r="EA16" s="169">
        <v>10.9154</v>
      </c>
      <c r="EB16" s="170"/>
      <c r="EC16" s="169">
        <v>-6.7773000000000003</v>
      </c>
      <c r="ED16" s="169">
        <v>-6.7478999999999996</v>
      </c>
      <c r="EE16" s="169">
        <v>-21.265599999999999</v>
      </c>
      <c r="EF16" s="169">
        <v>-19.322900000000001</v>
      </c>
      <c r="EG16" s="169">
        <v>-6.1630000000000003</v>
      </c>
      <c r="EH16" s="170"/>
      <c r="EI16" s="169">
        <v>-8.6222999999999992</v>
      </c>
      <c r="EJ16" s="170"/>
      <c r="EK16" s="169">
        <v>-10.599</v>
      </c>
      <c r="EL16" s="169">
        <v>-9.6712000000000007</v>
      </c>
      <c r="EM16" s="169">
        <v>0</v>
      </c>
      <c r="EN16" s="169">
        <v>-5.6773999999999996</v>
      </c>
      <c r="EO16" s="169">
        <v>-5.8342000000000001</v>
      </c>
      <c r="EP16" s="169">
        <v>-26.628</v>
      </c>
      <c r="EQ16" s="169">
        <v>-6.2159000000000004</v>
      </c>
      <c r="ER16" s="169">
        <v>-5.8216000000000001</v>
      </c>
      <c r="ES16" s="169">
        <v>-6.5567000000000002</v>
      </c>
      <c r="ET16" s="170"/>
      <c r="EU16" s="169">
        <v>4.34</v>
      </c>
      <c r="EV16" s="170"/>
      <c r="EW16" s="169">
        <v>8.4120000000000008</v>
      </c>
      <c r="EX16" s="169">
        <v>-3.5421999999999998</v>
      </c>
      <c r="EY16" s="169">
        <v>-14.4313</v>
      </c>
      <c r="EZ16" s="169">
        <v>-14.698700000000001</v>
      </c>
      <c r="FA16" s="169">
        <v>11.4231</v>
      </c>
      <c r="FB16" s="169">
        <v>-0.91600000000000004</v>
      </c>
      <c r="FC16" s="169">
        <v>-12.763400000000001</v>
      </c>
      <c r="FD16" s="169">
        <v>5.4154</v>
      </c>
      <c r="FE16" s="169">
        <v>5.1692999999999998</v>
      </c>
      <c r="FF16" s="170"/>
      <c r="FG16" s="169">
        <v>3.6762000000000001</v>
      </c>
      <c r="FH16" s="169">
        <v>3.1415000000000002</v>
      </c>
      <c r="FI16" s="169">
        <v>0</v>
      </c>
      <c r="FJ16" s="169">
        <v>-2.8468</v>
      </c>
      <c r="FK16" s="169">
        <v>-3.0142000000000002</v>
      </c>
      <c r="FL16" s="169">
        <v>23.109000000000002</v>
      </c>
      <c r="FM16" s="169">
        <v>-2.6898</v>
      </c>
      <c r="FN16" s="169">
        <v>-2.8988</v>
      </c>
      <c r="FO16" s="169">
        <v>24.927700000000002</v>
      </c>
      <c r="FP16" s="169">
        <v>33.362400000000001</v>
      </c>
      <c r="FQ16" s="169">
        <v>8.8148</v>
      </c>
      <c r="FR16" s="169">
        <v>-13.21</v>
      </c>
      <c r="FS16" s="169">
        <v>-3.3834</v>
      </c>
      <c r="FT16" s="169">
        <v>0.19159999999999999</v>
      </c>
      <c r="FU16" s="169">
        <v>2.14</v>
      </c>
      <c r="FV16" s="169">
        <v>0.28999999999999998</v>
      </c>
      <c r="FW16" s="169">
        <v>0</v>
      </c>
      <c r="FX16" s="170"/>
      <c r="FY16" s="169">
        <v>7.5970000000000004</v>
      </c>
      <c r="FZ16" s="169">
        <v>0.52100000000000002</v>
      </c>
      <c r="GA16" s="170"/>
      <c r="GB16" s="169">
        <v>28.42</v>
      </c>
      <c r="GC16" s="169">
        <v>-37.948</v>
      </c>
      <c r="GD16" s="169">
        <v>-29.132200000000001</v>
      </c>
      <c r="GE16" s="169">
        <v>-0.87</v>
      </c>
      <c r="GF16" s="169">
        <v>27.658899999999999</v>
      </c>
      <c r="GG16" s="170"/>
      <c r="GH16" s="169">
        <v>18.957999999999998</v>
      </c>
      <c r="GI16" s="169">
        <v>-3.3976999999999999</v>
      </c>
      <c r="GJ16" s="169">
        <v>-3.8100999999999998</v>
      </c>
      <c r="GK16" s="169">
        <v>1.6888000000000001</v>
      </c>
      <c r="GL16" s="170"/>
      <c r="GM16" s="170"/>
      <c r="GN16" s="169">
        <v>-11.125999999999999</v>
      </c>
      <c r="GO16" s="169">
        <v>-7.9358000000000004</v>
      </c>
      <c r="GP16" s="169">
        <v>10.104799999999999</v>
      </c>
      <c r="GQ16" s="169">
        <v>-22.535599999999999</v>
      </c>
      <c r="GR16" s="169">
        <v>5.3289999999999997</v>
      </c>
      <c r="GS16" s="169">
        <v>5.0122</v>
      </c>
      <c r="GT16" s="169">
        <v>128.60380000000001</v>
      </c>
      <c r="GU16" s="169">
        <v>-6.9401000000000002</v>
      </c>
      <c r="GV16" s="169">
        <v>-10.680400000000001</v>
      </c>
      <c r="GW16" s="169">
        <v>-8.8773</v>
      </c>
      <c r="GX16" s="169">
        <v>3.1293000000000002</v>
      </c>
      <c r="GY16" s="169">
        <v>8.4688999999999997</v>
      </c>
      <c r="GZ16" s="170"/>
      <c r="HA16" s="169">
        <v>3</v>
      </c>
      <c r="HB16" s="169">
        <v>-16.828499999999998</v>
      </c>
      <c r="HC16" s="169">
        <v>-14.949400000000001</v>
      </c>
      <c r="HD16" s="169">
        <v>-17.600000000000001</v>
      </c>
      <c r="HE16" s="169">
        <v>19.274000000000001</v>
      </c>
      <c r="HF16" s="169">
        <v>95.696200000000005</v>
      </c>
      <c r="HG16" s="169">
        <v>-12.311400000000001</v>
      </c>
      <c r="HH16" s="169">
        <v>41.359499999999997</v>
      </c>
      <c r="HI16" s="169">
        <v>-30.9998</v>
      </c>
      <c r="HJ16" s="169">
        <v>19.767199999999999</v>
      </c>
      <c r="HK16" s="170"/>
      <c r="HL16" s="169">
        <v>-5.0404999999999998</v>
      </c>
      <c r="HM16" s="169">
        <v>-12.072900000000001</v>
      </c>
      <c r="HN16" s="169">
        <v>0</v>
      </c>
      <c r="HO16" s="170"/>
      <c r="HP16" s="170"/>
      <c r="HQ16" s="169">
        <v>-18.521899999999999</v>
      </c>
      <c r="HR16" s="169">
        <v>-17.565999999999999</v>
      </c>
      <c r="HS16" s="169">
        <v>-12.363799999999999</v>
      </c>
      <c r="HT16" s="169">
        <v>-12.4666</v>
      </c>
      <c r="HU16" s="169">
        <v>28.36</v>
      </c>
      <c r="HV16" s="169">
        <v>28.32</v>
      </c>
      <c r="HW16" s="169">
        <v>-20.5</v>
      </c>
      <c r="HX16" s="169">
        <v>-20.6</v>
      </c>
      <c r="HY16" s="169">
        <v>5.3999999999999999E-2</v>
      </c>
      <c r="HZ16" s="169">
        <v>-8</v>
      </c>
      <c r="IA16" s="169">
        <v>49.328400000000002</v>
      </c>
      <c r="IB16" s="169">
        <v>18.3796</v>
      </c>
      <c r="IC16" s="169">
        <v>18.176300000000001</v>
      </c>
      <c r="ID16" s="169">
        <v>-18.600000000000001</v>
      </c>
      <c r="IE16" s="169">
        <v>-24.8</v>
      </c>
      <c r="IF16" s="169">
        <v>0.9</v>
      </c>
      <c r="IG16" s="169">
        <v>0.8</v>
      </c>
      <c r="IH16" s="170"/>
      <c r="II16" s="169">
        <v>-17.980599999999999</v>
      </c>
      <c r="IJ16" s="169">
        <v>-120.9893</v>
      </c>
      <c r="IK16" s="169">
        <v>-42.055700000000002</v>
      </c>
      <c r="IL16" s="170"/>
      <c r="IM16" s="169">
        <v>11.5931</v>
      </c>
      <c r="IN16" s="169">
        <v>-21.341799999999999</v>
      </c>
      <c r="IO16" s="169">
        <v>29.009499999999999</v>
      </c>
      <c r="IP16" s="169">
        <v>140.9983</v>
      </c>
      <c r="IQ16" s="169">
        <v>99.186099999999996</v>
      </c>
      <c r="IR16" s="169">
        <v>23.603400000000001</v>
      </c>
      <c r="IS16" s="169">
        <v>-49.978200000000001</v>
      </c>
      <c r="IT16" s="169">
        <v>26.517700000000001</v>
      </c>
      <c r="IU16" s="169">
        <v>25.541599999999999</v>
      </c>
      <c r="IV16" s="169">
        <v>8.8248999999999995</v>
      </c>
      <c r="IW16" s="169">
        <v>88.699100000000001</v>
      </c>
      <c r="IX16" s="169">
        <v>-144.3734</v>
      </c>
      <c r="IY16" s="169">
        <v>-57.093200000000003</v>
      </c>
      <c r="IZ16" s="169">
        <v>61.333500000000001</v>
      </c>
      <c r="JA16" s="169">
        <v>-2.3199999999999998E-2</v>
      </c>
      <c r="JB16" s="169">
        <v>8.2439999999999998</v>
      </c>
      <c r="JC16" s="169">
        <v>-4</v>
      </c>
      <c r="JD16" s="170"/>
      <c r="JE16" s="170"/>
      <c r="JF16" s="169">
        <v>-1.2</v>
      </c>
      <c r="JG16" s="169">
        <v>2.88</v>
      </c>
      <c r="JH16" s="169">
        <v>-3.4883999999999999</v>
      </c>
      <c r="JI16" s="169">
        <v>-8.6411999999999995</v>
      </c>
      <c r="JJ16" s="169">
        <v>1.6434</v>
      </c>
      <c r="JK16" s="169">
        <v>7.5029000000000003</v>
      </c>
      <c r="JL16" s="169">
        <v>-5.5</v>
      </c>
      <c r="JM16" s="169">
        <v>0.98299999999999998</v>
      </c>
      <c r="JN16" s="169">
        <v>0.57099999999999995</v>
      </c>
      <c r="JO16" s="170"/>
      <c r="JP16" s="170"/>
      <c r="JQ16" s="169">
        <v>3.7911000000000001</v>
      </c>
      <c r="JR16" s="169">
        <v>4.0507999999999997</v>
      </c>
      <c r="JS16" s="169">
        <v>3.1137000000000001</v>
      </c>
      <c r="JT16" s="170"/>
      <c r="JU16" s="169">
        <v>9.4</v>
      </c>
      <c r="JV16" s="169">
        <v>10.472899999999999</v>
      </c>
      <c r="JW16" s="169">
        <v>0</v>
      </c>
      <c r="JX16" s="170"/>
      <c r="JY16" s="169">
        <v>0</v>
      </c>
      <c r="JZ16" s="169">
        <v>-16.3367</v>
      </c>
      <c r="KA16" s="169">
        <v>-19.2027</v>
      </c>
      <c r="KB16" s="169">
        <v>0</v>
      </c>
      <c r="KC16" s="169">
        <v>12.836499999999999</v>
      </c>
      <c r="KD16" s="169">
        <v>-15.9894</v>
      </c>
      <c r="KE16" s="169">
        <v>1.6736</v>
      </c>
      <c r="KF16" s="169">
        <v>-5.9</v>
      </c>
      <c r="KG16" s="169">
        <v>-9.4</v>
      </c>
      <c r="KH16" s="169">
        <v>85.378</v>
      </c>
      <c r="KI16" s="169">
        <v>-162.08340000000001</v>
      </c>
    </row>
    <row r="17" spans="1:295" ht="18" customHeight="1" x14ac:dyDescent="0.25">
      <c r="A17" s="161" t="s">
        <v>75</v>
      </c>
      <c r="B17" s="161" t="s">
        <v>777</v>
      </c>
      <c r="C17" s="162">
        <v>0</v>
      </c>
      <c r="D17" s="163">
        <v>-0.78690000000000004</v>
      </c>
      <c r="E17" s="163">
        <v>-3.8252999999999999</v>
      </c>
      <c r="F17" s="163">
        <v>3.0165000000000002</v>
      </c>
      <c r="G17" s="163">
        <v>9.3854000000000006</v>
      </c>
      <c r="H17" s="164"/>
      <c r="I17" s="163">
        <v>9.1735000000000007</v>
      </c>
      <c r="J17" s="164"/>
      <c r="K17" s="163">
        <v>10.0381</v>
      </c>
      <c r="L17" s="163">
        <v>4.0319000000000003</v>
      </c>
      <c r="M17" s="163">
        <v>5.4763000000000002</v>
      </c>
      <c r="N17" s="163">
        <v>-11.1</v>
      </c>
      <c r="O17" s="164"/>
      <c r="P17" s="163">
        <v>-4.4000000000000004</v>
      </c>
      <c r="Q17" s="163">
        <v>0.82799999999999996</v>
      </c>
      <c r="R17" s="163">
        <v>-13.2</v>
      </c>
      <c r="S17" s="163">
        <v>-0.79510000000000003</v>
      </c>
      <c r="T17" s="163">
        <v>-6.8945999999999996</v>
      </c>
      <c r="U17" s="163">
        <v>3.6204000000000001</v>
      </c>
      <c r="V17" s="163">
        <v>3.5135999999999998</v>
      </c>
      <c r="W17" s="163">
        <v>6.4981</v>
      </c>
      <c r="X17" s="163">
        <v>3.0221</v>
      </c>
      <c r="Y17" s="163">
        <v>3.15E-2</v>
      </c>
      <c r="Z17" s="163">
        <v>2.3209</v>
      </c>
      <c r="AA17" s="164"/>
      <c r="AB17" s="163">
        <v>-1.3531</v>
      </c>
      <c r="AC17" s="163">
        <v>-0.66400000000000003</v>
      </c>
      <c r="AD17" s="163">
        <v>-0.68799999999999994</v>
      </c>
      <c r="AE17" s="163">
        <v>3.4590000000000001</v>
      </c>
      <c r="AF17" s="163">
        <v>-8.8800000000000008</v>
      </c>
      <c r="AG17" s="164"/>
      <c r="AH17" s="163">
        <v>-1.7809999999999999</v>
      </c>
      <c r="AI17" s="163">
        <v>0.245</v>
      </c>
      <c r="AJ17" s="164"/>
      <c r="AK17" s="163">
        <v>-11.14</v>
      </c>
      <c r="AL17" s="164"/>
      <c r="AM17" s="163">
        <v>-13.97</v>
      </c>
      <c r="AN17" s="163">
        <v>-13.97</v>
      </c>
      <c r="AO17" s="163">
        <v>5.2352999999999996</v>
      </c>
      <c r="AP17" s="163">
        <v>3.5179999999999998</v>
      </c>
      <c r="AQ17" s="163">
        <v>15.622999999999999</v>
      </c>
      <c r="AR17" s="163">
        <v>17.303599999999999</v>
      </c>
      <c r="AS17" s="163">
        <v>-15.341100000000001</v>
      </c>
      <c r="AT17" s="163">
        <v>-7.9833999999999996</v>
      </c>
      <c r="AU17" s="164"/>
      <c r="AV17" s="163">
        <v>11.529500000000001</v>
      </c>
      <c r="AW17" s="163">
        <v>22.1631</v>
      </c>
      <c r="AX17" s="163">
        <v>-22.5153</v>
      </c>
      <c r="AY17" s="163">
        <v>-20.8537</v>
      </c>
      <c r="AZ17" s="163">
        <v>32.993699999999997</v>
      </c>
      <c r="BA17" s="163">
        <v>35.618600000000001</v>
      </c>
      <c r="BB17" s="163">
        <v>-29.3704</v>
      </c>
      <c r="BC17" s="163">
        <v>-1.6016999999999999</v>
      </c>
      <c r="BD17" s="163">
        <v>-0.9</v>
      </c>
      <c r="BE17" s="163">
        <v>-0.9</v>
      </c>
      <c r="BF17" s="163">
        <v>-24.513100000000001</v>
      </c>
      <c r="BG17" s="164"/>
      <c r="BH17" s="163">
        <v>-2.0783999999999998</v>
      </c>
      <c r="BI17" s="164"/>
      <c r="BJ17" s="163">
        <v>-7.0883000000000003</v>
      </c>
      <c r="BK17" s="163">
        <v>-0.54410000000000003</v>
      </c>
      <c r="BL17" s="163">
        <v>0</v>
      </c>
      <c r="BM17" s="163">
        <v>0.63329999999999997</v>
      </c>
      <c r="BN17" s="163">
        <v>-96.072199999999995</v>
      </c>
      <c r="BO17" s="163">
        <v>41.0169</v>
      </c>
      <c r="BP17" s="163">
        <v>40.803199999999997</v>
      </c>
      <c r="BQ17" s="164"/>
      <c r="BR17" s="163">
        <v>-229.44460000000001</v>
      </c>
      <c r="BS17" s="164"/>
      <c r="BT17" s="164"/>
      <c r="BU17" s="164"/>
      <c r="BV17" s="163">
        <v>10.3688</v>
      </c>
      <c r="BW17" s="163">
        <v>10.78</v>
      </c>
      <c r="BX17" s="163">
        <v>9.77</v>
      </c>
      <c r="BY17" s="163">
        <v>-11.19</v>
      </c>
      <c r="BZ17" s="163">
        <v>0.33</v>
      </c>
      <c r="CA17" s="163">
        <v>-6.0239000000000003</v>
      </c>
      <c r="CB17" s="163">
        <v>-5.6219999999999999</v>
      </c>
      <c r="CC17" s="163">
        <v>8.8401999999999994</v>
      </c>
      <c r="CD17" s="163">
        <v>6.53</v>
      </c>
      <c r="CE17" s="163">
        <v>-0.73670000000000002</v>
      </c>
      <c r="CF17" s="163">
        <v>-3.4912000000000001</v>
      </c>
      <c r="CG17" s="163">
        <v>-3.7740999999999998</v>
      </c>
      <c r="CH17" s="163">
        <v>-6.5820999999999996</v>
      </c>
      <c r="CI17" s="163">
        <v>7.7157</v>
      </c>
      <c r="CJ17" s="164"/>
      <c r="CK17" s="164"/>
      <c r="CL17" s="163">
        <v>-24.9</v>
      </c>
      <c r="CM17" s="163">
        <v>-10.1</v>
      </c>
      <c r="CN17" s="163">
        <v>-2.19</v>
      </c>
      <c r="CO17" s="163">
        <v>18.6571</v>
      </c>
      <c r="CP17" s="163">
        <v>18.792000000000002</v>
      </c>
      <c r="CQ17" s="163">
        <v>18.148199999999999</v>
      </c>
      <c r="CR17" s="163">
        <v>38.9709</v>
      </c>
      <c r="CS17" s="163">
        <v>39.430399999999999</v>
      </c>
      <c r="CT17" s="163">
        <v>-16.354500000000002</v>
      </c>
      <c r="CU17" s="163">
        <v>-27.375</v>
      </c>
      <c r="CV17" s="163">
        <v>-16.3017</v>
      </c>
      <c r="CW17" s="163">
        <v>1.9478</v>
      </c>
      <c r="CX17" s="163">
        <v>27.44</v>
      </c>
      <c r="CY17" s="163">
        <v>9.83</v>
      </c>
      <c r="CZ17" s="163">
        <v>3.1299000000000001</v>
      </c>
      <c r="DA17" s="163">
        <v>2.2490999999999999</v>
      </c>
      <c r="DB17" s="163">
        <v>4.4231999999999996</v>
      </c>
      <c r="DC17" s="164"/>
      <c r="DD17" s="163">
        <v>-9.3161000000000005</v>
      </c>
      <c r="DE17" s="163">
        <v>-9.0723000000000003</v>
      </c>
      <c r="DF17" s="163">
        <v>-6.6680999999999999</v>
      </c>
      <c r="DG17" s="164"/>
      <c r="DH17" s="163">
        <v>-1.3836999999999999</v>
      </c>
      <c r="DI17" s="164"/>
      <c r="DJ17" s="164"/>
      <c r="DK17" s="163">
        <v>-4.9329000000000001</v>
      </c>
      <c r="DL17" s="163">
        <v>-2.6181000000000001</v>
      </c>
      <c r="DM17" s="163">
        <v>14.6724</v>
      </c>
      <c r="DN17" s="163">
        <v>3.5312000000000001</v>
      </c>
      <c r="DO17" s="164"/>
      <c r="DP17" s="163">
        <v>-5.03</v>
      </c>
      <c r="DQ17" s="163">
        <v>6.82</v>
      </c>
      <c r="DR17" s="163">
        <v>5.6215999999999999</v>
      </c>
      <c r="DS17" s="163">
        <v>-6.2</v>
      </c>
      <c r="DT17" s="163">
        <v>-6.25</v>
      </c>
      <c r="DU17" s="163">
        <v>15.35</v>
      </c>
      <c r="DV17" s="163">
        <v>7.9</v>
      </c>
      <c r="DW17" s="163">
        <v>2.3818000000000001</v>
      </c>
      <c r="DX17" s="163">
        <v>0.67269999999999996</v>
      </c>
      <c r="DY17" s="163">
        <v>-6.3070000000000004</v>
      </c>
      <c r="DZ17" s="163">
        <v>-6.6364000000000001</v>
      </c>
      <c r="EA17" s="163">
        <v>10.641500000000001</v>
      </c>
      <c r="EB17" s="164"/>
      <c r="EC17" s="163">
        <v>-7.2770000000000001</v>
      </c>
      <c r="ED17" s="163">
        <v>-6.9785000000000004</v>
      </c>
      <c r="EE17" s="163">
        <v>-20.778600000000001</v>
      </c>
      <c r="EF17" s="163">
        <v>-19.558599999999998</v>
      </c>
      <c r="EG17" s="163">
        <v>-6.1870000000000003</v>
      </c>
      <c r="EH17" s="164"/>
      <c r="EI17" s="163">
        <v>-5.7118000000000002</v>
      </c>
      <c r="EJ17" s="164"/>
      <c r="EK17" s="163">
        <v>-10.6274</v>
      </c>
      <c r="EL17" s="163">
        <v>-9.7310999999999996</v>
      </c>
      <c r="EM17" s="164"/>
      <c r="EN17" s="163">
        <v>-5.1916000000000002</v>
      </c>
      <c r="EO17" s="163">
        <v>-5.4115000000000002</v>
      </c>
      <c r="EP17" s="163">
        <v>-26.628</v>
      </c>
      <c r="EQ17" s="163">
        <v>-7.0758999999999999</v>
      </c>
      <c r="ER17" s="163">
        <v>-6.6729000000000003</v>
      </c>
      <c r="ES17" s="163">
        <v>-5.8358999999999996</v>
      </c>
      <c r="ET17" s="164"/>
      <c r="EU17" s="163">
        <v>4.3600000000000003</v>
      </c>
      <c r="EV17" s="164"/>
      <c r="EW17" s="163">
        <v>8.4275000000000002</v>
      </c>
      <c r="EX17" s="163">
        <v>-2.4933999999999998</v>
      </c>
      <c r="EY17" s="163">
        <v>-14.244400000000001</v>
      </c>
      <c r="EZ17" s="163">
        <v>-14.323399999999999</v>
      </c>
      <c r="FA17" s="163">
        <v>10.9115</v>
      </c>
      <c r="FB17" s="163">
        <v>-0.75839999999999996</v>
      </c>
      <c r="FC17" s="163">
        <v>-12.310499999999999</v>
      </c>
      <c r="FD17" s="163">
        <v>5.6181999999999999</v>
      </c>
      <c r="FE17" s="163">
        <v>5.3700999999999999</v>
      </c>
      <c r="FF17" s="164"/>
      <c r="FG17" s="163">
        <v>3.3319000000000001</v>
      </c>
      <c r="FH17" s="163">
        <v>3.6212</v>
      </c>
      <c r="FI17" s="163">
        <v>0</v>
      </c>
      <c r="FJ17" s="163">
        <v>-2.8468</v>
      </c>
      <c r="FK17" s="163">
        <v>-1.8420000000000001</v>
      </c>
      <c r="FL17" s="163">
        <v>18.420200000000001</v>
      </c>
      <c r="FM17" s="163">
        <v>-1.7952999999999999</v>
      </c>
      <c r="FN17" s="163">
        <v>-1.0996999999999999</v>
      </c>
      <c r="FO17" s="163">
        <v>20.605</v>
      </c>
      <c r="FP17" s="163">
        <v>29.244800000000001</v>
      </c>
      <c r="FQ17" s="163">
        <v>10.035600000000001</v>
      </c>
      <c r="FR17" s="163">
        <v>-12.71</v>
      </c>
      <c r="FS17" s="163">
        <v>-3.1086999999999998</v>
      </c>
      <c r="FT17" s="163">
        <v>0.19159999999999999</v>
      </c>
      <c r="FU17" s="163">
        <v>2.04</v>
      </c>
      <c r="FV17" s="163">
        <v>0.63</v>
      </c>
      <c r="FW17" s="163">
        <v>-11.031599999999999</v>
      </c>
      <c r="FX17" s="164"/>
      <c r="FY17" s="163">
        <v>7.3840000000000003</v>
      </c>
      <c r="FZ17" s="163">
        <v>0.52200000000000002</v>
      </c>
      <c r="GA17" s="164"/>
      <c r="GB17" s="163">
        <v>28.92</v>
      </c>
      <c r="GC17" s="163">
        <v>-37.316099999999999</v>
      </c>
      <c r="GD17" s="163">
        <v>-29.095300000000002</v>
      </c>
      <c r="GE17" s="163">
        <v>-1.08</v>
      </c>
      <c r="GF17" s="163">
        <v>28.700099999999999</v>
      </c>
      <c r="GG17" s="164"/>
      <c r="GH17" s="163">
        <v>23.541799999999999</v>
      </c>
      <c r="GI17" s="163">
        <v>-5.5656999999999996</v>
      </c>
      <c r="GJ17" s="163">
        <v>-6.0057</v>
      </c>
      <c r="GK17" s="163">
        <v>1.7059</v>
      </c>
      <c r="GL17" s="164"/>
      <c r="GM17" s="164"/>
      <c r="GN17" s="163">
        <v>-11.321099999999999</v>
      </c>
      <c r="GO17" s="163">
        <v>-4.4261999999999997</v>
      </c>
      <c r="GP17" s="163">
        <v>11.364699999999999</v>
      </c>
      <c r="GQ17" s="163">
        <v>-24.714099999999998</v>
      </c>
      <c r="GR17" s="163">
        <v>5.4805000000000001</v>
      </c>
      <c r="GS17" s="163">
        <v>5.9424999999999999</v>
      </c>
      <c r="GT17" s="163">
        <v>144.2696</v>
      </c>
      <c r="GU17" s="163">
        <v>-8.3911999999999995</v>
      </c>
      <c r="GV17" s="163">
        <v>-10.8659</v>
      </c>
      <c r="GW17" s="163">
        <v>0.1009</v>
      </c>
      <c r="GX17" s="163">
        <v>2.8504</v>
      </c>
      <c r="GY17" s="163">
        <v>8.4688999999999997</v>
      </c>
      <c r="GZ17" s="163">
        <v>5.8071999999999999</v>
      </c>
      <c r="HA17" s="163">
        <v>2.6816</v>
      </c>
      <c r="HB17" s="163">
        <v>-16.886700000000001</v>
      </c>
      <c r="HC17" s="163">
        <v>-15.7471</v>
      </c>
      <c r="HD17" s="163">
        <v>-14.25</v>
      </c>
      <c r="HE17" s="163">
        <v>18.029499999999999</v>
      </c>
      <c r="HF17" s="163">
        <v>85.950900000000004</v>
      </c>
      <c r="HG17" s="163">
        <v>-9.1544000000000008</v>
      </c>
      <c r="HH17" s="163">
        <v>42.277000000000001</v>
      </c>
      <c r="HI17" s="163">
        <v>-31.750299999999999</v>
      </c>
      <c r="HJ17" s="163">
        <v>19.017800000000001</v>
      </c>
      <c r="HK17" s="164"/>
      <c r="HL17" s="163">
        <v>0</v>
      </c>
      <c r="HM17" s="163">
        <v>0</v>
      </c>
      <c r="HN17" s="163">
        <v>-12.2477</v>
      </c>
      <c r="HO17" s="164"/>
      <c r="HP17" s="164"/>
      <c r="HQ17" s="163">
        <v>-18.313099999999999</v>
      </c>
      <c r="HR17" s="163">
        <v>-17.912099999999999</v>
      </c>
      <c r="HS17" s="163">
        <v>-12.7125</v>
      </c>
      <c r="HT17" s="163">
        <v>-12.389699999999999</v>
      </c>
      <c r="HU17" s="163">
        <v>26.66</v>
      </c>
      <c r="HV17" s="163">
        <v>26.67</v>
      </c>
      <c r="HW17" s="163">
        <v>-19.100000000000001</v>
      </c>
      <c r="HX17" s="163">
        <v>-19.3</v>
      </c>
      <c r="HY17" s="163">
        <v>1.9199999999999998E-2</v>
      </c>
      <c r="HZ17" s="163">
        <v>-7.2</v>
      </c>
      <c r="IA17" s="163">
        <v>45.666200000000003</v>
      </c>
      <c r="IB17" s="163">
        <v>18.935500000000001</v>
      </c>
      <c r="IC17" s="163">
        <v>18.250599999999999</v>
      </c>
      <c r="ID17" s="163">
        <v>-18.2</v>
      </c>
      <c r="IE17" s="163">
        <v>-23.9</v>
      </c>
      <c r="IF17" s="163">
        <v>0.5</v>
      </c>
      <c r="IG17" s="163">
        <v>0.3</v>
      </c>
      <c r="IH17" s="164"/>
      <c r="II17" s="164"/>
      <c r="IJ17" s="163">
        <v>-127.348</v>
      </c>
      <c r="IK17" s="163">
        <v>-40.917000000000002</v>
      </c>
      <c r="IL17" s="163">
        <v>-229.89230000000001</v>
      </c>
      <c r="IM17" s="163">
        <v>4.8849</v>
      </c>
      <c r="IN17" s="163">
        <v>-27.224900000000002</v>
      </c>
      <c r="IO17" s="163">
        <v>33.219799999999999</v>
      </c>
      <c r="IP17" s="163">
        <v>136.14869999999999</v>
      </c>
      <c r="IQ17" s="163">
        <v>98.865499999999997</v>
      </c>
      <c r="IR17" s="163">
        <v>25.7684</v>
      </c>
      <c r="IS17" s="163">
        <v>-45.493000000000002</v>
      </c>
      <c r="IT17" s="163">
        <v>27.6281</v>
      </c>
      <c r="IU17" s="163">
        <v>27.447700000000001</v>
      </c>
      <c r="IV17" s="163">
        <v>10.6601</v>
      </c>
      <c r="IW17" s="163">
        <v>93.297700000000006</v>
      </c>
      <c r="IX17" s="163">
        <v>-147.9571</v>
      </c>
      <c r="IY17" s="163">
        <v>-55.6755</v>
      </c>
      <c r="IZ17" s="163">
        <v>60.345999999999997</v>
      </c>
      <c r="JA17" s="163">
        <v>-0.44309999999999999</v>
      </c>
      <c r="JB17" s="163">
        <v>8.2010000000000005</v>
      </c>
      <c r="JC17" s="163">
        <v>-3.6</v>
      </c>
      <c r="JD17" s="163">
        <v>-2.2029999999999998</v>
      </c>
      <c r="JE17" s="163">
        <v>-2.2069999999999999</v>
      </c>
      <c r="JF17" s="163">
        <v>-1.52</v>
      </c>
      <c r="JG17" s="163">
        <v>3.12</v>
      </c>
      <c r="JH17" s="163">
        <v>-3.8153000000000001</v>
      </c>
      <c r="JI17" s="163">
        <v>-9.0227000000000004</v>
      </c>
      <c r="JJ17" s="163">
        <v>1.4359</v>
      </c>
      <c r="JK17" s="163">
        <v>7.2099000000000002</v>
      </c>
      <c r="JL17" s="163">
        <v>-4.7</v>
      </c>
      <c r="JM17" s="163">
        <v>1.4450000000000001</v>
      </c>
      <c r="JN17" s="163">
        <v>2.101</v>
      </c>
      <c r="JO17" s="164"/>
      <c r="JP17" s="164"/>
      <c r="JQ17" s="163">
        <v>4.6973000000000003</v>
      </c>
      <c r="JR17" s="163">
        <v>3.5777000000000001</v>
      </c>
      <c r="JS17" s="163">
        <v>4.5707000000000004</v>
      </c>
      <c r="JT17" s="164"/>
      <c r="JU17" s="163">
        <v>8.3000000000000007</v>
      </c>
      <c r="JV17" s="163">
        <v>10.653600000000001</v>
      </c>
      <c r="JW17" s="163">
        <v>0</v>
      </c>
      <c r="JX17" s="164"/>
      <c r="JY17" s="163">
        <v>0</v>
      </c>
      <c r="JZ17" s="163">
        <v>-16.758299999999998</v>
      </c>
      <c r="KA17" s="163">
        <v>-19.2959</v>
      </c>
      <c r="KB17" s="163">
        <v>1.627</v>
      </c>
      <c r="KC17" s="163">
        <v>13.497299999999999</v>
      </c>
      <c r="KD17" s="163">
        <v>-16.053699999999999</v>
      </c>
      <c r="KE17" s="163">
        <v>1.5980000000000001</v>
      </c>
      <c r="KF17" s="163">
        <v>-4.7</v>
      </c>
      <c r="KG17" s="163">
        <v>-10.3</v>
      </c>
      <c r="KH17" s="163">
        <v>83.102999999999994</v>
      </c>
      <c r="KI17" s="163">
        <v>-156.1729</v>
      </c>
    </row>
    <row r="18" spans="1:295" ht="18" customHeight="1" x14ac:dyDescent="0.25">
      <c r="A18" s="161" t="s">
        <v>75</v>
      </c>
      <c r="B18" s="161" t="s">
        <v>778</v>
      </c>
      <c r="C18" s="165">
        <v>0</v>
      </c>
      <c r="D18" s="166">
        <v>-0.58550000000000002</v>
      </c>
      <c r="E18" s="166">
        <v>-4.0136000000000003</v>
      </c>
      <c r="F18" s="166">
        <v>2.9962</v>
      </c>
      <c r="G18" s="166">
        <v>9.5606000000000009</v>
      </c>
      <c r="H18" s="167"/>
      <c r="I18" s="166">
        <v>9.2086000000000006</v>
      </c>
      <c r="J18" s="167"/>
      <c r="K18" s="166">
        <v>10.5459</v>
      </c>
      <c r="L18" s="166">
        <v>4.1208999999999998</v>
      </c>
      <c r="M18" s="166">
        <v>5.5095000000000001</v>
      </c>
      <c r="N18" s="166">
        <v>-11.1</v>
      </c>
      <c r="O18" s="167"/>
      <c r="P18" s="166">
        <v>-2.2000000000000002</v>
      </c>
      <c r="Q18" s="166">
        <v>0.82799999999999996</v>
      </c>
      <c r="R18" s="166">
        <v>-13.2</v>
      </c>
      <c r="S18" s="166">
        <v>-0.77449999999999997</v>
      </c>
      <c r="T18" s="166">
        <v>-6.2888999999999999</v>
      </c>
      <c r="U18" s="166">
        <v>3.7052999999999998</v>
      </c>
      <c r="V18" s="166">
        <v>3.4561999999999999</v>
      </c>
      <c r="W18" s="166">
        <v>6.2861000000000002</v>
      </c>
      <c r="X18" s="166">
        <v>2.6065</v>
      </c>
      <c r="Y18" s="166">
        <v>0.12280000000000001</v>
      </c>
      <c r="Z18" s="166">
        <v>2.3304999999999998</v>
      </c>
      <c r="AA18" s="167"/>
      <c r="AB18" s="166">
        <v>-1.3192999999999999</v>
      </c>
      <c r="AC18" s="166">
        <v>-0.70599999999999996</v>
      </c>
      <c r="AD18" s="166">
        <v>-0.68799999999999994</v>
      </c>
      <c r="AE18" s="166">
        <v>3.859</v>
      </c>
      <c r="AF18" s="166">
        <v>-11.1</v>
      </c>
      <c r="AG18" s="166">
        <v>-15.4</v>
      </c>
      <c r="AH18" s="166">
        <v>-2.149</v>
      </c>
      <c r="AI18" s="166">
        <v>0.27200000000000002</v>
      </c>
      <c r="AJ18" s="167"/>
      <c r="AK18" s="166">
        <v>-11.48</v>
      </c>
      <c r="AL18" s="167"/>
      <c r="AM18" s="166">
        <v>-14.07</v>
      </c>
      <c r="AN18" s="166">
        <v>-14.01</v>
      </c>
      <c r="AO18" s="166">
        <v>5.3095999999999997</v>
      </c>
      <c r="AP18" s="166">
        <v>3.4740000000000002</v>
      </c>
      <c r="AQ18" s="166">
        <v>15.817500000000001</v>
      </c>
      <c r="AR18" s="166">
        <v>17.985099999999999</v>
      </c>
      <c r="AS18" s="166">
        <v>-14.354100000000001</v>
      </c>
      <c r="AT18" s="166">
        <v>-6.0423</v>
      </c>
      <c r="AU18" s="167"/>
      <c r="AV18" s="166">
        <v>0.47820000000000001</v>
      </c>
      <c r="AW18" s="166">
        <v>0.27929999999999999</v>
      </c>
      <c r="AX18" s="166">
        <v>-18.9697</v>
      </c>
      <c r="AY18" s="166">
        <v>-17.201000000000001</v>
      </c>
      <c r="AZ18" s="166">
        <v>28.4696</v>
      </c>
      <c r="BA18" s="166">
        <v>29.168500000000002</v>
      </c>
      <c r="BB18" s="166">
        <v>-27.362200000000001</v>
      </c>
      <c r="BC18" s="166">
        <v>-1.8184</v>
      </c>
      <c r="BD18" s="166">
        <v>-0.7</v>
      </c>
      <c r="BE18" s="166">
        <v>-0.7</v>
      </c>
      <c r="BF18" s="166">
        <v>-26.790700000000001</v>
      </c>
      <c r="BG18" s="167"/>
      <c r="BH18" s="166">
        <v>-2.2056</v>
      </c>
      <c r="BI18" s="167"/>
      <c r="BJ18" s="166">
        <v>-6.2374000000000001</v>
      </c>
      <c r="BK18" s="166">
        <v>-0.498</v>
      </c>
      <c r="BL18" s="167"/>
      <c r="BM18" s="166">
        <v>0.7097</v>
      </c>
      <c r="BN18" s="166">
        <v>-106.50960000000001</v>
      </c>
      <c r="BO18" s="166">
        <v>42.207099999999997</v>
      </c>
      <c r="BP18" s="166">
        <v>42.420699999999997</v>
      </c>
      <c r="BQ18" s="167"/>
      <c r="BR18" s="166">
        <v>-229.7654</v>
      </c>
      <c r="BS18" s="167"/>
      <c r="BT18" s="167"/>
      <c r="BU18" s="167"/>
      <c r="BV18" s="167"/>
      <c r="BW18" s="166">
        <v>10.73</v>
      </c>
      <c r="BX18" s="166">
        <v>9.83</v>
      </c>
      <c r="BY18" s="166">
        <v>-11.04</v>
      </c>
      <c r="BZ18" s="166">
        <v>0.76</v>
      </c>
      <c r="CA18" s="166">
        <v>-5.6219999999999999</v>
      </c>
      <c r="CB18" s="166">
        <v>-5.3540999999999999</v>
      </c>
      <c r="CC18" s="166">
        <v>8.8468999999999998</v>
      </c>
      <c r="CD18" s="166">
        <v>6.5994999999999999</v>
      </c>
      <c r="CE18" s="166">
        <v>-0.95630000000000004</v>
      </c>
      <c r="CF18" s="166">
        <v>-3.6261999999999999</v>
      </c>
      <c r="CG18" s="166">
        <v>-3.4146999999999998</v>
      </c>
      <c r="CH18" s="166">
        <v>-6.5046999999999997</v>
      </c>
      <c r="CI18" s="166">
        <v>7.9352</v>
      </c>
      <c r="CJ18" s="167"/>
      <c r="CK18" s="167"/>
      <c r="CL18" s="166">
        <v>-24.5</v>
      </c>
      <c r="CM18" s="166">
        <v>-10.6</v>
      </c>
      <c r="CN18" s="166">
        <v>-2.34</v>
      </c>
      <c r="CO18" s="166">
        <v>19.118099999999998</v>
      </c>
      <c r="CP18" s="166">
        <v>18.833600000000001</v>
      </c>
      <c r="CQ18" s="166">
        <v>18.081499999999998</v>
      </c>
      <c r="CR18" s="166">
        <v>40.252200000000002</v>
      </c>
      <c r="CS18" s="166">
        <v>40.062100000000001</v>
      </c>
      <c r="CT18" s="166">
        <v>-16.423100000000002</v>
      </c>
      <c r="CU18" s="166">
        <v>-27.228300000000001</v>
      </c>
      <c r="CV18" s="166">
        <v>-16.598400000000002</v>
      </c>
      <c r="CW18" s="166">
        <v>1.9563999999999999</v>
      </c>
      <c r="CX18" s="166">
        <v>27.78</v>
      </c>
      <c r="CY18" s="166">
        <v>10</v>
      </c>
      <c r="CZ18" s="166">
        <v>3.4424000000000001</v>
      </c>
      <c r="DA18" s="166">
        <v>2.5421</v>
      </c>
      <c r="DB18" s="166">
        <v>4.5719000000000003</v>
      </c>
      <c r="DC18" s="167"/>
      <c r="DD18" s="166">
        <v>-9.6818000000000008</v>
      </c>
      <c r="DE18" s="166">
        <v>-9.6012000000000004</v>
      </c>
      <c r="DF18" s="166">
        <v>-6.4722999999999997</v>
      </c>
      <c r="DG18" s="167"/>
      <c r="DH18" s="166">
        <v>-1.4786999999999999</v>
      </c>
      <c r="DI18" s="166">
        <v>-18.7</v>
      </c>
      <c r="DJ18" s="167"/>
      <c r="DK18" s="166">
        <v>-4.9976000000000003</v>
      </c>
      <c r="DL18" s="166">
        <v>-2.6181000000000001</v>
      </c>
      <c r="DM18" s="166">
        <v>15.1456</v>
      </c>
      <c r="DN18" s="166">
        <v>3.7166999999999999</v>
      </c>
      <c r="DO18" s="167"/>
      <c r="DP18" s="166">
        <v>-5.13</v>
      </c>
      <c r="DQ18" s="166">
        <v>6.665</v>
      </c>
      <c r="DR18" s="166">
        <v>5.6497000000000002</v>
      </c>
      <c r="DS18" s="166">
        <v>-6.23</v>
      </c>
      <c r="DT18" s="166">
        <v>-6.35</v>
      </c>
      <c r="DU18" s="166">
        <v>15.56</v>
      </c>
      <c r="DV18" s="166">
        <v>8.4</v>
      </c>
      <c r="DW18" s="166">
        <v>1.6182000000000001</v>
      </c>
      <c r="DX18" s="166">
        <v>1.0091000000000001</v>
      </c>
      <c r="DY18" s="166">
        <v>-6.8350999999999997</v>
      </c>
      <c r="DZ18" s="166">
        <v>-6.3273000000000001</v>
      </c>
      <c r="EA18" s="166">
        <v>11.5641</v>
      </c>
      <c r="EB18" s="167"/>
      <c r="EC18" s="166">
        <v>-6.4092000000000002</v>
      </c>
      <c r="ED18" s="166">
        <v>-6.3323999999999998</v>
      </c>
      <c r="EE18" s="166">
        <v>-20.626899999999999</v>
      </c>
      <c r="EF18" s="166">
        <v>-19.932500000000001</v>
      </c>
      <c r="EG18" s="166">
        <v>-6.1539999999999999</v>
      </c>
      <c r="EH18" s="167"/>
      <c r="EI18" s="166">
        <v>-4.5201000000000002</v>
      </c>
      <c r="EJ18" s="167"/>
      <c r="EK18" s="166">
        <v>-10.6957</v>
      </c>
      <c r="EL18" s="166">
        <v>-9.7253000000000007</v>
      </c>
      <c r="EM18" s="167"/>
      <c r="EN18" s="166">
        <v>-4.4945000000000004</v>
      </c>
      <c r="EO18" s="166">
        <v>-4.4790999999999999</v>
      </c>
      <c r="EP18" s="166">
        <v>-27.14</v>
      </c>
      <c r="EQ18" s="166">
        <v>-7.3312999999999997</v>
      </c>
      <c r="ER18" s="166">
        <v>-6.8688000000000002</v>
      </c>
      <c r="ES18" s="166">
        <v>-5.9244000000000003</v>
      </c>
      <c r="ET18" s="167"/>
      <c r="EU18" s="166">
        <v>4.4000000000000004</v>
      </c>
      <c r="EV18" s="167"/>
      <c r="EW18" s="166">
        <v>8.5408000000000008</v>
      </c>
      <c r="EX18" s="166">
        <v>-1.5811999999999999</v>
      </c>
      <c r="EY18" s="166">
        <v>-14.6744</v>
      </c>
      <c r="EZ18" s="166">
        <v>-14.936299999999999</v>
      </c>
      <c r="FA18" s="166">
        <v>10.9247</v>
      </c>
      <c r="FB18" s="166">
        <v>-0.83160000000000001</v>
      </c>
      <c r="FC18" s="166">
        <v>-11.278499999999999</v>
      </c>
      <c r="FD18" s="166">
        <v>6.0359999999999996</v>
      </c>
      <c r="FE18" s="166">
        <v>5.8884999999999996</v>
      </c>
      <c r="FF18" s="167"/>
      <c r="FG18" s="166">
        <v>3.6736</v>
      </c>
      <c r="FH18" s="166">
        <v>4.2774999999999999</v>
      </c>
      <c r="FI18" s="166">
        <v>0</v>
      </c>
      <c r="FJ18" s="166">
        <v>-2.3443999999999998</v>
      </c>
      <c r="FK18" s="166">
        <v>-2.3443999999999998</v>
      </c>
      <c r="FL18" s="166">
        <v>19.927299999999999</v>
      </c>
      <c r="FM18" s="166">
        <v>-0.36770000000000003</v>
      </c>
      <c r="FN18" s="166">
        <v>0</v>
      </c>
      <c r="FO18" s="166">
        <v>21.941700000000001</v>
      </c>
      <c r="FP18" s="166">
        <v>29.256599999999999</v>
      </c>
      <c r="FQ18" s="166">
        <v>8.8196999999999992</v>
      </c>
      <c r="FR18" s="166">
        <v>-12.32</v>
      </c>
      <c r="FS18" s="166">
        <v>-3.4327999999999999</v>
      </c>
      <c r="FT18" s="166">
        <v>0.20069999999999999</v>
      </c>
      <c r="FU18" s="166">
        <v>2.2599999999999998</v>
      </c>
      <c r="FV18" s="166">
        <v>0.14000000000000001</v>
      </c>
      <c r="FW18" s="166">
        <v>-9.1738999999999997</v>
      </c>
      <c r="FX18" s="167"/>
      <c r="FY18" s="166">
        <v>7.5190000000000001</v>
      </c>
      <c r="FZ18" s="166">
        <v>0.56399999999999995</v>
      </c>
      <c r="GA18" s="167"/>
      <c r="GB18" s="166">
        <v>28.82</v>
      </c>
      <c r="GC18" s="166">
        <v>-36.737499999999997</v>
      </c>
      <c r="GD18" s="166">
        <v>-28.6678</v>
      </c>
      <c r="GE18" s="166">
        <v>-1.4</v>
      </c>
      <c r="GF18" s="166">
        <v>27.366399999999999</v>
      </c>
      <c r="GG18" s="167"/>
      <c r="GH18" s="166">
        <v>23.001899999999999</v>
      </c>
      <c r="GI18" s="166">
        <v>-5.5972</v>
      </c>
      <c r="GJ18" s="166">
        <v>-6.0926999999999998</v>
      </c>
      <c r="GK18" s="166">
        <v>1.7670999999999999</v>
      </c>
      <c r="GL18" s="167"/>
      <c r="GM18" s="167"/>
      <c r="GN18" s="166">
        <v>-10.945600000000001</v>
      </c>
      <c r="GO18" s="166">
        <v>-4.2135999999999996</v>
      </c>
      <c r="GP18" s="166">
        <v>10.555</v>
      </c>
      <c r="GQ18" s="166">
        <v>-24.348199999999999</v>
      </c>
      <c r="GR18" s="166">
        <v>6.2762000000000002</v>
      </c>
      <c r="GS18" s="166">
        <v>5.7653999999999996</v>
      </c>
      <c r="GT18" s="166">
        <v>144.88130000000001</v>
      </c>
      <c r="GU18" s="166">
        <v>-8.3687000000000005</v>
      </c>
      <c r="GV18" s="166">
        <v>-10.53</v>
      </c>
      <c r="GW18" s="166">
        <v>-0.53979999999999995</v>
      </c>
      <c r="GX18" s="166">
        <v>3.1221000000000001</v>
      </c>
      <c r="GY18" s="166">
        <v>8.5568000000000008</v>
      </c>
      <c r="GZ18" s="166">
        <v>5.9020999999999999</v>
      </c>
      <c r="HA18" s="166">
        <v>2.5924999999999998</v>
      </c>
      <c r="HB18" s="166">
        <v>-17.588100000000001</v>
      </c>
      <c r="HC18" s="166">
        <v>-15.996</v>
      </c>
      <c r="HD18" s="166">
        <v>-14.25</v>
      </c>
      <c r="HE18" s="166">
        <v>17.522200000000002</v>
      </c>
      <c r="HF18" s="166">
        <v>88.838800000000006</v>
      </c>
      <c r="HG18" s="166">
        <v>-7.7794999999999996</v>
      </c>
      <c r="HH18" s="166">
        <v>45.260300000000001</v>
      </c>
      <c r="HI18" s="166">
        <v>-32.738</v>
      </c>
      <c r="HJ18" s="166">
        <v>19.032599999999999</v>
      </c>
      <c r="HK18" s="167"/>
      <c r="HL18" s="166">
        <v>0</v>
      </c>
      <c r="HM18" s="166">
        <v>0</v>
      </c>
      <c r="HN18" s="166">
        <v>-12.6326</v>
      </c>
      <c r="HO18" s="167"/>
      <c r="HP18" s="167"/>
      <c r="HQ18" s="166">
        <v>-17.675899999999999</v>
      </c>
      <c r="HR18" s="166">
        <v>-17.434200000000001</v>
      </c>
      <c r="HS18" s="166">
        <v>-12.544</v>
      </c>
      <c r="HT18" s="166">
        <v>-13.0969</v>
      </c>
      <c r="HU18" s="166">
        <v>27.22</v>
      </c>
      <c r="HV18" s="166">
        <v>27.18</v>
      </c>
      <c r="HW18" s="166">
        <v>-19.5</v>
      </c>
      <c r="HX18" s="166">
        <v>-19.600000000000001</v>
      </c>
      <c r="HY18" s="166">
        <v>3.5700000000000003E-2</v>
      </c>
      <c r="HZ18" s="166">
        <v>-6.64</v>
      </c>
      <c r="IA18" s="166">
        <v>45.246899999999997</v>
      </c>
      <c r="IB18" s="166">
        <v>19.540199999999999</v>
      </c>
      <c r="IC18" s="166">
        <v>19.433399999999999</v>
      </c>
      <c r="ID18" s="166">
        <v>-17.899999999999999</v>
      </c>
      <c r="IE18" s="166">
        <v>-23.5</v>
      </c>
      <c r="IF18" s="166">
        <v>0.4</v>
      </c>
      <c r="IG18" s="166">
        <v>0</v>
      </c>
      <c r="IH18" s="167"/>
      <c r="II18" s="167"/>
      <c r="IJ18" s="166">
        <v>-128.4539</v>
      </c>
      <c r="IK18" s="166">
        <v>-41.2746</v>
      </c>
      <c r="IL18" s="166">
        <v>-229.9145</v>
      </c>
      <c r="IM18" s="166">
        <v>8.5206</v>
      </c>
      <c r="IN18" s="166">
        <v>-28.032499999999999</v>
      </c>
      <c r="IO18" s="166">
        <v>32.869599999999998</v>
      </c>
      <c r="IP18" s="166">
        <v>136.72710000000001</v>
      </c>
      <c r="IQ18" s="166">
        <v>97.265699999999995</v>
      </c>
      <c r="IR18" s="166">
        <v>24.920300000000001</v>
      </c>
      <c r="IS18" s="166">
        <v>-43.061199999999999</v>
      </c>
      <c r="IT18" s="166">
        <v>28.488499999999998</v>
      </c>
      <c r="IU18" s="166">
        <v>27.9605</v>
      </c>
      <c r="IV18" s="166">
        <v>12.264900000000001</v>
      </c>
      <c r="IW18" s="166">
        <v>91.722399999999993</v>
      </c>
      <c r="IX18" s="166">
        <v>-146.9888</v>
      </c>
      <c r="IY18" s="166">
        <v>-55.495399999999997</v>
      </c>
      <c r="IZ18" s="166">
        <v>59.2744</v>
      </c>
      <c r="JA18" s="166">
        <v>-0.5383</v>
      </c>
      <c r="JB18" s="166">
        <v>8.6530000000000005</v>
      </c>
      <c r="JC18" s="166">
        <v>-4</v>
      </c>
      <c r="JD18" s="166">
        <v>-2.2679999999999998</v>
      </c>
      <c r="JE18" s="166">
        <v>-2.2730000000000001</v>
      </c>
      <c r="JF18" s="166">
        <v>-1.28</v>
      </c>
      <c r="JG18" s="166">
        <v>3.44</v>
      </c>
      <c r="JH18" s="166">
        <v>-3.7519999999999998</v>
      </c>
      <c r="JI18" s="166">
        <v>-9.3735999999999997</v>
      </c>
      <c r="JJ18" s="166">
        <v>2.4613</v>
      </c>
      <c r="JK18" s="166">
        <v>7.6493000000000002</v>
      </c>
      <c r="JL18" s="166">
        <v>-5.6</v>
      </c>
      <c r="JM18" s="166">
        <v>1.7350000000000001</v>
      </c>
      <c r="JN18" s="166">
        <v>1.17</v>
      </c>
      <c r="JO18" s="167"/>
      <c r="JP18" s="167"/>
      <c r="JQ18" s="166">
        <v>3.2780999999999998</v>
      </c>
      <c r="JR18" s="166">
        <v>3.2235999999999998</v>
      </c>
      <c r="JS18" s="166">
        <v>3.5590999999999999</v>
      </c>
      <c r="JT18" s="167"/>
      <c r="JU18" s="166">
        <v>8.6999999999999993</v>
      </c>
      <c r="JV18" s="166">
        <v>10.641299999999999</v>
      </c>
      <c r="JW18" s="166">
        <v>0</v>
      </c>
      <c r="JX18" s="167"/>
      <c r="JY18" s="166">
        <v>0</v>
      </c>
      <c r="JZ18" s="166">
        <v>-16.9251</v>
      </c>
      <c r="KA18" s="166">
        <v>-20.041499999999999</v>
      </c>
      <c r="KB18" s="166">
        <v>1.2750999999999999</v>
      </c>
      <c r="KC18" s="166">
        <v>13.1831</v>
      </c>
      <c r="KD18" s="166">
        <v>-16.177099999999999</v>
      </c>
      <c r="KE18" s="166">
        <v>2.8336999999999999</v>
      </c>
      <c r="KF18" s="166">
        <v>-4.9000000000000004</v>
      </c>
      <c r="KG18" s="166">
        <v>-9.9</v>
      </c>
      <c r="KH18" s="166">
        <v>83.534700000000001</v>
      </c>
      <c r="KI18" s="166">
        <v>-154.66749999999999</v>
      </c>
    </row>
    <row r="19" spans="1:295" ht="18" customHeight="1" x14ac:dyDescent="0.25">
      <c r="A19" s="161" t="s">
        <v>75</v>
      </c>
      <c r="B19" s="161" t="s">
        <v>779</v>
      </c>
      <c r="C19" s="165">
        <v>0</v>
      </c>
      <c r="D19" s="166">
        <v>-0.69850000000000001</v>
      </c>
      <c r="E19" s="166">
        <v>-4.0251999999999999</v>
      </c>
      <c r="F19" s="166">
        <v>3.7069000000000001</v>
      </c>
      <c r="G19" s="166">
        <v>10.2271</v>
      </c>
      <c r="H19" s="167"/>
      <c r="I19" s="166">
        <v>9.6166</v>
      </c>
      <c r="J19" s="167"/>
      <c r="K19" s="166">
        <v>11.0214</v>
      </c>
      <c r="L19" s="166">
        <v>4.2648999999999999</v>
      </c>
      <c r="M19" s="166">
        <v>5.7126000000000001</v>
      </c>
      <c r="N19" s="166">
        <v>-11.1</v>
      </c>
      <c r="O19" s="166">
        <v>-19.8</v>
      </c>
      <c r="P19" s="166">
        <v>-2.2000000000000002</v>
      </c>
      <c r="Q19" s="167"/>
      <c r="R19" s="166">
        <v>-15.4</v>
      </c>
      <c r="S19" s="166">
        <v>-0.79530000000000001</v>
      </c>
      <c r="T19" s="166">
        <v>-8.7152999999999992</v>
      </c>
      <c r="U19" s="166">
        <v>3.5636000000000001</v>
      </c>
      <c r="V19" s="166">
        <v>3.4116</v>
      </c>
      <c r="W19" s="166">
        <v>6.6275000000000004</v>
      </c>
      <c r="X19" s="166">
        <v>2.3498000000000001</v>
      </c>
      <c r="Y19" s="166">
        <v>-2.7699999999999999E-2</v>
      </c>
      <c r="Z19" s="166">
        <v>2.3559999999999999</v>
      </c>
      <c r="AA19" s="167"/>
      <c r="AB19" s="166">
        <v>-1.5548999999999999</v>
      </c>
      <c r="AC19" s="166">
        <v>-0.34399999999999997</v>
      </c>
      <c r="AD19" s="166">
        <v>-0.34799999999999998</v>
      </c>
      <c r="AE19" s="166">
        <v>3.8980000000000001</v>
      </c>
      <c r="AF19" s="166">
        <v>-8.8800000000000008</v>
      </c>
      <c r="AG19" s="166">
        <v>-15.4</v>
      </c>
      <c r="AH19" s="166">
        <v>-2.5499999999999998</v>
      </c>
      <c r="AI19" s="166">
        <v>0.32100000000000001</v>
      </c>
      <c r="AJ19" s="167"/>
      <c r="AK19" s="166">
        <v>-8.6199999999999992</v>
      </c>
      <c r="AL19" s="167"/>
      <c r="AM19" s="166">
        <v>-14.14</v>
      </c>
      <c r="AN19" s="166">
        <v>-14.13</v>
      </c>
      <c r="AO19" s="166">
        <v>4.6082999999999998</v>
      </c>
      <c r="AP19" s="166">
        <v>3.7267000000000001</v>
      </c>
      <c r="AQ19" s="166">
        <v>15.7202</v>
      </c>
      <c r="AR19" s="166">
        <v>17.568000000000001</v>
      </c>
      <c r="AS19" s="166">
        <v>-16.862300000000001</v>
      </c>
      <c r="AT19" s="166">
        <v>-2.9445000000000001</v>
      </c>
      <c r="AU19" s="167"/>
      <c r="AV19" s="166">
        <v>11.705399999999999</v>
      </c>
      <c r="AW19" s="166">
        <v>13.819100000000001</v>
      </c>
      <c r="AX19" s="166">
        <v>-20.726400000000002</v>
      </c>
      <c r="AY19" s="166">
        <v>-20.7531</v>
      </c>
      <c r="AZ19" s="166">
        <v>34.951900000000002</v>
      </c>
      <c r="BA19" s="166">
        <v>36.635599999999997</v>
      </c>
      <c r="BB19" s="166">
        <v>-18.169799999999999</v>
      </c>
      <c r="BC19" s="166">
        <v>-2.1071</v>
      </c>
      <c r="BD19" s="166">
        <v>-0.5</v>
      </c>
      <c r="BE19" s="166">
        <v>-0.5</v>
      </c>
      <c r="BF19" s="166">
        <v>-25.411899999999999</v>
      </c>
      <c r="BG19" s="167"/>
      <c r="BH19" s="166">
        <v>-2.0602</v>
      </c>
      <c r="BI19" s="167"/>
      <c r="BJ19" s="166">
        <v>-3.8714</v>
      </c>
      <c r="BK19" s="166">
        <v>0.18920000000000001</v>
      </c>
      <c r="BL19" s="167"/>
      <c r="BM19" s="166">
        <v>1.7386999999999999</v>
      </c>
      <c r="BN19" s="166">
        <v>-93.020399999999995</v>
      </c>
      <c r="BO19" s="166">
        <v>41.627200000000002</v>
      </c>
      <c r="BP19" s="166">
        <v>41.566200000000002</v>
      </c>
      <c r="BQ19" s="167"/>
      <c r="BR19" s="166">
        <v>-222.4134</v>
      </c>
      <c r="BS19" s="167"/>
      <c r="BT19" s="167"/>
      <c r="BU19" s="167"/>
      <c r="BV19" s="167"/>
      <c r="BW19" s="166">
        <v>10.25</v>
      </c>
      <c r="BX19" s="166">
        <v>9.1999999999999993</v>
      </c>
      <c r="BY19" s="166">
        <v>-10.71</v>
      </c>
      <c r="BZ19" s="166">
        <v>0.34</v>
      </c>
      <c r="CA19" s="166">
        <v>-8.4351000000000003</v>
      </c>
      <c r="CB19" s="166">
        <v>-8.3011999999999997</v>
      </c>
      <c r="CC19" s="166">
        <v>10.583600000000001</v>
      </c>
      <c r="CD19" s="166">
        <v>7.9946999999999999</v>
      </c>
      <c r="CE19" s="166">
        <v>-1.4653</v>
      </c>
      <c r="CF19" s="166">
        <v>-0.99019999999999997</v>
      </c>
      <c r="CG19" s="166">
        <v>-1.4124000000000001</v>
      </c>
      <c r="CH19" s="166">
        <v>-3.6858</v>
      </c>
      <c r="CI19" s="166">
        <v>8.4848999999999997</v>
      </c>
      <c r="CJ19" s="167"/>
      <c r="CK19" s="167"/>
      <c r="CL19" s="166">
        <v>-20</v>
      </c>
      <c r="CM19" s="166">
        <v>-12.6</v>
      </c>
      <c r="CN19" s="166">
        <v>-2.5099999999999998</v>
      </c>
      <c r="CO19" s="166">
        <v>21.2136</v>
      </c>
      <c r="CP19" s="166">
        <v>21.2151</v>
      </c>
      <c r="CQ19" s="166">
        <v>20.2866</v>
      </c>
      <c r="CR19" s="166">
        <v>37.367199999999997</v>
      </c>
      <c r="CS19" s="166">
        <v>37.5488</v>
      </c>
      <c r="CT19" s="166">
        <v>-15.250299999999999</v>
      </c>
      <c r="CU19" s="166">
        <v>-27.633299999999998</v>
      </c>
      <c r="CV19" s="166">
        <v>-13.503500000000001</v>
      </c>
      <c r="CW19" s="166">
        <v>2.2158000000000002</v>
      </c>
      <c r="CX19" s="166">
        <v>28.08</v>
      </c>
      <c r="CY19" s="166">
        <v>10.02</v>
      </c>
      <c r="CZ19" s="166">
        <v>3.7549000000000001</v>
      </c>
      <c r="DA19" s="166">
        <v>2.8351000000000002</v>
      </c>
      <c r="DB19" s="166">
        <v>4.6757</v>
      </c>
      <c r="DC19" s="167"/>
      <c r="DD19" s="166">
        <v>-10.792999999999999</v>
      </c>
      <c r="DE19" s="166">
        <v>-10.029400000000001</v>
      </c>
      <c r="DF19" s="166">
        <v>-6.8461999999999996</v>
      </c>
      <c r="DG19" s="167"/>
      <c r="DH19" s="166">
        <v>-1.4739</v>
      </c>
      <c r="DI19" s="167"/>
      <c r="DJ19" s="166">
        <v>-18.899999999999999</v>
      </c>
      <c r="DK19" s="166">
        <v>-4.9451000000000001</v>
      </c>
      <c r="DL19" s="166">
        <v>-1.4961</v>
      </c>
      <c r="DM19" s="166">
        <v>16.407299999999999</v>
      </c>
      <c r="DN19" s="166">
        <v>5.0156000000000001</v>
      </c>
      <c r="DO19" s="167"/>
      <c r="DP19" s="166">
        <v>-5.34</v>
      </c>
      <c r="DQ19" s="166">
        <v>7.6879999999999997</v>
      </c>
      <c r="DR19" s="166">
        <v>5.5884</v>
      </c>
      <c r="DS19" s="166">
        <v>-6.36</v>
      </c>
      <c r="DT19" s="166">
        <v>-6.35</v>
      </c>
      <c r="DU19" s="166">
        <v>16.7</v>
      </c>
      <c r="DV19" s="166">
        <v>9.02</v>
      </c>
      <c r="DW19" s="166">
        <v>2.4727000000000001</v>
      </c>
      <c r="DX19" s="166">
        <v>0.98180000000000001</v>
      </c>
      <c r="DY19" s="166">
        <v>-8.3079999999999998</v>
      </c>
      <c r="DZ19" s="166">
        <v>-7.9455</v>
      </c>
      <c r="EA19" s="166">
        <v>13.875400000000001</v>
      </c>
      <c r="EB19" s="167"/>
      <c r="EC19" s="166">
        <v>-4.2695999999999996</v>
      </c>
      <c r="ED19" s="166">
        <v>-4.0675999999999997</v>
      </c>
      <c r="EE19" s="166">
        <v>-21.815899999999999</v>
      </c>
      <c r="EF19" s="166">
        <v>-21.473199999999999</v>
      </c>
      <c r="EG19" s="166">
        <v>-6.1870000000000003</v>
      </c>
      <c r="EH19" s="167"/>
      <c r="EI19" s="166">
        <v>-8.8840000000000003</v>
      </c>
      <c r="EJ19" s="167"/>
      <c r="EK19" s="166">
        <v>-10.8576</v>
      </c>
      <c r="EL19" s="166">
        <v>-9.9140999999999995</v>
      </c>
      <c r="EM19" s="166">
        <v>0</v>
      </c>
      <c r="EN19" s="166">
        <v>-5.4664000000000001</v>
      </c>
      <c r="EO19" s="166">
        <v>-5.4043999999999999</v>
      </c>
      <c r="EP19" s="166">
        <v>-26.628</v>
      </c>
      <c r="EQ19" s="166">
        <v>-8.3704999999999998</v>
      </c>
      <c r="ER19" s="166">
        <v>-7.9809999999999999</v>
      </c>
      <c r="ES19" s="166">
        <v>-3.589</v>
      </c>
      <c r="ET19" s="167"/>
      <c r="EU19" s="166">
        <v>4.54</v>
      </c>
      <c r="EV19" s="167"/>
      <c r="EW19" s="166">
        <v>8.6120999999999999</v>
      </c>
      <c r="EX19" s="166">
        <v>-4.2629000000000001</v>
      </c>
      <c r="EY19" s="166">
        <v>-14.779</v>
      </c>
      <c r="EZ19" s="166">
        <v>-14.722099999999999</v>
      </c>
      <c r="FA19" s="166">
        <v>11.42</v>
      </c>
      <c r="FB19" s="166">
        <v>1.278</v>
      </c>
      <c r="FC19" s="166">
        <v>-12.5852</v>
      </c>
      <c r="FD19" s="166">
        <v>5.9250999999999996</v>
      </c>
      <c r="FE19" s="166">
        <v>5.6378000000000004</v>
      </c>
      <c r="FF19" s="167"/>
      <c r="FG19" s="166">
        <v>3.0194999999999999</v>
      </c>
      <c r="FH19" s="166">
        <v>3.8292999999999999</v>
      </c>
      <c r="FI19" s="166">
        <v>2.4876</v>
      </c>
      <c r="FJ19" s="166">
        <v>1.3395999999999999</v>
      </c>
      <c r="FK19" s="166">
        <v>1.0046999999999999</v>
      </c>
      <c r="FL19" s="166">
        <v>16.578199999999999</v>
      </c>
      <c r="FM19" s="166">
        <v>1.5886</v>
      </c>
      <c r="FN19" s="166">
        <v>1.3865000000000001</v>
      </c>
      <c r="FO19" s="166">
        <v>20.448899999999998</v>
      </c>
      <c r="FP19" s="166">
        <v>29.129100000000001</v>
      </c>
      <c r="FQ19" s="166">
        <v>11.3393</v>
      </c>
      <c r="FR19" s="166">
        <v>-11.74</v>
      </c>
      <c r="FS19" s="166">
        <v>-3.0207999999999999</v>
      </c>
      <c r="FT19" s="166">
        <v>0.19159999999999999</v>
      </c>
      <c r="FU19" s="166">
        <v>1.92</v>
      </c>
      <c r="FV19" s="166">
        <v>-0.46</v>
      </c>
      <c r="FW19" s="166">
        <v>-11.193899999999999</v>
      </c>
      <c r="FX19" s="167"/>
      <c r="FY19" s="166">
        <v>7.556</v>
      </c>
      <c r="FZ19" s="166">
        <v>0.55800000000000005</v>
      </c>
      <c r="GA19" s="166">
        <v>3.9582999999999999</v>
      </c>
      <c r="GB19" s="166">
        <v>28.73</v>
      </c>
      <c r="GC19" s="166">
        <v>-35.318600000000004</v>
      </c>
      <c r="GD19" s="166">
        <v>-27.006399999999999</v>
      </c>
      <c r="GE19" s="166">
        <v>-1.36</v>
      </c>
      <c r="GF19" s="166">
        <v>27.762</v>
      </c>
      <c r="GG19" s="167"/>
      <c r="GH19" s="166">
        <v>23.6099</v>
      </c>
      <c r="GI19" s="166">
        <v>-6.1031000000000004</v>
      </c>
      <c r="GJ19" s="166">
        <v>-6.5858999999999996</v>
      </c>
      <c r="GK19" s="166">
        <v>1.7226999999999999</v>
      </c>
      <c r="GL19" s="167"/>
      <c r="GM19" s="167"/>
      <c r="GN19" s="167"/>
      <c r="GO19" s="166">
        <v>-3.2734999999999999</v>
      </c>
      <c r="GP19" s="166">
        <v>10.1205</v>
      </c>
      <c r="GQ19" s="166">
        <v>-24.597200000000001</v>
      </c>
      <c r="GR19" s="166">
        <v>5.2579000000000002</v>
      </c>
      <c r="GS19" s="166">
        <v>5.0366999999999997</v>
      </c>
      <c r="GT19" s="166">
        <v>157.072</v>
      </c>
      <c r="GU19" s="166">
        <v>-7.7786</v>
      </c>
      <c r="GV19" s="166">
        <v>-10.347099999999999</v>
      </c>
      <c r="GW19" s="166">
        <v>-0.61709999999999998</v>
      </c>
      <c r="GX19" s="166">
        <v>3.0381999999999998</v>
      </c>
      <c r="GY19" s="166">
        <v>8.5568000000000008</v>
      </c>
      <c r="GZ19" s="166">
        <v>5.9653999999999998</v>
      </c>
      <c r="HA19" s="166">
        <v>3</v>
      </c>
      <c r="HB19" s="166">
        <v>-17.6524</v>
      </c>
      <c r="HC19" s="166">
        <v>-16.3978</v>
      </c>
      <c r="HD19" s="166">
        <v>-10.9</v>
      </c>
      <c r="HE19" s="166">
        <v>14.1151</v>
      </c>
      <c r="HF19" s="166">
        <v>78.751099999999994</v>
      </c>
      <c r="HG19" s="166">
        <v>4.3144999999999998</v>
      </c>
      <c r="HH19" s="166">
        <v>36.648600000000002</v>
      </c>
      <c r="HI19" s="166">
        <v>-32.618600000000001</v>
      </c>
      <c r="HJ19" s="166">
        <v>18.140899999999998</v>
      </c>
      <c r="HK19" s="167"/>
      <c r="HL19" s="166">
        <v>0</v>
      </c>
      <c r="HM19" s="166">
        <v>-10.571199999999999</v>
      </c>
      <c r="HN19" s="166">
        <v>0</v>
      </c>
      <c r="HO19" s="167"/>
      <c r="HP19" s="167"/>
      <c r="HQ19" s="166">
        <v>-17.313300000000002</v>
      </c>
      <c r="HR19" s="166">
        <v>-16.720099999999999</v>
      </c>
      <c r="HS19" s="166">
        <v>-13.235799999999999</v>
      </c>
      <c r="HT19" s="166">
        <v>-13.1706</v>
      </c>
      <c r="HU19" s="166">
        <v>27.8</v>
      </c>
      <c r="HV19" s="166">
        <v>27.55</v>
      </c>
      <c r="HW19" s="166">
        <v>-20.5</v>
      </c>
      <c r="HX19" s="166">
        <v>-20.399999999999999</v>
      </c>
      <c r="HY19" s="166">
        <v>5.3999999999999999E-2</v>
      </c>
      <c r="HZ19" s="166">
        <v>-5.44</v>
      </c>
      <c r="IA19" s="166">
        <v>50.807600000000001</v>
      </c>
      <c r="IB19" s="166">
        <v>19.023099999999999</v>
      </c>
      <c r="IC19" s="166">
        <v>18.4239</v>
      </c>
      <c r="ID19" s="166">
        <v>-17.399999999999999</v>
      </c>
      <c r="IE19" s="166">
        <v>-25.2</v>
      </c>
      <c r="IF19" s="166">
        <v>-0.3</v>
      </c>
      <c r="IG19" s="166">
        <v>-0.8</v>
      </c>
      <c r="IH19" s="167"/>
      <c r="II19" s="167"/>
      <c r="IJ19" s="166">
        <v>-122.6159</v>
      </c>
      <c r="IK19" s="166">
        <v>-31.263000000000002</v>
      </c>
      <c r="IL19" s="166">
        <v>-232.73660000000001</v>
      </c>
      <c r="IM19" s="166">
        <v>5.0876000000000001</v>
      </c>
      <c r="IN19" s="166">
        <v>-25.869700000000002</v>
      </c>
      <c r="IO19" s="166">
        <v>39.804000000000002</v>
      </c>
      <c r="IP19" s="166">
        <v>134.41480000000001</v>
      </c>
      <c r="IQ19" s="166">
        <v>103.3496</v>
      </c>
      <c r="IR19" s="166">
        <v>26.560700000000001</v>
      </c>
      <c r="IS19" s="166">
        <v>-41.079500000000003</v>
      </c>
      <c r="IT19" s="166">
        <v>26.162700000000001</v>
      </c>
      <c r="IU19" s="166">
        <v>25.633900000000001</v>
      </c>
      <c r="IV19" s="166">
        <v>6.2603</v>
      </c>
      <c r="IW19" s="166">
        <v>96.527600000000007</v>
      </c>
      <c r="IX19" s="166">
        <v>-147.10550000000001</v>
      </c>
      <c r="IY19" s="166">
        <v>-49.524299999999997</v>
      </c>
      <c r="IZ19" s="166">
        <v>55.293799999999997</v>
      </c>
      <c r="JA19" s="166">
        <v>-0.5383</v>
      </c>
      <c r="JB19" s="166">
        <v>8.43</v>
      </c>
      <c r="JC19" s="166">
        <v>-5.52</v>
      </c>
      <c r="JD19" s="166">
        <v>-2.1680000000000001</v>
      </c>
      <c r="JE19" s="166">
        <v>-2.1659999999999999</v>
      </c>
      <c r="JF19" s="166">
        <v>0.48</v>
      </c>
      <c r="JG19" s="166">
        <v>3.92</v>
      </c>
      <c r="JH19" s="166">
        <v>-5.3760000000000003</v>
      </c>
      <c r="JI19" s="166">
        <v>-9.9016000000000002</v>
      </c>
      <c r="JJ19" s="166">
        <v>1.8479000000000001</v>
      </c>
      <c r="JK19" s="166">
        <v>7.5608000000000004</v>
      </c>
      <c r="JL19" s="166">
        <v>-5</v>
      </c>
      <c r="JM19" s="166">
        <v>0.89900000000000002</v>
      </c>
      <c r="JN19" s="166">
        <v>-9.0999999999999998E-2</v>
      </c>
      <c r="JO19" s="167"/>
      <c r="JP19" s="167"/>
      <c r="JQ19" s="166">
        <v>3.8976999999999999</v>
      </c>
      <c r="JR19" s="166">
        <v>4.1680000000000001</v>
      </c>
      <c r="JS19" s="166">
        <v>3.8767999999999998</v>
      </c>
      <c r="JT19" s="167"/>
      <c r="JU19" s="166">
        <v>9.6</v>
      </c>
      <c r="JV19" s="166">
        <v>10.5444</v>
      </c>
      <c r="JW19" s="166">
        <v>0.02</v>
      </c>
      <c r="JX19" s="167"/>
      <c r="JY19" s="166">
        <v>-2.4235000000000002</v>
      </c>
      <c r="JZ19" s="166">
        <v>-16.3201</v>
      </c>
      <c r="KA19" s="166">
        <v>-19.796800000000001</v>
      </c>
      <c r="KB19" s="166">
        <v>0</v>
      </c>
      <c r="KC19" s="166">
        <v>13.135</v>
      </c>
      <c r="KD19" s="166">
        <v>-17.434799999999999</v>
      </c>
      <c r="KE19" s="166">
        <v>2.8610000000000002</v>
      </c>
      <c r="KF19" s="166">
        <v>-6.1</v>
      </c>
      <c r="KG19" s="166">
        <v>-9.1999999999999993</v>
      </c>
      <c r="KH19" s="166">
        <v>72.654499999999999</v>
      </c>
      <c r="KI19" s="166">
        <v>-135.7645</v>
      </c>
    </row>
    <row r="20" spans="1:295" ht="18" customHeight="1" x14ac:dyDescent="0.25">
      <c r="A20" s="161" t="s">
        <v>75</v>
      </c>
      <c r="B20" s="161" t="s">
        <v>780</v>
      </c>
      <c r="C20" s="165">
        <v>0</v>
      </c>
      <c r="D20" s="166">
        <v>-0.62560000000000004</v>
      </c>
      <c r="E20" s="166">
        <v>-4.2843</v>
      </c>
      <c r="F20" s="166">
        <v>4.5160999999999998</v>
      </c>
      <c r="G20" s="166">
        <v>11.463200000000001</v>
      </c>
      <c r="H20" s="167"/>
      <c r="I20" s="166">
        <v>10.313499999999999</v>
      </c>
      <c r="J20" s="167"/>
      <c r="K20" s="166">
        <v>11.8102</v>
      </c>
      <c r="L20" s="166">
        <v>4.7099000000000002</v>
      </c>
      <c r="M20" s="166">
        <v>6.1307999999999998</v>
      </c>
      <c r="N20" s="166">
        <v>-11.1</v>
      </c>
      <c r="O20" s="167"/>
      <c r="P20" s="166">
        <v>-4.4000000000000004</v>
      </c>
      <c r="Q20" s="167"/>
      <c r="R20" s="166">
        <v>-13.2</v>
      </c>
      <c r="S20" s="166">
        <v>-1.0515000000000001</v>
      </c>
      <c r="T20" s="166">
        <v>-7.9832999999999998</v>
      </c>
      <c r="U20" s="166">
        <v>3.6263000000000001</v>
      </c>
      <c r="V20" s="166">
        <v>3.5003000000000002</v>
      </c>
      <c r="W20" s="166">
        <v>6.5864000000000003</v>
      </c>
      <c r="X20" s="166">
        <v>2.0808</v>
      </c>
      <c r="Y20" s="166">
        <v>-9.9099999999999994E-2</v>
      </c>
      <c r="Z20" s="166">
        <v>2.2873999999999999</v>
      </c>
      <c r="AA20" s="167"/>
      <c r="AB20" s="166">
        <v>-1.3951</v>
      </c>
      <c r="AC20" s="166">
        <v>-0.52400000000000002</v>
      </c>
      <c r="AD20" s="166">
        <v>-0.50600000000000001</v>
      </c>
      <c r="AE20" s="166">
        <v>4.0369999999999999</v>
      </c>
      <c r="AF20" s="166">
        <v>-8.8800000000000008</v>
      </c>
      <c r="AG20" s="166">
        <v>-17.600000000000001</v>
      </c>
      <c r="AH20" s="166">
        <v>-1.9</v>
      </c>
      <c r="AI20" s="166">
        <v>0.32600000000000001</v>
      </c>
      <c r="AJ20" s="167"/>
      <c r="AK20" s="166">
        <v>-9.91</v>
      </c>
      <c r="AL20" s="167"/>
      <c r="AM20" s="166">
        <v>-14.25</v>
      </c>
      <c r="AN20" s="166">
        <v>-14.24</v>
      </c>
      <c r="AO20" s="166">
        <v>3.9579</v>
      </c>
      <c r="AP20" s="166">
        <v>3.6419000000000001</v>
      </c>
      <c r="AQ20" s="166">
        <v>16.797799999999999</v>
      </c>
      <c r="AR20" s="166">
        <v>18.9496</v>
      </c>
      <c r="AS20" s="166">
        <v>-15.1724</v>
      </c>
      <c r="AT20" s="166">
        <v>-3.9243000000000001</v>
      </c>
      <c r="AU20" s="167"/>
      <c r="AV20" s="166">
        <v>0.86990000000000001</v>
      </c>
      <c r="AW20" s="166">
        <v>1.1228</v>
      </c>
      <c r="AX20" s="166">
        <v>-19.290800000000001</v>
      </c>
      <c r="AY20" s="166">
        <v>-17.139600000000002</v>
      </c>
      <c r="AZ20" s="166">
        <v>25.6586</v>
      </c>
      <c r="BA20" s="166">
        <v>26.237400000000001</v>
      </c>
      <c r="BB20" s="166">
        <v>-16.656300000000002</v>
      </c>
      <c r="BC20" s="166">
        <v>-2.0720000000000001</v>
      </c>
      <c r="BD20" s="166">
        <v>-0.6</v>
      </c>
      <c r="BE20" s="166">
        <v>-0.6</v>
      </c>
      <c r="BF20" s="166">
        <v>-26.9056</v>
      </c>
      <c r="BG20" s="167"/>
      <c r="BH20" s="166">
        <v>-2.1225999999999998</v>
      </c>
      <c r="BI20" s="167"/>
      <c r="BJ20" s="166">
        <v>-2.7871999999999999</v>
      </c>
      <c r="BK20" s="166">
        <v>0.37380000000000002</v>
      </c>
      <c r="BL20" s="166">
        <v>0</v>
      </c>
      <c r="BM20" s="166">
        <v>2.0078999999999998</v>
      </c>
      <c r="BN20" s="166">
        <v>-101.29089999999999</v>
      </c>
      <c r="BO20" s="166">
        <v>41.688299999999998</v>
      </c>
      <c r="BP20" s="166">
        <v>41.901899999999998</v>
      </c>
      <c r="BQ20" s="167"/>
      <c r="BR20" s="166">
        <v>-224.24100000000001</v>
      </c>
      <c r="BS20" s="167"/>
      <c r="BT20" s="167"/>
      <c r="BU20" s="167"/>
      <c r="BV20" s="167"/>
      <c r="BW20" s="166">
        <v>10.1</v>
      </c>
      <c r="BX20" s="166">
        <v>9.18</v>
      </c>
      <c r="BY20" s="166">
        <v>-10.63</v>
      </c>
      <c r="BZ20" s="166">
        <v>0.11</v>
      </c>
      <c r="CA20" s="166">
        <v>-7.2294999999999998</v>
      </c>
      <c r="CB20" s="166">
        <v>-7.2294999999999998</v>
      </c>
      <c r="CC20" s="166">
        <v>14.1081</v>
      </c>
      <c r="CD20" s="166">
        <v>11.754300000000001</v>
      </c>
      <c r="CE20" s="166">
        <v>-2.5045999999999999</v>
      </c>
      <c r="CF20" s="166">
        <v>-4.1281999999999996</v>
      </c>
      <c r="CG20" s="166">
        <v>-4.0019</v>
      </c>
      <c r="CH20" s="166">
        <v>-2.8252000000000002</v>
      </c>
      <c r="CI20" s="166">
        <v>7.8216000000000001</v>
      </c>
      <c r="CJ20" s="167"/>
      <c r="CK20" s="167"/>
      <c r="CL20" s="166">
        <v>-17.5</v>
      </c>
      <c r="CM20" s="166">
        <v>-11.2</v>
      </c>
      <c r="CN20" s="166">
        <v>-2.4500000000000002</v>
      </c>
      <c r="CO20" s="166">
        <v>20.421900000000001</v>
      </c>
      <c r="CP20" s="166">
        <v>20.4282</v>
      </c>
      <c r="CQ20" s="166">
        <v>19.400700000000001</v>
      </c>
      <c r="CR20" s="166">
        <v>37.471600000000002</v>
      </c>
      <c r="CS20" s="166">
        <v>37.231499999999997</v>
      </c>
      <c r="CT20" s="166">
        <v>-16.2576</v>
      </c>
      <c r="CU20" s="166">
        <v>-25.316199999999998</v>
      </c>
      <c r="CV20" s="166">
        <v>-15.437900000000001</v>
      </c>
      <c r="CW20" s="166">
        <v>2.3298000000000001</v>
      </c>
      <c r="CX20" s="166">
        <v>27.52</v>
      </c>
      <c r="CY20" s="166">
        <v>9.7899999999999991</v>
      </c>
      <c r="CZ20" s="166">
        <v>4.3799000000000001</v>
      </c>
      <c r="DA20" s="166">
        <v>3.4209999999999998</v>
      </c>
      <c r="DB20" s="166">
        <v>4.9664000000000001</v>
      </c>
      <c r="DC20" s="167"/>
      <c r="DD20" s="166">
        <v>-9.8930000000000007</v>
      </c>
      <c r="DE20" s="166">
        <v>-9.8218999999999994</v>
      </c>
      <c r="DF20" s="166">
        <v>-4.1002000000000001</v>
      </c>
      <c r="DG20" s="167"/>
      <c r="DH20" s="166">
        <v>-1.379</v>
      </c>
      <c r="DI20" s="166">
        <v>-21.1</v>
      </c>
      <c r="DJ20" s="166">
        <v>-21.4</v>
      </c>
      <c r="DK20" s="166">
        <v>-4.7351000000000001</v>
      </c>
      <c r="DL20" s="166">
        <v>-0.187</v>
      </c>
      <c r="DM20" s="166">
        <v>18.299900000000001</v>
      </c>
      <c r="DN20" s="166">
        <v>7.0566000000000004</v>
      </c>
      <c r="DO20" s="167"/>
      <c r="DP20" s="166">
        <v>-5.33</v>
      </c>
      <c r="DQ20" s="166">
        <v>7.0214999999999996</v>
      </c>
      <c r="DR20" s="166">
        <v>3.0832999999999999</v>
      </c>
      <c r="DS20" s="166">
        <v>-4.3099999999999996</v>
      </c>
      <c r="DT20" s="166">
        <v>-4.33</v>
      </c>
      <c r="DU20" s="166">
        <v>13.48</v>
      </c>
      <c r="DV20" s="166">
        <v>9.7100000000000009</v>
      </c>
      <c r="DW20" s="166">
        <v>5.45E-2</v>
      </c>
      <c r="DX20" s="166">
        <v>-0.43640000000000001</v>
      </c>
      <c r="DY20" s="166">
        <v>-9.2224000000000004</v>
      </c>
      <c r="DZ20" s="166">
        <v>-8.9908999999999999</v>
      </c>
      <c r="EA20" s="166">
        <v>13.487500000000001</v>
      </c>
      <c r="EB20" s="167"/>
      <c r="EC20" s="166">
        <v>-5.1192000000000002</v>
      </c>
      <c r="ED20" s="166">
        <v>-5.0766999999999998</v>
      </c>
      <c r="EE20" s="166">
        <v>-21.045100000000001</v>
      </c>
      <c r="EF20" s="166">
        <v>-19.841699999999999</v>
      </c>
      <c r="EG20" s="166">
        <v>-5.9859999999999998</v>
      </c>
      <c r="EH20" s="167"/>
      <c r="EI20" s="166">
        <v>-7.7489999999999997</v>
      </c>
      <c r="EJ20" s="167"/>
      <c r="EK20" s="166">
        <v>-11.098800000000001</v>
      </c>
      <c r="EL20" s="166">
        <v>-10.202199999999999</v>
      </c>
      <c r="EM20" s="166">
        <v>0</v>
      </c>
      <c r="EN20" s="166">
        <v>-4.3891999999999998</v>
      </c>
      <c r="EO20" s="166">
        <v>-4.2348999999999997</v>
      </c>
      <c r="EP20" s="166">
        <v>-27.14</v>
      </c>
      <c r="EQ20" s="166">
        <v>-9.2668999999999997</v>
      </c>
      <c r="ER20" s="166">
        <v>-8.7725000000000009</v>
      </c>
      <c r="ES20" s="166">
        <v>-4.7938000000000001</v>
      </c>
      <c r="ET20" s="167"/>
      <c r="EU20" s="166">
        <v>4.67</v>
      </c>
      <c r="EV20" s="167"/>
      <c r="EW20" s="166">
        <v>8.9196000000000009</v>
      </c>
      <c r="EX20" s="166">
        <v>-3.4487999999999999</v>
      </c>
      <c r="EY20" s="166">
        <v>-13.448</v>
      </c>
      <c r="EZ20" s="166">
        <v>-13.620699999999999</v>
      </c>
      <c r="FA20" s="166">
        <v>10.551399999999999</v>
      </c>
      <c r="FB20" s="166">
        <v>-1.8700000000000001E-2</v>
      </c>
      <c r="FC20" s="166">
        <v>-10.9206</v>
      </c>
      <c r="FD20" s="166">
        <v>5.4584999999999999</v>
      </c>
      <c r="FE20" s="166">
        <v>5.2468000000000004</v>
      </c>
      <c r="FF20" s="167"/>
      <c r="FG20" s="166">
        <v>3.5491000000000001</v>
      </c>
      <c r="FH20" s="166">
        <v>3.3094999999999999</v>
      </c>
      <c r="FI20" s="166">
        <v>2.738</v>
      </c>
      <c r="FJ20" s="166">
        <v>0</v>
      </c>
      <c r="FK20" s="166">
        <v>0</v>
      </c>
      <c r="FL20" s="166">
        <v>14.0663</v>
      </c>
      <c r="FM20" s="166">
        <v>2.9028</v>
      </c>
      <c r="FN20" s="166">
        <v>2.7002999999999999</v>
      </c>
      <c r="FO20" s="166">
        <v>16.249600000000001</v>
      </c>
      <c r="FP20" s="166">
        <v>24.159800000000001</v>
      </c>
      <c r="FQ20" s="166">
        <v>9.3275000000000006</v>
      </c>
      <c r="FR20" s="166">
        <v>-13.15</v>
      </c>
      <c r="FS20" s="166">
        <v>-2.5099999999999998</v>
      </c>
      <c r="FT20" s="166">
        <v>0.19889999999999999</v>
      </c>
      <c r="FU20" s="166">
        <v>1.94</v>
      </c>
      <c r="FV20" s="166">
        <v>1.68</v>
      </c>
      <c r="FW20" s="166">
        <v>-9.1661999999999999</v>
      </c>
      <c r="FX20" s="167"/>
      <c r="FY20" s="166">
        <v>7.5460000000000003</v>
      </c>
      <c r="FZ20" s="166">
        <v>0.66200000000000003</v>
      </c>
      <c r="GA20" s="167"/>
      <c r="GB20" s="166">
        <v>29.07</v>
      </c>
      <c r="GC20" s="166">
        <v>-32.777299999999997</v>
      </c>
      <c r="GD20" s="166">
        <v>-25.1435</v>
      </c>
      <c r="GE20" s="166">
        <v>-1.63</v>
      </c>
      <c r="GF20" s="166">
        <v>27.0411</v>
      </c>
      <c r="GG20" s="167"/>
      <c r="GH20" s="166">
        <v>23.4876</v>
      </c>
      <c r="GI20" s="166">
        <v>-5.7102000000000004</v>
      </c>
      <c r="GJ20" s="166">
        <v>-6.1483999999999996</v>
      </c>
      <c r="GK20" s="166">
        <v>1.7634000000000001</v>
      </c>
      <c r="GL20" s="167"/>
      <c r="GM20" s="167"/>
      <c r="GN20" s="166">
        <v>-11.8004</v>
      </c>
      <c r="GO20" s="166">
        <v>-4.3381999999999996</v>
      </c>
      <c r="GP20" s="166">
        <v>10.379099999999999</v>
      </c>
      <c r="GQ20" s="166">
        <v>-23.934200000000001</v>
      </c>
      <c r="GR20" s="166">
        <v>6.5164</v>
      </c>
      <c r="GS20" s="166">
        <v>6.0484999999999998</v>
      </c>
      <c r="GT20" s="166">
        <v>151.8426</v>
      </c>
      <c r="GU20" s="166">
        <v>-7.8818000000000001</v>
      </c>
      <c r="GV20" s="166">
        <v>-10.6241</v>
      </c>
      <c r="GW20" s="166">
        <v>-0.53029999999999999</v>
      </c>
      <c r="GX20" s="166">
        <v>2.7669000000000001</v>
      </c>
      <c r="GY20" s="166">
        <v>8.6959</v>
      </c>
      <c r="GZ20" s="166">
        <v>6.0762</v>
      </c>
      <c r="HA20" s="166">
        <v>2</v>
      </c>
      <c r="HB20" s="166">
        <v>-19.2456</v>
      </c>
      <c r="HC20" s="166">
        <v>-17.712499999999999</v>
      </c>
      <c r="HD20" s="166">
        <v>-10.9</v>
      </c>
      <c r="HE20" s="166">
        <v>14.627000000000001</v>
      </c>
      <c r="HF20" s="166">
        <v>77.535799999999995</v>
      </c>
      <c r="HG20" s="166">
        <v>0</v>
      </c>
      <c r="HH20" s="166">
        <v>40.823500000000003</v>
      </c>
      <c r="HI20" s="166">
        <v>-33.231099999999998</v>
      </c>
      <c r="HJ20" s="166">
        <v>18.4102</v>
      </c>
      <c r="HK20" s="167"/>
      <c r="HL20" s="166">
        <v>0</v>
      </c>
      <c r="HM20" s="166">
        <v>-9.6424000000000003</v>
      </c>
      <c r="HN20" s="166">
        <v>-12.0144</v>
      </c>
      <c r="HO20" s="167"/>
      <c r="HP20" s="166">
        <v>20.938199999999998</v>
      </c>
      <c r="HQ20" s="166">
        <v>-17.61</v>
      </c>
      <c r="HR20" s="166">
        <v>-16.813500000000001</v>
      </c>
      <c r="HS20" s="166">
        <v>-13.2911</v>
      </c>
      <c r="HT20" s="166">
        <v>-13.492699999999999</v>
      </c>
      <c r="HU20" s="166">
        <v>25.92</v>
      </c>
      <c r="HV20" s="166">
        <v>25.97</v>
      </c>
      <c r="HW20" s="166">
        <v>-19.8</v>
      </c>
      <c r="HX20" s="166">
        <v>-19.8</v>
      </c>
      <c r="HY20" s="166">
        <v>0.19500000000000001</v>
      </c>
      <c r="HZ20" s="166">
        <v>-6.24</v>
      </c>
      <c r="IA20" s="166">
        <v>50.295499999999997</v>
      </c>
      <c r="IB20" s="166">
        <v>19.016200000000001</v>
      </c>
      <c r="IC20" s="166">
        <v>18.703800000000001</v>
      </c>
      <c r="ID20" s="166">
        <v>-17.399999999999999</v>
      </c>
      <c r="IE20" s="166">
        <v>-24.4</v>
      </c>
      <c r="IF20" s="166">
        <v>0</v>
      </c>
      <c r="IG20" s="166">
        <v>-0.4</v>
      </c>
      <c r="IH20" s="167"/>
      <c r="II20" s="167"/>
      <c r="IJ20" s="166">
        <v>-126.1178</v>
      </c>
      <c r="IK20" s="166">
        <v>-29.098700000000001</v>
      </c>
      <c r="IL20" s="166">
        <v>-230.08600000000001</v>
      </c>
      <c r="IM20" s="166">
        <v>7.1748000000000003</v>
      </c>
      <c r="IN20" s="166">
        <v>-24.098299999999998</v>
      </c>
      <c r="IO20" s="166">
        <v>38.494300000000003</v>
      </c>
      <c r="IP20" s="166">
        <v>138.56110000000001</v>
      </c>
      <c r="IQ20" s="166">
        <v>101.56480000000001</v>
      </c>
      <c r="IR20" s="166">
        <v>25.470600000000001</v>
      </c>
      <c r="IS20" s="166">
        <v>-42.8429</v>
      </c>
      <c r="IT20" s="166">
        <v>25.9633</v>
      </c>
      <c r="IU20" s="166">
        <v>23.8308</v>
      </c>
      <c r="IV20" s="166">
        <v>9.2520000000000007</v>
      </c>
      <c r="IW20" s="166">
        <v>95.735699999999994</v>
      </c>
      <c r="IX20" s="166">
        <v>-146.6525</v>
      </c>
      <c r="IY20" s="166">
        <v>-52.1676</v>
      </c>
      <c r="IZ20" s="166">
        <v>54.8339</v>
      </c>
      <c r="JA20" s="166">
        <v>-0.3967</v>
      </c>
      <c r="JB20" s="166">
        <v>7.23</v>
      </c>
      <c r="JC20" s="166">
        <v>-5.6</v>
      </c>
      <c r="JD20" s="166">
        <v>-2.0910000000000002</v>
      </c>
      <c r="JE20" s="166">
        <v>-2.1</v>
      </c>
      <c r="JF20" s="166">
        <v>0.24</v>
      </c>
      <c r="JG20" s="166">
        <v>4.08</v>
      </c>
      <c r="JH20" s="166">
        <v>-5.3272000000000004</v>
      </c>
      <c r="JI20" s="166">
        <v>-10.164</v>
      </c>
      <c r="JJ20" s="166">
        <v>1.3778999999999999</v>
      </c>
      <c r="JK20" s="166">
        <v>8.1163000000000007</v>
      </c>
      <c r="JL20" s="166">
        <v>-4.2</v>
      </c>
      <c r="JM20" s="166">
        <v>1.097</v>
      </c>
      <c r="JN20" s="166">
        <v>0.376</v>
      </c>
      <c r="JO20" s="167"/>
      <c r="JP20" s="166">
        <v>2.8795999999999999</v>
      </c>
      <c r="JQ20" s="166">
        <v>4.2613000000000003</v>
      </c>
      <c r="JR20" s="166">
        <v>3.8917999999999999</v>
      </c>
      <c r="JS20" s="166">
        <v>3.9962</v>
      </c>
      <c r="JT20" s="167"/>
      <c r="JU20" s="166">
        <v>8.8000000000000007</v>
      </c>
      <c r="JV20" s="166">
        <v>11.1327</v>
      </c>
      <c r="JW20" s="166">
        <v>0.12</v>
      </c>
      <c r="JX20" s="167"/>
      <c r="JY20" s="166">
        <v>0</v>
      </c>
      <c r="JZ20" s="166">
        <v>-16.583100000000002</v>
      </c>
      <c r="KA20" s="166">
        <v>-20.592700000000001</v>
      </c>
      <c r="KB20" s="166">
        <v>1.9194</v>
      </c>
      <c r="KC20" s="166">
        <v>12.72</v>
      </c>
      <c r="KD20" s="166">
        <v>-17.111699999999999</v>
      </c>
      <c r="KE20" s="166">
        <v>3.1505999999999998</v>
      </c>
      <c r="KF20" s="166">
        <v>-4.9000000000000004</v>
      </c>
      <c r="KG20" s="166">
        <v>-10</v>
      </c>
      <c r="KH20" s="166">
        <v>76.784499999999994</v>
      </c>
      <c r="KI20" s="166">
        <v>-136.20599999999999</v>
      </c>
    </row>
    <row r="21" spans="1:295" ht="18" customHeight="1" x14ac:dyDescent="0.25">
      <c r="A21" s="161" t="s">
        <v>75</v>
      </c>
      <c r="B21" s="161" t="s">
        <v>781</v>
      </c>
      <c r="C21" s="165">
        <v>0</v>
      </c>
      <c r="D21" s="166">
        <v>-0.44979999999999998</v>
      </c>
      <c r="E21" s="166">
        <v>-4.2371999999999996</v>
      </c>
      <c r="F21" s="166">
        <v>4.5420999999999996</v>
      </c>
      <c r="G21" s="166">
        <v>11.3741</v>
      </c>
      <c r="H21" s="167"/>
      <c r="I21" s="166">
        <v>10.5802</v>
      </c>
      <c r="J21" s="167"/>
      <c r="K21" s="166">
        <v>13.487</v>
      </c>
      <c r="L21" s="166">
        <v>5.5488</v>
      </c>
      <c r="M21" s="166">
        <v>6.9004000000000003</v>
      </c>
      <c r="N21" s="166">
        <v>-11.1</v>
      </c>
      <c r="O21" s="166">
        <v>-19.8</v>
      </c>
      <c r="P21" s="166">
        <v>-2.2000000000000002</v>
      </c>
      <c r="Q21" s="167"/>
      <c r="R21" s="166">
        <v>-15.4</v>
      </c>
      <c r="S21" s="166">
        <v>-1.1091</v>
      </c>
      <c r="T21" s="166">
        <v>-8.8638999999999992</v>
      </c>
      <c r="U21" s="166">
        <v>4.3243</v>
      </c>
      <c r="V21" s="166">
        <v>4.3358999999999996</v>
      </c>
      <c r="W21" s="166">
        <v>7.5895999999999999</v>
      </c>
      <c r="X21" s="166">
        <v>1.9875</v>
      </c>
      <c r="Y21" s="166">
        <v>7.0400000000000004E-2</v>
      </c>
      <c r="Z21" s="166">
        <v>2.4746000000000001</v>
      </c>
      <c r="AA21" s="167"/>
      <c r="AB21" s="166">
        <v>-1.3593</v>
      </c>
      <c r="AC21" s="166">
        <v>-0.39600000000000002</v>
      </c>
      <c r="AD21" s="166">
        <v>-0.34200000000000003</v>
      </c>
      <c r="AE21" s="166">
        <v>4.0890000000000004</v>
      </c>
      <c r="AF21" s="166">
        <v>-8.8800000000000008</v>
      </c>
      <c r="AG21" s="166">
        <v>-15.4</v>
      </c>
      <c r="AH21" s="166">
        <v>-1.82</v>
      </c>
      <c r="AI21" s="166">
        <v>0.33400000000000002</v>
      </c>
      <c r="AJ21" s="167"/>
      <c r="AK21" s="166">
        <v>-8.8800000000000008</v>
      </c>
      <c r="AL21" s="167"/>
      <c r="AM21" s="166">
        <v>-13.69</v>
      </c>
      <c r="AN21" s="166">
        <v>-13.52</v>
      </c>
      <c r="AO21" s="166">
        <v>2.8399000000000001</v>
      </c>
      <c r="AP21" s="166">
        <v>3.1696</v>
      </c>
      <c r="AQ21" s="166">
        <v>17.579499999999999</v>
      </c>
      <c r="AR21" s="166">
        <v>19.051200000000001</v>
      </c>
      <c r="AS21" s="166">
        <v>-15.270799999999999</v>
      </c>
      <c r="AT21" s="166">
        <v>-5.5178000000000003</v>
      </c>
      <c r="AU21" s="167"/>
      <c r="AV21" s="166">
        <v>18.601299999999998</v>
      </c>
      <c r="AW21" s="166">
        <v>18.319800000000001</v>
      </c>
      <c r="AX21" s="166">
        <v>-21.398499999999999</v>
      </c>
      <c r="AY21" s="166">
        <v>-17.909099999999999</v>
      </c>
      <c r="AZ21" s="166">
        <v>29.8367</v>
      </c>
      <c r="BA21" s="166">
        <v>27.2273</v>
      </c>
      <c r="BB21" s="166">
        <v>-30.240400000000001</v>
      </c>
      <c r="BC21" s="166">
        <v>-1.7242999999999999</v>
      </c>
      <c r="BD21" s="166">
        <v>-0.7</v>
      </c>
      <c r="BE21" s="166">
        <v>-0.7</v>
      </c>
      <c r="BF21" s="166">
        <v>-24.3691</v>
      </c>
      <c r="BG21" s="167"/>
      <c r="BH21" s="166">
        <v>-2.1745999999999999</v>
      </c>
      <c r="BI21" s="167"/>
      <c r="BJ21" s="166">
        <v>-7.1467000000000001</v>
      </c>
      <c r="BK21" s="166">
        <v>0.53600000000000003</v>
      </c>
      <c r="BL21" s="166">
        <v>0</v>
      </c>
      <c r="BM21" s="166">
        <v>2.1783999999999999</v>
      </c>
      <c r="BN21" s="166">
        <v>-82.705100000000002</v>
      </c>
      <c r="BO21" s="166">
        <v>46.327100000000002</v>
      </c>
      <c r="BP21" s="166">
        <v>47.242600000000003</v>
      </c>
      <c r="BQ21" s="166">
        <v>-108.3201</v>
      </c>
      <c r="BR21" s="166">
        <v>-157.999</v>
      </c>
      <c r="BS21" s="167"/>
      <c r="BT21" s="167"/>
      <c r="BU21" s="167"/>
      <c r="BV21" s="166">
        <v>7.3250000000000002</v>
      </c>
      <c r="BW21" s="166">
        <v>9.3800000000000008</v>
      </c>
      <c r="BX21" s="166">
        <v>8.26</v>
      </c>
      <c r="BY21" s="166">
        <v>-11.56</v>
      </c>
      <c r="BZ21" s="166">
        <v>-0.92</v>
      </c>
      <c r="CA21" s="166">
        <v>-2.8089</v>
      </c>
      <c r="CB21" s="166">
        <v>-2.9428999999999998</v>
      </c>
      <c r="CC21" s="166">
        <v>11.7789</v>
      </c>
      <c r="CD21" s="166">
        <v>9.4327000000000005</v>
      </c>
      <c r="CE21" s="166">
        <v>-2.0750000000000002</v>
      </c>
      <c r="CF21" s="166">
        <v>-5.9722</v>
      </c>
      <c r="CG21" s="166">
        <v>-6.1829000000000001</v>
      </c>
      <c r="CH21" s="166">
        <v>-6.6424000000000003</v>
      </c>
      <c r="CI21" s="166">
        <v>9.8465000000000007</v>
      </c>
      <c r="CJ21" s="167"/>
      <c r="CK21" s="167"/>
      <c r="CL21" s="166">
        <v>-12.6</v>
      </c>
      <c r="CM21" s="166">
        <v>-14.2</v>
      </c>
      <c r="CN21" s="166">
        <v>-2.52</v>
      </c>
      <c r="CO21" s="166">
        <v>20.474299999999999</v>
      </c>
      <c r="CP21" s="166">
        <v>20.149699999999999</v>
      </c>
      <c r="CQ21" s="166">
        <v>19.429099999999998</v>
      </c>
      <c r="CR21" s="166">
        <v>39.137599999999999</v>
      </c>
      <c r="CS21" s="166">
        <v>39.625399999999999</v>
      </c>
      <c r="CT21" s="166">
        <v>-15.5619</v>
      </c>
      <c r="CU21" s="166">
        <v>-27.0197</v>
      </c>
      <c r="CV21" s="166">
        <v>-13.8103</v>
      </c>
      <c r="CW21" s="166">
        <v>2.0411999999999999</v>
      </c>
      <c r="CX21" s="166">
        <v>26.69</v>
      </c>
      <c r="CY21" s="166">
        <v>9.4499999999999993</v>
      </c>
      <c r="CZ21" s="166">
        <v>5.1611000000000002</v>
      </c>
      <c r="DA21" s="166">
        <v>4.1045999999999996</v>
      </c>
      <c r="DB21" s="166">
        <v>5.1806000000000001</v>
      </c>
      <c r="DC21" s="167"/>
      <c r="DD21" s="166">
        <v>-11.1517</v>
      </c>
      <c r="DE21" s="166">
        <v>-11.3369</v>
      </c>
      <c r="DF21" s="166">
        <v>3.4586999999999999</v>
      </c>
      <c r="DG21" s="167"/>
      <c r="DH21" s="166">
        <v>-1.6766000000000001</v>
      </c>
      <c r="DI21" s="167"/>
      <c r="DJ21" s="166">
        <v>-21.7</v>
      </c>
      <c r="DK21" s="166">
        <v>-4.4043000000000001</v>
      </c>
      <c r="DL21" s="166">
        <v>1.5019</v>
      </c>
      <c r="DM21" s="166">
        <v>21.296399999999998</v>
      </c>
      <c r="DN21" s="166">
        <v>9.2830999999999992</v>
      </c>
      <c r="DO21" s="167"/>
      <c r="DP21" s="166">
        <v>-5.48</v>
      </c>
      <c r="DQ21" s="166">
        <v>6.82</v>
      </c>
      <c r="DR21" s="166">
        <v>-4.4527999999999999</v>
      </c>
      <c r="DS21" s="166">
        <v>-3.9</v>
      </c>
      <c r="DT21" s="166">
        <v>-3.9</v>
      </c>
      <c r="DU21" s="166">
        <v>12.07</v>
      </c>
      <c r="DV21" s="166">
        <v>9.15</v>
      </c>
      <c r="DW21" s="166">
        <v>-7.7817999999999996</v>
      </c>
      <c r="DX21" s="166">
        <v>-3.8727</v>
      </c>
      <c r="DY21" s="166">
        <v>-9.1564999999999994</v>
      </c>
      <c r="DZ21" s="166">
        <v>-8.5726999999999993</v>
      </c>
      <c r="EA21" s="166">
        <v>11.7057</v>
      </c>
      <c r="EB21" s="167"/>
      <c r="EC21" s="166">
        <v>-7.5031999999999996</v>
      </c>
      <c r="ED21" s="166">
        <v>-7.8639999999999999</v>
      </c>
      <c r="EE21" s="166">
        <v>-19.943999999999999</v>
      </c>
      <c r="EF21" s="166">
        <v>-18.363099999999999</v>
      </c>
      <c r="EG21" s="166">
        <v>-5.1920000000000002</v>
      </c>
      <c r="EH21" s="166">
        <v>6.0639000000000003</v>
      </c>
      <c r="EI21" s="166">
        <v>2.4190999999999998</v>
      </c>
      <c r="EJ21" s="167"/>
      <c r="EK21" s="166">
        <v>-12.4155</v>
      </c>
      <c r="EL21" s="166">
        <v>-11.5518</v>
      </c>
      <c r="EM21" s="166">
        <v>0</v>
      </c>
      <c r="EN21" s="166">
        <v>-3.9125999999999999</v>
      </c>
      <c r="EO21" s="166">
        <v>-4.274</v>
      </c>
      <c r="EP21" s="166">
        <v>-26.628</v>
      </c>
      <c r="EQ21" s="166">
        <v>-10.011900000000001</v>
      </c>
      <c r="ER21" s="166">
        <v>-9.6165000000000003</v>
      </c>
      <c r="ES21" s="166">
        <v>-6.4714999999999998</v>
      </c>
      <c r="ET21" s="167"/>
      <c r="EU21" s="166">
        <v>4.6100000000000003</v>
      </c>
      <c r="EV21" s="167"/>
      <c r="EW21" s="166">
        <v>9.2352000000000007</v>
      </c>
      <c r="EX21" s="166">
        <v>-4.2614000000000001</v>
      </c>
      <c r="EY21" s="166">
        <v>-12.559799999999999</v>
      </c>
      <c r="EZ21" s="166">
        <v>-12.692399999999999</v>
      </c>
      <c r="FA21" s="166">
        <v>9.6410999999999998</v>
      </c>
      <c r="FB21" s="166">
        <v>-1.4899</v>
      </c>
      <c r="FC21" s="166">
        <v>-8.5974000000000004</v>
      </c>
      <c r="FD21" s="166">
        <v>5.4329000000000001</v>
      </c>
      <c r="FE21" s="166">
        <v>5.1284000000000001</v>
      </c>
      <c r="FF21" s="167"/>
      <c r="FG21" s="166">
        <v>3.8056999999999999</v>
      </c>
      <c r="FH21" s="166">
        <v>3.8525999999999998</v>
      </c>
      <c r="FI21" s="166">
        <v>3.1234000000000002</v>
      </c>
      <c r="FJ21" s="166">
        <v>-4.1863999999999999</v>
      </c>
      <c r="FK21" s="166">
        <v>-3.5165999999999999</v>
      </c>
      <c r="FL21" s="166">
        <v>18.587599999999998</v>
      </c>
      <c r="FM21" s="166">
        <v>2.7098</v>
      </c>
      <c r="FN21" s="166">
        <v>2.9990999999999999</v>
      </c>
      <c r="FO21" s="166">
        <v>20.0823</v>
      </c>
      <c r="FP21" s="166">
        <v>29.501999999999999</v>
      </c>
      <c r="FQ21" s="166">
        <v>11.8911</v>
      </c>
      <c r="FR21" s="166">
        <v>-11.91</v>
      </c>
      <c r="FS21" s="166">
        <v>-2.1217999999999999</v>
      </c>
      <c r="FT21" s="166">
        <v>0.16500000000000001</v>
      </c>
      <c r="FU21" s="166">
        <v>1.67</v>
      </c>
      <c r="FV21" s="166">
        <v>1.0900000000000001</v>
      </c>
      <c r="FW21" s="166">
        <v>-11.1591</v>
      </c>
      <c r="FX21" s="167"/>
      <c r="FY21" s="166">
        <v>7.5350000000000001</v>
      </c>
      <c r="FZ21" s="166">
        <v>0.67400000000000004</v>
      </c>
      <c r="GA21" s="167"/>
      <c r="GB21" s="166">
        <v>26.8</v>
      </c>
      <c r="GC21" s="166">
        <v>-36.4617</v>
      </c>
      <c r="GD21" s="166">
        <v>-27.125</v>
      </c>
      <c r="GE21" s="166">
        <v>-1.87</v>
      </c>
      <c r="GF21" s="166">
        <v>24.818000000000001</v>
      </c>
      <c r="GG21" s="167"/>
      <c r="GH21" s="166">
        <v>23.343699999999998</v>
      </c>
      <c r="GI21" s="166">
        <v>-6.0989000000000004</v>
      </c>
      <c r="GJ21" s="166">
        <v>-6.6295000000000002</v>
      </c>
      <c r="GK21" s="166">
        <v>1.8729</v>
      </c>
      <c r="GL21" s="167"/>
      <c r="GM21" s="167"/>
      <c r="GN21" s="166">
        <v>-11.394299999999999</v>
      </c>
      <c r="GO21" s="166">
        <v>-4.7918000000000003</v>
      </c>
      <c r="GP21" s="166">
        <v>10.0823</v>
      </c>
      <c r="GQ21" s="166">
        <v>-23.071300000000001</v>
      </c>
      <c r="GR21" s="166">
        <v>4.3771000000000004</v>
      </c>
      <c r="GS21" s="166">
        <v>4.1081000000000003</v>
      </c>
      <c r="GT21" s="166">
        <v>160.03809999999999</v>
      </c>
      <c r="GU21" s="166">
        <v>-7.6151</v>
      </c>
      <c r="GV21" s="166">
        <v>-9.8338000000000001</v>
      </c>
      <c r="GW21" s="166">
        <v>-0.93059999999999998</v>
      </c>
      <c r="GX21" s="166">
        <v>2.4643000000000002</v>
      </c>
      <c r="GY21" s="166">
        <v>8.8498000000000001</v>
      </c>
      <c r="GZ21" s="166">
        <v>6.2343999999999999</v>
      </c>
      <c r="HA21" s="166">
        <v>1.9476</v>
      </c>
      <c r="HB21" s="166">
        <v>-20.999400000000001</v>
      </c>
      <c r="HC21" s="166">
        <v>-19.605399999999999</v>
      </c>
      <c r="HD21" s="166">
        <v>-13.83</v>
      </c>
      <c r="HE21" s="166">
        <v>11.5709</v>
      </c>
      <c r="HF21" s="166">
        <v>77.242400000000004</v>
      </c>
      <c r="HG21" s="166">
        <v>-5.3287000000000004</v>
      </c>
      <c r="HH21" s="166">
        <v>54.703699999999998</v>
      </c>
      <c r="HI21" s="166">
        <v>-36.7134</v>
      </c>
      <c r="HJ21" s="166">
        <v>14.3687</v>
      </c>
      <c r="HK21" s="167"/>
      <c r="HL21" s="166">
        <v>0</v>
      </c>
      <c r="HM21" s="166">
        <v>-10.727600000000001</v>
      </c>
      <c r="HN21" s="166">
        <v>-14.418100000000001</v>
      </c>
      <c r="HO21" s="166">
        <v>20.332000000000001</v>
      </c>
      <c r="HP21" s="167"/>
      <c r="HQ21" s="166">
        <v>-15.1435</v>
      </c>
      <c r="HR21" s="166">
        <v>-14.533799999999999</v>
      </c>
      <c r="HS21" s="166">
        <v>-14.5791</v>
      </c>
      <c r="HT21" s="166">
        <v>-14.517300000000001</v>
      </c>
      <c r="HU21" s="166">
        <v>29.48</v>
      </c>
      <c r="HV21" s="166">
        <v>29.15</v>
      </c>
      <c r="HW21" s="166">
        <v>-21.3</v>
      </c>
      <c r="HX21" s="166">
        <v>-21.4</v>
      </c>
      <c r="HY21" s="166">
        <v>0.3342</v>
      </c>
      <c r="HZ21" s="166">
        <v>-5.44</v>
      </c>
      <c r="IA21" s="166">
        <v>53.490900000000003</v>
      </c>
      <c r="IB21" s="166">
        <v>18.078700000000001</v>
      </c>
      <c r="IC21" s="166">
        <v>18.3674</v>
      </c>
      <c r="ID21" s="166">
        <v>-15.2</v>
      </c>
      <c r="IE21" s="166">
        <v>-25.6</v>
      </c>
      <c r="IF21" s="166">
        <v>-1.6</v>
      </c>
      <c r="IG21" s="166">
        <v>-1.8</v>
      </c>
      <c r="IH21" s="167"/>
      <c r="II21" s="167"/>
      <c r="IJ21" s="166">
        <v>-151.37469999999999</v>
      </c>
      <c r="IK21" s="166">
        <v>-30.085100000000001</v>
      </c>
      <c r="IL21" s="166">
        <v>-219.85120000000001</v>
      </c>
      <c r="IM21" s="166">
        <v>12.565200000000001</v>
      </c>
      <c r="IN21" s="166">
        <v>-25.056999999999999</v>
      </c>
      <c r="IO21" s="166">
        <v>33.281799999999997</v>
      </c>
      <c r="IP21" s="166">
        <v>139.00700000000001</v>
      </c>
      <c r="IQ21" s="166">
        <v>99.648399999999995</v>
      </c>
      <c r="IR21" s="166">
        <v>0</v>
      </c>
      <c r="IS21" s="166">
        <v>-48.298200000000001</v>
      </c>
      <c r="IT21" s="166">
        <v>23.579000000000001</v>
      </c>
      <c r="IU21" s="166">
        <v>22.961500000000001</v>
      </c>
      <c r="IV21" s="166">
        <v>9.3129000000000008</v>
      </c>
      <c r="IW21" s="166">
        <v>86.527000000000001</v>
      </c>
      <c r="IX21" s="166">
        <v>-136.9786</v>
      </c>
      <c r="IY21" s="166">
        <v>-54.026000000000003</v>
      </c>
      <c r="IZ21" s="166">
        <v>56.057400000000001</v>
      </c>
      <c r="JA21" s="166">
        <v>-1.2171000000000001</v>
      </c>
      <c r="JB21" s="166">
        <v>6.4089999999999998</v>
      </c>
      <c r="JC21" s="166">
        <v>-6</v>
      </c>
      <c r="JD21" s="167"/>
      <c r="JE21" s="167"/>
      <c r="JF21" s="166">
        <v>0.72</v>
      </c>
      <c r="JG21" s="166">
        <v>3.6</v>
      </c>
      <c r="JH21" s="166">
        <v>-5.1581000000000001</v>
      </c>
      <c r="JI21" s="166">
        <v>-9.6085999999999991</v>
      </c>
      <c r="JJ21" s="166">
        <v>1.1429</v>
      </c>
      <c r="JK21" s="166">
        <v>8.0582999999999991</v>
      </c>
      <c r="JL21" s="166">
        <v>-4.5</v>
      </c>
      <c r="JM21" s="166">
        <v>-0.55900000000000005</v>
      </c>
      <c r="JN21" s="166">
        <v>-0.68</v>
      </c>
      <c r="JO21" s="167"/>
      <c r="JP21" s="166">
        <v>3.157</v>
      </c>
      <c r="JQ21" s="166">
        <v>4.0484</v>
      </c>
      <c r="JR21" s="166">
        <v>3.7490000000000001</v>
      </c>
      <c r="JS21" s="166">
        <v>3.3529</v>
      </c>
      <c r="JT21" s="167"/>
      <c r="JU21" s="166">
        <v>10</v>
      </c>
      <c r="JV21" s="166">
        <v>11.289300000000001</v>
      </c>
      <c r="JW21" s="166">
        <v>0.28000000000000003</v>
      </c>
      <c r="JX21" s="167"/>
      <c r="JY21" s="167"/>
      <c r="JZ21" s="166">
        <v>-17.525200000000002</v>
      </c>
      <c r="KA21" s="166">
        <v>-21.3825</v>
      </c>
      <c r="KB21" s="166">
        <v>3.0373000000000001</v>
      </c>
      <c r="KC21" s="166">
        <v>13.8505</v>
      </c>
      <c r="KD21" s="166">
        <v>-17.3949</v>
      </c>
      <c r="KE21" s="166">
        <v>3.0792999999999999</v>
      </c>
      <c r="KF21" s="166">
        <v>-6.5</v>
      </c>
      <c r="KG21" s="166">
        <v>-8.8000000000000007</v>
      </c>
      <c r="KH21" s="166">
        <v>94.021600000000007</v>
      </c>
      <c r="KI21" s="166">
        <v>-151.97110000000001</v>
      </c>
    </row>
    <row r="22" spans="1:295" ht="18" customHeight="1" x14ac:dyDescent="0.25">
      <c r="A22" s="161" t="s">
        <v>75</v>
      </c>
      <c r="B22" s="161" t="s">
        <v>782</v>
      </c>
      <c r="C22" s="165">
        <v>0</v>
      </c>
      <c r="D22" s="166">
        <v>-0.40899999999999997</v>
      </c>
      <c r="E22" s="166">
        <v>-4.3712999999999997</v>
      </c>
      <c r="F22" s="166">
        <v>6.0004999999999997</v>
      </c>
      <c r="G22" s="166">
        <v>11.138500000000001</v>
      </c>
      <c r="H22" s="167"/>
      <c r="I22" s="166">
        <v>10.63</v>
      </c>
      <c r="J22" s="167"/>
      <c r="K22" s="166">
        <v>14.591799999999999</v>
      </c>
      <c r="L22" s="166">
        <v>6.0107999999999997</v>
      </c>
      <c r="M22" s="166">
        <v>7.2946</v>
      </c>
      <c r="N22" s="166">
        <v>-11.1</v>
      </c>
      <c r="O22" s="166">
        <v>-22</v>
      </c>
      <c r="P22" s="166">
        <v>-2.2000000000000002</v>
      </c>
      <c r="Q22" s="166">
        <v>0.82799999999999996</v>
      </c>
      <c r="R22" s="167"/>
      <c r="S22" s="166">
        <v>-1.2385999999999999</v>
      </c>
      <c r="T22" s="166">
        <v>-9.2693999999999992</v>
      </c>
      <c r="U22" s="166">
        <v>4.1612</v>
      </c>
      <c r="V22" s="166">
        <v>4.0201000000000002</v>
      </c>
      <c r="W22" s="166">
        <v>7.4640000000000004</v>
      </c>
      <c r="X22" s="166">
        <v>1.3474999999999999</v>
      </c>
      <c r="Y22" s="166">
        <v>-6.88E-2</v>
      </c>
      <c r="Z22" s="166">
        <v>2.3757000000000001</v>
      </c>
      <c r="AA22" s="167"/>
      <c r="AB22" s="166">
        <v>-1.3239000000000001</v>
      </c>
      <c r="AC22" s="166">
        <v>-0.53200000000000003</v>
      </c>
      <c r="AD22" s="166">
        <v>-0.52400000000000002</v>
      </c>
      <c r="AE22" s="166">
        <v>4.3680000000000003</v>
      </c>
      <c r="AF22" s="166">
        <v>-8.8800000000000008</v>
      </c>
      <c r="AG22" s="166">
        <v>-13.2</v>
      </c>
      <c r="AH22" s="166">
        <v>-1.595</v>
      </c>
      <c r="AI22" s="166">
        <v>0.32</v>
      </c>
      <c r="AJ22" s="167"/>
      <c r="AK22" s="166">
        <v>-10.199999999999999</v>
      </c>
      <c r="AL22" s="167"/>
      <c r="AM22" s="166">
        <v>-13.41</v>
      </c>
      <c r="AN22" s="166">
        <v>-13.52</v>
      </c>
      <c r="AO22" s="166">
        <v>3.0293000000000001</v>
      </c>
      <c r="AP22" s="166">
        <v>3.3471000000000002</v>
      </c>
      <c r="AQ22" s="166">
        <v>18.0549</v>
      </c>
      <c r="AR22" s="166">
        <v>20.0139</v>
      </c>
      <c r="AS22" s="166">
        <v>-14.8803</v>
      </c>
      <c r="AT22" s="166">
        <v>-7.6896000000000004</v>
      </c>
      <c r="AU22" s="167"/>
      <c r="AV22" s="166">
        <v>3.9769000000000001</v>
      </c>
      <c r="AW22" s="166">
        <v>7.1359000000000004</v>
      </c>
      <c r="AX22" s="166">
        <v>-18.595500000000001</v>
      </c>
      <c r="AY22" s="166">
        <v>-18.427</v>
      </c>
      <c r="AZ22" s="166">
        <v>33.716999999999999</v>
      </c>
      <c r="BA22" s="166">
        <v>32.713000000000001</v>
      </c>
      <c r="BB22" s="166">
        <v>-25.498000000000001</v>
      </c>
      <c r="BC22" s="166">
        <v>-1.6702999999999999</v>
      </c>
      <c r="BD22" s="166">
        <v>-0.8</v>
      </c>
      <c r="BE22" s="166">
        <v>-0.8</v>
      </c>
      <c r="BF22" s="166">
        <v>-24.299600000000002</v>
      </c>
      <c r="BG22" s="167"/>
      <c r="BH22" s="166">
        <v>-2.1526999999999998</v>
      </c>
      <c r="BI22" s="167"/>
      <c r="BJ22" s="166">
        <v>-6.3255999999999997</v>
      </c>
      <c r="BK22" s="166">
        <v>0.9597</v>
      </c>
      <c r="BL22" s="166">
        <v>0</v>
      </c>
      <c r="BM22" s="166">
        <v>2.0426000000000002</v>
      </c>
      <c r="BN22" s="166">
        <v>-75.350200000000001</v>
      </c>
      <c r="BO22" s="166">
        <v>46.052399999999999</v>
      </c>
      <c r="BP22" s="166">
        <v>46.113500000000002</v>
      </c>
      <c r="BQ22" s="166">
        <v>-116.31399999999999</v>
      </c>
      <c r="BR22" s="166">
        <v>-148.18530000000001</v>
      </c>
      <c r="BS22" s="167"/>
      <c r="BT22" s="167"/>
      <c r="BU22" s="167"/>
      <c r="BV22" s="166">
        <v>9.4906000000000006</v>
      </c>
      <c r="BW22" s="166">
        <v>9.76</v>
      </c>
      <c r="BX22" s="166">
        <v>8.74</v>
      </c>
      <c r="BY22" s="166">
        <v>-11.14</v>
      </c>
      <c r="BZ22" s="166">
        <v>-0.89</v>
      </c>
      <c r="CA22" s="166">
        <v>-2.8089</v>
      </c>
      <c r="CB22" s="166">
        <v>-2.6749999999999998</v>
      </c>
      <c r="CC22" s="166">
        <v>12.2471</v>
      </c>
      <c r="CD22" s="166">
        <v>9.6157000000000004</v>
      </c>
      <c r="CE22" s="166">
        <v>-2.3687</v>
      </c>
      <c r="CF22" s="166">
        <v>-8.9779999999999998</v>
      </c>
      <c r="CG22" s="166">
        <v>-8.4364000000000008</v>
      </c>
      <c r="CH22" s="166">
        <v>-6.4638</v>
      </c>
      <c r="CI22" s="166">
        <v>6.2384000000000004</v>
      </c>
      <c r="CJ22" s="167"/>
      <c r="CK22" s="167"/>
      <c r="CL22" s="166">
        <v>-13</v>
      </c>
      <c r="CM22" s="166">
        <v>-8.4</v>
      </c>
      <c r="CN22" s="166">
        <v>-2.56</v>
      </c>
      <c r="CO22" s="166">
        <v>19.851099999999999</v>
      </c>
      <c r="CP22" s="166">
        <v>19.2897</v>
      </c>
      <c r="CQ22" s="166">
        <v>18.359500000000001</v>
      </c>
      <c r="CR22" s="166">
        <v>38.175600000000003</v>
      </c>
      <c r="CS22" s="166">
        <v>38.7134</v>
      </c>
      <c r="CT22" s="166">
        <v>-18.1402</v>
      </c>
      <c r="CU22" s="166">
        <v>-24.712499999999999</v>
      </c>
      <c r="CV22" s="166">
        <v>-16.595300000000002</v>
      </c>
      <c r="CW22" s="166">
        <v>2.2465999999999999</v>
      </c>
      <c r="CX22" s="166">
        <v>27.91</v>
      </c>
      <c r="CY22" s="166">
        <v>9.94</v>
      </c>
      <c r="CZ22" s="166">
        <v>6.0986000000000002</v>
      </c>
      <c r="DA22" s="166">
        <v>5.0811999999999999</v>
      </c>
      <c r="DB22" s="166">
        <v>5.5673000000000004</v>
      </c>
      <c r="DC22" s="167"/>
      <c r="DD22" s="166">
        <v>-8.5492000000000008</v>
      </c>
      <c r="DE22" s="166">
        <v>-8.2812999999999999</v>
      </c>
      <c r="DF22" s="166">
        <v>-1.7206999999999999</v>
      </c>
      <c r="DG22" s="167"/>
      <c r="DH22" s="166">
        <v>-1.8342000000000001</v>
      </c>
      <c r="DI22" s="166">
        <v>-21.7</v>
      </c>
      <c r="DJ22" s="166">
        <v>-21.5</v>
      </c>
      <c r="DK22" s="166">
        <v>-4.1687000000000003</v>
      </c>
      <c r="DL22" s="166">
        <v>3.1850000000000001</v>
      </c>
      <c r="DM22" s="166">
        <v>24.292999999999999</v>
      </c>
      <c r="DN22" s="166">
        <v>11.6953</v>
      </c>
      <c r="DO22" s="167"/>
      <c r="DP22" s="166">
        <v>-5.63</v>
      </c>
      <c r="DQ22" s="166">
        <v>7.3005000000000004</v>
      </c>
      <c r="DR22" s="166">
        <v>0.88939999999999997</v>
      </c>
      <c r="DS22" s="166">
        <v>-4.17</v>
      </c>
      <c r="DT22" s="166">
        <v>-4.2</v>
      </c>
      <c r="DU22" s="166">
        <v>13.62</v>
      </c>
      <c r="DV22" s="166">
        <v>10.4</v>
      </c>
      <c r="DW22" s="166">
        <v>-2.1818</v>
      </c>
      <c r="DX22" s="166">
        <v>-1.1000000000000001</v>
      </c>
      <c r="DY22" s="166">
        <v>-8.1934000000000005</v>
      </c>
      <c r="DZ22" s="166">
        <v>-7.3909000000000002</v>
      </c>
      <c r="EA22" s="166">
        <v>17.05</v>
      </c>
      <c r="EB22" s="166">
        <v>0.79659999999999997</v>
      </c>
      <c r="EC22" s="166">
        <v>-2.5903999999999998</v>
      </c>
      <c r="ED22" s="166">
        <v>-2.8401999999999998</v>
      </c>
      <c r="EE22" s="166">
        <v>-17.5623</v>
      </c>
      <c r="EF22" s="166">
        <v>-16.538900000000002</v>
      </c>
      <c r="EG22" s="166">
        <v>-5.1189999999999998</v>
      </c>
      <c r="EH22" s="166">
        <v>16.843599999999999</v>
      </c>
      <c r="EI22" s="166">
        <v>15.713800000000001</v>
      </c>
      <c r="EJ22" s="167"/>
      <c r="EK22" s="166">
        <v>-13.263299999999999</v>
      </c>
      <c r="EL22" s="166">
        <v>-12.378299999999999</v>
      </c>
      <c r="EM22" s="167"/>
      <c r="EN22" s="166">
        <v>0.87949999999999995</v>
      </c>
      <c r="EO22" s="166">
        <v>0.115</v>
      </c>
      <c r="EP22" s="166">
        <v>-27.14</v>
      </c>
      <c r="EQ22" s="166">
        <v>-8.3240999999999996</v>
      </c>
      <c r="ER22" s="166">
        <v>-7.9477000000000002</v>
      </c>
      <c r="ES22" s="166">
        <v>-8.2213999999999992</v>
      </c>
      <c r="ET22" s="167"/>
      <c r="EU22" s="166">
        <v>4.8099999999999996</v>
      </c>
      <c r="EV22" s="167"/>
      <c r="EW22" s="166">
        <v>9.3948999999999998</v>
      </c>
      <c r="EX22" s="166">
        <v>4.1087999999999996</v>
      </c>
      <c r="EY22" s="166">
        <v>-10.8108</v>
      </c>
      <c r="EZ22" s="166">
        <v>-11.026999999999999</v>
      </c>
      <c r="FA22" s="166">
        <v>7.8269000000000002</v>
      </c>
      <c r="FB22" s="166">
        <v>-3.6741000000000001</v>
      </c>
      <c r="FC22" s="166">
        <v>-5.9741</v>
      </c>
      <c r="FD22" s="166">
        <v>4.9943</v>
      </c>
      <c r="FE22" s="166">
        <v>4.6721000000000004</v>
      </c>
      <c r="FF22" s="167"/>
      <c r="FG22" s="166">
        <v>2.8553000000000002</v>
      </c>
      <c r="FH22" s="166">
        <v>3.0093999999999999</v>
      </c>
      <c r="FI22" s="166">
        <v>0</v>
      </c>
      <c r="FJ22" s="166">
        <v>-3.5165999999999999</v>
      </c>
      <c r="FK22" s="166">
        <v>-4.0190000000000001</v>
      </c>
      <c r="FL22" s="166">
        <v>14.903600000000001</v>
      </c>
      <c r="FM22" s="166">
        <v>1.4029</v>
      </c>
      <c r="FN22" s="166">
        <v>1.1807000000000001</v>
      </c>
      <c r="FO22" s="166">
        <v>17.376000000000001</v>
      </c>
      <c r="FP22" s="166">
        <v>25.613099999999999</v>
      </c>
      <c r="FQ22" s="166">
        <v>9.6059000000000001</v>
      </c>
      <c r="FR22" s="166">
        <v>-12.98</v>
      </c>
      <c r="FS22" s="166">
        <v>-2.0173999999999999</v>
      </c>
      <c r="FT22" s="166">
        <v>0.16500000000000001</v>
      </c>
      <c r="FU22" s="166">
        <v>1.28</v>
      </c>
      <c r="FV22" s="166">
        <v>3.13</v>
      </c>
      <c r="FW22" s="166">
        <v>-11.051299999999999</v>
      </c>
      <c r="FX22" s="167"/>
      <c r="FY22" s="166">
        <v>7.2839999999999998</v>
      </c>
      <c r="FZ22" s="166">
        <v>0.88600000000000001</v>
      </c>
      <c r="GA22" s="167"/>
      <c r="GB22" s="166">
        <v>27.85</v>
      </c>
      <c r="GC22" s="166">
        <v>-35.0931</v>
      </c>
      <c r="GD22" s="166">
        <v>-27.2027</v>
      </c>
      <c r="GE22" s="166">
        <v>-2.14</v>
      </c>
      <c r="GF22" s="166">
        <v>25.748100000000001</v>
      </c>
      <c r="GG22" s="167"/>
      <c r="GH22" s="166">
        <v>23.069800000000001</v>
      </c>
      <c r="GI22" s="166">
        <v>-6.2919999999999998</v>
      </c>
      <c r="GJ22" s="166">
        <v>-6.766</v>
      </c>
      <c r="GK22" s="166">
        <v>1.9503999999999999</v>
      </c>
      <c r="GL22" s="167"/>
      <c r="GM22" s="167"/>
      <c r="GN22" s="166">
        <v>-11.456899999999999</v>
      </c>
      <c r="GO22" s="166">
        <v>-6.1475999999999997</v>
      </c>
      <c r="GP22" s="166">
        <v>9.7230000000000008</v>
      </c>
      <c r="GQ22" s="166">
        <v>-22.453299999999999</v>
      </c>
      <c r="GR22" s="166">
        <v>4.8269000000000002</v>
      </c>
      <c r="GS22" s="166">
        <v>5.9123000000000001</v>
      </c>
      <c r="GT22" s="166">
        <v>157.3862</v>
      </c>
      <c r="GU22" s="166">
        <v>-6.9051</v>
      </c>
      <c r="GV22" s="166">
        <v>-9.1561000000000003</v>
      </c>
      <c r="GW22" s="166">
        <v>-1.2994000000000001</v>
      </c>
      <c r="GX22" s="166">
        <v>2.3142999999999998</v>
      </c>
      <c r="GY22" s="166">
        <v>9.1574000000000009</v>
      </c>
      <c r="GZ22" s="166">
        <v>6.5507999999999997</v>
      </c>
      <c r="HA22" s="166">
        <v>2</v>
      </c>
      <c r="HB22" s="166">
        <v>-21.365400000000001</v>
      </c>
      <c r="HC22" s="166">
        <v>-20.811399999999999</v>
      </c>
      <c r="HD22" s="166">
        <v>-15.92</v>
      </c>
      <c r="HE22" s="166">
        <v>12.7494</v>
      </c>
      <c r="HF22" s="166">
        <v>69.338899999999995</v>
      </c>
      <c r="HG22" s="166">
        <v>-10.971299999999999</v>
      </c>
      <c r="HH22" s="166">
        <v>55.426000000000002</v>
      </c>
      <c r="HI22" s="166">
        <v>-40.5259</v>
      </c>
      <c r="HJ22" s="166">
        <v>10.3146</v>
      </c>
      <c r="HK22" s="167"/>
      <c r="HL22" s="167"/>
      <c r="HM22" s="166">
        <v>-12.2547</v>
      </c>
      <c r="HN22" s="166">
        <v>-13.7567</v>
      </c>
      <c r="HO22" s="166">
        <v>4.8560999999999996</v>
      </c>
      <c r="HP22" s="166">
        <v>5.0305999999999997</v>
      </c>
      <c r="HQ22" s="166">
        <v>-13.144</v>
      </c>
      <c r="HR22" s="166">
        <v>-12.896800000000001</v>
      </c>
      <c r="HS22" s="166">
        <v>-15.9186</v>
      </c>
      <c r="HT22" s="166">
        <v>-16.008500000000002</v>
      </c>
      <c r="HU22" s="166">
        <v>31.41</v>
      </c>
      <c r="HV22" s="166">
        <v>31.24</v>
      </c>
      <c r="HW22" s="166">
        <v>-22.3</v>
      </c>
      <c r="HX22" s="166">
        <v>-22.5</v>
      </c>
      <c r="HY22" s="166">
        <v>0.19500000000000001</v>
      </c>
      <c r="HZ22" s="166">
        <v>-5.12</v>
      </c>
      <c r="IA22" s="166">
        <v>59.212499999999999</v>
      </c>
      <c r="IB22" s="166">
        <v>17.052299999999999</v>
      </c>
      <c r="IC22" s="166">
        <v>16.542100000000001</v>
      </c>
      <c r="ID22" s="166">
        <v>-14.8</v>
      </c>
      <c r="IE22" s="166">
        <v>-27.3</v>
      </c>
      <c r="IF22" s="166">
        <v>-3.7</v>
      </c>
      <c r="IG22" s="166">
        <v>-3.8</v>
      </c>
      <c r="IH22" s="167"/>
      <c r="II22" s="167"/>
      <c r="IJ22" s="166">
        <v>-158.1628</v>
      </c>
      <c r="IK22" s="166">
        <v>-17.7468</v>
      </c>
      <c r="IL22" s="166">
        <v>-191.54409999999999</v>
      </c>
      <c r="IM22" s="166">
        <v>31.8066</v>
      </c>
      <c r="IN22" s="166">
        <v>-4.0617999999999999</v>
      </c>
      <c r="IO22" s="166">
        <v>25.638999999999999</v>
      </c>
      <c r="IP22" s="166">
        <v>149.9169</v>
      </c>
      <c r="IQ22" s="166">
        <v>94.342100000000002</v>
      </c>
      <c r="IR22" s="167"/>
      <c r="IS22" s="166">
        <v>-54.484299999999998</v>
      </c>
      <c r="IT22" s="166">
        <v>21.463000000000001</v>
      </c>
      <c r="IU22" s="166">
        <v>20.680800000000001</v>
      </c>
      <c r="IV22" s="166">
        <v>16.361499999999999</v>
      </c>
      <c r="IW22" s="166">
        <v>69.107399999999998</v>
      </c>
      <c r="IX22" s="166">
        <v>-123.61960000000001</v>
      </c>
      <c r="IY22" s="166">
        <v>-59.891599999999997</v>
      </c>
      <c r="IZ22" s="166">
        <v>61.031799999999997</v>
      </c>
      <c r="JA22" s="166">
        <v>-0.79469999999999996</v>
      </c>
      <c r="JB22" s="166">
        <v>6.4009999999999998</v>
      </c>
      <c r="JC22" s="166">
        <v>-7.76</v>
      </c>
      <c r="JD22" s="166">
        <v>-2.101</v>
      </c>
      <c r="JE22" s="166">
        <v>-2.121</v>
      </c>
      <c r="JF22" s="166">
        <v>2.3199999999999998</v>
      </c>
      <c r="JG22" s="166">
        <v>2.88</v>
      </c>
      <c r="JH22" s="166">
        <v>-5.6904000000000003</v>
      </c>
      <c r="JI22" s="166">
        <v>-8.9647000000000006</v>
      </c>
      <c r="JJ22" s="166">
        <v>0.88039999999999996</v>
      </c>
      <c r="JK22" s="166">
        <v>8.9372000000000007</v>
      </c>
      <c r="JL22" s="166">
        <v>-5.3</v>
      </c>
      <c r="JM22" s="166">
        <v>-2.4750000000000001</v>
      </c>
      <c r="JN22" s="166">
        <v>-1.607</v>
      </c>
      <c r="JO22" s="167"/>
      <c r="JP22" s="167"/>
      <c r="JQ22" s="166">
        <v>3.8837999999999999</v>
      </c>
      <c r="JR22" s="166">
        <v>3.7181999999999999</v>
      </c>
      <c r="JS22" s="166">
        <v>2.5666000000000002</v>
      </c>
      <c r="JT22" s="167"/>
      <c r="JU22" s="166">
        <v>11.5</v>
      </c>
      <c r="JV22" s="166">
        <v>10.613799999999999</v>
      </c>
      <c r="JW22" s="166">
        <v>0.4</v>
      </c>
      <c r="JX22" s="167"/>
      <c r="JY22" s="167"/>
      <c r="JZ22" s="166">
        <v>-17.5383</v>
      </c>
      <c r="KA22" s="166">
        <v>-22.812000000000001</v>
      </c>
      <c r="KB22" s="166">
        <v>4.0495999999999999</v>
      </c>
      <c r="KC22" s="166">
        <v>13.9444</v>
      </c>
      <c r="KD22" s="166">
        <v>-19.422599999999999</v>
      </c>
      <c r="KE22" s="166">
        <v>4.3968999999999996</v>
      </c>
      <c r="KF22" s="166">
        <v>-7.7</v>
      </c>
      <c r="KG22" s="166">
        <v>-8.4</v>
      </c>
      <c r="KH22" s="166">
        <v>98.640199999999993</v>
      </c>
      <c r="KI22" s="166">
        <v>-142.10939999999999</v>
      </c>
    </row>
    <row r="23" spans="1:295" ht="18" customHeight="1" x14ac:dyDescent="0.25">
      <c r="A23" s="161" t="s">
        <v>75</v>
      </c>
      <c r="B23" s="161" t="s">
        <v>783</v>
      </c>
      <c r="C23" s="165">
        <v>0</v>
      </c>
      <c r="D23" s="166">
        <v>-0.35599999999999998</v>
      </c>
      <c r="E23" s="166">
        <v>-4.3766999999999996</v>
      </c>
      <c r="F23" s="166">
        <v>4.8529999999999998</v>
      </c>
      <c r="G23" s="166">
        <v>11.0761</v>
      </c>
      <c r="H23" s="167"/>
      <c r="I23" s="166">
        <v>11.7796</v>
      </c>
      <c r="J23" s="167"/>
      <c r="K23" s="166">
        <v>17.38</v>
      </c>
      <c r="L23" s="166">
        <v>7.4878</v>
      </c>
      <c r="M23" s="166">
        <v>8.8451000000000004</v>
      </c>
      <c r="N23" s="166">
        <v>-11.1</v>
      </c>
      <c r="O23" s="166">
        <v>-26.4</v>
      </c>
      <c r="P23" s="166">
        <v>2.2000000000000002</v>
      </c>
      <c r="Q23" s="166">
        <v>1.6559999999999999</v>
      </c>
      <c r="R23" s="166">
        <v>-19.8</v>
      </c>
      <c r="S23" s="166">
        <v>-1.2136</v>
      </c>
      <c r="T23" s="166">
        <v>-9.6568000000000005</v>
      </c>
      <c r="U23" s="166">
        <v>5.2857000000000003</v>
      </c>
      <c r="V23" s="166">
        <v>5.0812999999999997</v>
      </c>
      <c r="W23" s="166">
        <v>9.1446000000000005</v>
      </c>
      <c r="X23" s="166">
        <v>1.4417</v>
      </c>
      <c r="Y23" s="166">
        <v>-7.1199999999999999E-2</v>
      </c>
      <c r="Z23" s="166">
        <v>2.3570000000000002</v>
      </c>
      <c r="AA23" s="167"/>
      <c r="AB23" s="166">
        <v>-1.3783000000000001</v>
      </c>
      <c r="AC23" s="166">
        <v>-0.40600000000000003</v>
      </c>
      <c r="AD23" s="166">
        <v>-0.38800000000000001</v>
      </c>
      <c r="AE23" s="166">
        <v>4.3490000000000002</v>
      </c>
      <c r="AF23" s="166">
        <v>-8.8800000000000008</v>
      </c>
      <c r="AG23" s="166">
        <v>-8.8000000000000007</v>
      </c>
      <c r="AH23" s="166">
        <v>-1.5620000000000001</v>
      </c>
      <c r="AI23" s="166">
        <v>0.32700000000000001</v>
      </c>
      <c r="AJ23" s="167"/>
      <c r="AK23" s="166">
        <v>-9.2799999999999994</v>
      </c>
      <c r="AL23" s="167"/>
      <c r="AM23" s="166">
        <v>-13.81</v>
      </c>
      <c r="AN23" s="166">
        <v>-13.82</v>
      </c>
      <c r="AO23" s="166">
        <v>3.0762999999999998</v>
      </c>
      <c r="AP23" s="166">
        <v>3.5053000000000001</v>
      </c>
      <c r="AQ23" s="166">
        <v>18.967600000000001</v>
      </c>
      <c r="AR23" s="166">
        <v>21.215299999999999</v>
      </c>
      <c r="AS23" s="166">
        <v>-18.3401</v>
      </c>
      <c r="AT23" s="166">
        <v>-5.3966000000000003</v>
      </c>
      <c r="AU23" s="167"/>
      <c r="AV23" s="166">
        <v>1.194</v>
      </c>
      <c r="AW23" s="166">
        <v>0.44879999999999998</v>
      </c>
      <c r="AX23" s="166">
        <v>-18.747599999999998</v>
      </c>
      <c r="AY23" s="166">
        <v>-16.645700000000001</v>
      </c>
      <c r="AZ23" s="166">
        <v>23.906300000000002</v>
      </c>
      <c r="BA23" s="166">
        <v>24.608899999999998</v>
      </c>
      <c r="BB23" s="166">
        <v>-9.5178999999999991</v>
      </c>
      <c r="BC23" s="166">
        <v>-1.1870000000000001</v>
      </c>
      <c r="BD23" s="166">
        <v>-1</v>
      </c>
      <c r="BE23" s="166">
        <v>-1</v>
      </c>
      <c r="BF23" s="166">
        <v>-24.387699999999999</v>
      </c>
      <c r="BG23" s="167"/>
      <c r="BH23" s="166">
        <v>-2.1110000000000002</v>
      </c>
      <c r="BI23" s="167"/>
      <c r="BJ23" s="166">
        <v>-6.4988000000000001</v>
      </c>
      <c r="BK23" s="166">
        <v>2.8567999999999998</v>
      </c>
      <c r="BL23" s="166">
        <v>4.3292000000000002</v>
      </c>
      <c r="BM23" s="166">
        <v>2.9302999999999999</v>
      </c>
      <c r="BN23" s="166">
        <v>-90.395799999999994</v>
      </c>
      <c r="BO23" s="166">
        <v>75.350200000000001</v>
      </c>
      <c r="BP23" s="166">
        <v>75.869</v>
      </c>
      <c r="BQ23" s="166">
        <v>-151.99270000000001</v>
      </c>
      <c r="BR23" s="166">
        <v>-159.42939999999999</v>
      </c>
      <c r="BS23" s="167"/>
      <c r="BT23" s="167"/>
      <c r="BU23" s="167"/>
      <c r="BV23" s="166">
        <v>15.677899999999999</v>
      </c>
      <c r="BW23" s="166">
        <v>10.45</v>
      </c>
      <c r="BX23" s="166">
        <v>9.93</v>
      </c>
      <c r="BY23" s="166">
        <v>-9.2100000000000009</v>
      </c>
      <c r="BZ23" s="166">
        <v>1.39</v>
      </c>
      <c r="CA23" s="166">
        <v>1.6116999999999999</v>
      </c>
      <c r="CB23" s="166">
        <v>2.0135000000000001</v>
      </c>
      <c r="CC23" s="166">
        <v>7.7096</v>
      </c>
      <c r="CD23" s="166">
        <v>5.6409000000000002</v>
      </c>
      <c r="CE23" s="166">
        <v>-1.6753</v>
      </c>
      <c r="CF23" s="166">
        <v>-8.7567000000000004</v>
      </c>
      <c r="CG23" s="166">
        <v>-8.8902999999999999</v>
      </c>
      <c r="CH23" s="166">
        <v>-6.6062000000000003</v>
      </c>
      <c r="CI23" s="166">
        <v>13.3607</v>
      </c>
      <c r="CJ23" s="167"/>
      <c r="CK23" s="167"/>
      <c r="CL23" s="166">
        <v>-5.3</v>
      </c>
      <c r="CM23" s="166">
        <v>-21.9</v>
      </c>
      <c r="CN23" s="166">
        <v>-3.06</v>
      </c>
      <c r="CO23" s="166">
        <v>22.926200000000001</v>
      </c>
      <c r="CP23" s="166">
        <v>22.755700000000001</v>
      </c>
      <c r="CQ23" s="166">
        <v>21.9757</v>
      </c>
      <c r="CR23" s="166">
        <v>47.349800000000002</v>
      </c>
      <c r="CS23" s="166">
        <v>47.303199999999997</v>
      </c>
      <c r="CT23" s="166">
        <v>-14.569599999999999</v>
      </c>
      <c r="CU23" s="166">
        <v>-41.141300000000001</v>
      </c>
      <c r="CV23" s="166">
        <v>-11.461499999999999</v>
      </c>
      <c r="CW23" s="166">
        <v>2.5381</v>
      </c>
      <c r="CX23" s="166">
        <v>30.47</v>
      </c>
      <c r="CY23" s="166">
        <v>11.2</v>
      </c>
      <c r="CZ23" s="166">
        <v>7.9736000000000002</v>
      </c>
      <c r="DA23" s="166">
        <v>6.9366000000000003</v>
      </c>
      <c r="DB23" s="166">
        <v>6.5852000000000004</v>
      </c>
      <c r="DC23" s="167"/>
      <c r="DD23" s="166">
        <v>-15.047700000000001</v>
      </c>
      <c r="DE23" s="166">
        <v>-15.328900000000001</v>
      </c>
      <c r="DF23" s="166">
        <v>12.4298</v>
      </c>
      <c r="DG23" s="167"/>
      <c r="DH23" s="166">
        <v>-2.3452000000000002</v>
      </c>
      <c r="DI23" s="166">
        <v>-31.5</v>
      </c>
      <c r="DJ23" s="166">
        <v>-31.4</v>
      </c>
      <c r="DK23" s="166">
        <v>-4.1406000000000001</v>
      </c>
      <c r="DL23" s="166">
        <v>5.8030999999999997</v>
      </c>
      <c r="DM23" s="166">
        <v>28.235900000000001</v>
      </c>
      <c r="DN23" s="166">
        <v>15.591699999999999</v>
      </c>
      <c r="DO23" s="167"/>
      <c r="DP23" s="166">
        <v>-5</v>
      </c>
      <c r="DQ23" s="166">
        <v>7.0525000000000002</v>
      </c>
      <c r="DR23" s="166">
        <v>-13.815200000000001</v>
      </c>
      <c r="DS23" s="166">
        <v>-3.91</v>
      </c>
      <c r="DT23" s="166">
        <v>-3.99</v>
      </c>
      <c r="DU23" s="166">
        <v>17.13</v>
      </c>
      <c r="DV23" s="166">
        <v>12.31</v>
      </c>
      <c r="DW23" s="166">
        <v>-17.454499999999999</v>
      </c>
      <c r="DX23" s="166">
        <v>-8.2181999999999995</v>
      </c>
      <c r="DY23" s="166">
        <v>-8.7276000000000007</v>
      </c>
      <c r="DZ23" s="166">
        <v>-7.9635999999999996</v>
      </c>
      <c r="EA23" s="166">
        <v>17.234100000000002</v>
      </c>
      <c r="EB23" s="166">
        <v>-8.2100000000000006E-2</v>
      </c>
      <c r="EC23" s="166">
        <v>-3.6061000000000001</v>
      </c>
      <c r="ED23" s="166">
        <v>-3.415</v>
      </c>
      <c r="EE23" s="166">
        <v>-18.9756</v>
      </c>
      <c r="EF23" s="166">
        <v>-19.103200000000001</v>
      </c>
      <c r="EG23" s="166">
        <v>-5.7569999999999997</v>
      </c>
      <c r="EH23" s="166">
        <v>54.4071</v>
      </c>
      <c r="EI23" s="166">
        <v>24.3567</v>
      </c>
      <c r="EJ23" s="167"/>
      <c r="EK23" s="166">
        <v>-14.1425</v>
      </c>
      <c r="EL23" s="166">
        <v>-13.2735</v>
      </c>
      <c r="EM23" s="167"/>
      <c r="EN23" s="166">
        <v>-8.4831000000000003</v>
      </c>
      <c r="EO23" s="166">
        <v>-8.0907</v>
      </c>
      <c r="EP23" s="166">
        <v>-26.628</v>
      </c>
      <c r="EQ23" s="166">
        <v>-4.1612</v>
      </c>
      <c r="ER23" s="166">
        <v>-3.6372</v>
      </c>
      <c r="ES23" s="166">
        <v>-5.5324</v>
      </c>
      <c r="ET23" s="167"/>
      <c r="EU23" s="166">
        <v>4.76</v>
      </c>
      <c r="EV23" s="167"/>
      <c r="EW23" s="166">
        <v>9.7619000000000007</v>
      </c>
      <c r="EX23" s="166">
        <v>-15.971399999999999</v>
      </c>
      <c r="EY23" s="166">
        <v>-11.5527</v>
      </c>
      <c r="EZ23" s="166">
        <v>-11.7568</v>
      </c>
      <c r="FA23" s="166">
        <v>8.8977000000000004</v>
      </c>
      <c r="FB23" s="166">
        <v>-1.1822999999999999</v>
      </c>
      <c r="FC23" s="166">
        <v>-8.6570999999999998</v>
      </c>
      <c r="FD23" s="166">
        <v>4.6393000000000004</v>
      </c>
      <c r="FE23" s="166">
        <v>4.4156000000000004</v>
      </c>
      <c r="FF23" s="167"/>
      <c r="FG23" s="166">
        <v>3.9422999999999999</v>
      </c>
      <c r="FH23" s="166">
        <v>3.069</v>
      </c>
      <c r="FI23" s="166">
        <v>2.6583000000000001</v>
      </c>
      <c r="FJ23" s="166">
        <v>-6.6982999999999997</v>
      </c>
      <c r="FK23" s="166">
        <v>-7.2005999999999997</v>
      </c>
      <c r="FL23" s="166">
        <v>15.2385</v>
      </c>
      <c r="FM23" s="166">
        <v>3.8643000000000001</v>
      </c>
      <c r="FN23" s="166">
        <v>3.5661</v>
      </c>
      <c r="FO23" s="166">
        <v>15.816700000000001</v>
      </c>
      <c r="FP23" s="166">
        <v>25.728300000000001</v>
      </c>
      <c r="FQ23" s="166">
        <v>10.2211</v>
      </c>
      <c r="FR23" s="166">
        <v>-12.72</v>
      </c>
      <c r="FS23" s="166">
        <v>-1.5229999999999999</v>
      </c>
      <c r="FT23" s="166">
        <v>0.17419999999999999</v>
      </c>
      <c r="FU23" s="166">
        <v>0.95</v>
      </c>
      <c r="FV23" s="166">
        <v>3.39</v>
      </c>
      <c r="FW23" s="166">
        <v>-11.2354</v>
      </c>
      <c r="FX23" s="167"/>
      <c r="FY23" s="166">
        <v>7.5019999999999998</v>
      </c>
      <c r="FZ23" s="166">
        <v>1.1459999999999999</v>
      </c>
      <c r="GA23" s="167"/>
      <c r="GB23" s="166">
        <v>28.35</v>
      </c>
      <c r="GC23" s="166">
        <v>-34.108600000000003</v>
      </c>
      <c r="GD23" s="166">
        <v>-26.108899999999998</v>
      </c>
      <c r="GE23" s="166">
        <v>-2.09</v>
      </c>
      <c r="GF23" s="166">
        <v>27.054400000000001</v>
      </c>
      <c r="GG23" s="167"/>
      <c r="GH23" s="166">
        <v>23.4574</v>
      </c>
      <c r="GI23" s="166">
        <v>-6.7954999999999997</v>
      </c>
      <c r="GJ23" s="166">
        <v>-7.38</v>
      </c>
      <c r="GK23" s="166">
        <v>1.9234</v>
      </c>
      <c r="GL23" s="167"/>
      <c r="GM23" s="167"/>
      <c r="GN23" s="166">
        <v>-10.276300000000001</v>
      </c>
      <c r="GO23" s="166">
        <v>-8.9123000000000001</v>
      </c>
      <c r="GP23" s="166">
        <v>10.258699999999999</v>
      </c>
      <c r="GQ23" s="166">
        <v>-22.4636</v>
      </c>
      <c r="GR23" s="166">
        <v>5.7286999999999999</v>
      </c>
      <c r="GS23" s="166">
        <v>5.4523000000000001</v>
      </c>
      <c r="GT23" s="166">
        <v>166.982</v>
      </c>
      <c r="GU23" s="166">
        <v>-5.5922999999999998</v>
      </c>
      <c r="GV23" s="166">
        <v>-8.9230999999999998</v>
      </c>
      <c r="GW23" s="166">
        <v>-1.9655</v>
      </c>
      <c r="GX23" s="166">
        <v>2.1431</v>
      </c>
      <c r="GY23" s="166">
        <v>9.4723000000000006</v>
      </c>
      <c r="GZ23" s="166">
        <v>6.9146999999999998</v>
      </c>
      <c r="HA23" s="166">
        <v>0.76490000000000002</v>
      </c>
      <c r="HB23" s="166">
        <v>-21.0106</v>
      </c>
      <c r="HC23" s="166">
        <v>-20.754999999999999</v>
      </c>
      <c r="HD23" s="166">
        <v>-10.9</v>
      </c>
      <c r="HE23" s="166">
        <v>8.9784000000000006</v>
      </c>
      <c r="HF23" s="166">
        <v>55.601100000000002</v>
      </c>
      <c r="HG23" s="166">
        <v>0</v>
      </c>
      <c r="HH23" s="166">
        <v>54.937399999999997</v>
      </c>
      <c r="HI23" s="166">
        <v>-42.506999999999998</v>
      </c>
      <c r="HJ23" s="166">
        <v>8.5827000000000009</v>
      </c>
      <c r="HK23" s="167"/>
      <c r="HL23" s="167"/>
      <c r="HM23" s="166">
        <v>-12.1052</v>
      </c>
      <c r="HN23" s="166">
        <v>-13.3307</v>
      </c>
      <c r="HO23" s="167"/>
      <c r="HP23" s="167"/>
      <c r="HQ23" s="166">
        <v>-13.0616</v>
      </c>
      <c r="HR23" s="166">
        <v>-12.8254</v>
      </c>
      <c r="HS23" s="166">
        <v>-17.578399999999998</v>
      </c>
      <c r="HT23" s="166">
        <v>-17.416499999999999</v>
      </c>
      <c r="HU23" s="166">
        <v>32.78</v>
      </c>
      <c r="HV23" s="166">
        <v>32.49</v>
      </c>
      <c r="HW23" s="166">
        <v>-19.7</v>
      </c>
      <c r="HX23" s="166">
        <v>-20.3</v>
      </c>
      <c r="HY23" s="166">
        <v>0.19500000000000001</v>
      </c>
      <c r="HZ23" s="166">
        <v>-3.92</v>
      </c>
      <c r="IA23" s="166">
        <v>60.553899999999999</v>
      </c>
      <c r="IB23" s="166">
        <v>16.445</v>
      </c>
      <c r="IC23" s="166">
        <v>16.377400000000002</v>
      </c>
      <c r="ID23" s="166">
        <v>-14.4</v>
      </c>
      <c r="IE23" s="166">
        <v>-27.3</v>
      </c>
      <c r="IF23" s="166">
        <v>-3.7</v>
      </c>
      <c r="IG23" s="166">
        <v>-3.9</v>
      </c>
      <c r="IH23" s="167"/>
      <c r="II23" s="167"/>
      <c r="IJ23" s="166">
        <v>-154.74549999999999</v>
      </c>
      <c r="IK23" s="166">
        <v>-2.3681999999999999</v>
      </c>
      <c r="IL23" s="166">
        <v>-192.2621</v>
      </c>
      <c r="IM23" s="166">
        <v>27.262699999999999</v>
      </c>
      <c r="IN23" s="166">
        <v>-0.74490000000000001</v>
      </c>
      <c r="IO23" s="166">
        <v>35.254300000000001</v>
      </c>
      <c r="IP23" s="166">
        <v>137.7517</v>
      </c>
      <c r="IQ23" s="166">
        <v>96.246700000000004</v>
      </c>
      <c r="IR23" s="167"/>
      <c r="IS23" s="166">
        <v>-42.3536</v>
      </c>
      <c r="IT23" s="166">
        <v>24.045100000000001</v>
      </c>
      <c r="IU23" s="166">
        <v>19.9815</v>
      </c>
      <c r="IV23" s="166">
        <v>15.0609</v>
      </c>
      <c r="IW23" s="166">
        <v>73.784899999999993</v>
      </c>
      <c r="IX23" s="166">
        <v>-129.61930000000001</v>
      </c>
      <c r="IY23" s="166">
        <v>-59.1633</v>
      </c>
      <c r="IZ23" s="166">
        <v>61.465800000000002</v>
      </c>
      <c r="JA23" s="166">
        <v>-0.79469999999999996</v>
      </c>
      <c r="JB23" s="166">
        <v>5.66</v>
      </c>
      <c r="JC23" s="166">
        <v>-6.56</v>
      </c>
      <c r="JD23" s="166">
        <v>-2.1429999999999998</v>
      </c>
      <c r="JE23" s="166">
        <v>-2.1469999999999998</v>
      </c>
      <c r="JF23" s="166">
        <v>1.44</v>
      </c>
      <c r="JG23" s="166">
        <v>2.72</v>
      </c>
      <c r="JH23" s="166">
        <v>-5.3247999999999998</v>
      </c>
      <c r="JI23" s="166">
        <v>-8.9067000000000007</v>
      </c>
      <c r="JJ23" s="166">
        <v>0.09</v>
      </c>
      <c r="JK23" s="166">
        <v>8.5862999999999996</v>
      </c>
      <c r="JL23" s="166">
        <v>-4.2</v>
      </c>
      <c r="JM23" s="166">
        <v>1.175</v>
      </c>
      <c r="JN23" s="166">
        <v>6.3E-2</v>
      </c>
      <c r="JO23" s="166">
        <v>2.4857999999999998</v>
      </c>
      <c r="JP23" s="166">
        <v>2.8763000000000001</v>
      </c>
      <c r="JQ23" s="166">
        <v>3.42</v>
      </c>
      <c r="JR23" s="166">
        <v>3.2504</v>
      </c>
      <c r="JS23" s="166">
        <v>3.5556000000000001</v>
      </c>
      <c r="JT23" s="167"/>
      <c r="JU23" s="166">
        <v>10.7</v>
      </c>
      <c r="JV23" s="166">
        <v>10.567500000000001</v>
      </c>
      <c r="JW23" s="166">
        <v>0.68</v>
      </c>
      <c r="JX23" s="167"/>
      <c r="JY23" s="167"/>
      <c r="JZ23" s="166">
        <v>-15.901300000000001</v>
      </c>
      <c r="KA23" s="166">
        <v>-22.1203</v>
      </c>
      <c r="KB23" s="166">
        <v>2.4451999999999998</v>
      </c>
      <c r="KC23" s="166">
        <v>12.453200000000001</v>
      </c>
      <c r="KD23" s="166">
        <v>-19.123999999999999</v>
      </c>
      <c r="KE23" s="166">
        <v>5.4455999999999998</v>
      </c>
      <c r="KF23" s="166">
        <v>-7.2</v>
      </c>
      <c r="KG23" s="166">
        <v>-9.6999999999999993</v>
      </c>
      <c r="KH23" s="166">
        <v>93.977099999999993</v>
      </c>
      <c r="KI23" s="166">
        <v>-114.60809999999999</v>
      </c>
    </row>
    <row r="24" spans="1:295" ht="18" customHeight="1" x14ac:dyDescent="0.25">
      <c r="A24" s="161" t="s">
        <v>75</v>
      </c>
      <c r="B24" s="161" t="s">
        <v>784</v>
      </c>
      <c r="C24" s="168">
        <v>0</v>
      </c>
      <c r="D24" s="169">
        <v>-0.35870000000000002</v>
      </c>
      <c r="E24" s="169">
        <v>-4.3265000000000002</v>
      </c>
      <c r="F24" s="169">
        <v>4.5434000000000001</v>
      </c>
      <c r="G24" s="169">
        <v>10.7821</v>
      </c>
      <c r="H24" s="170"/>
      <c r="I24" s="169">
        <v>13.624700000000001</v>
      </c>
      <c r="J24" s="170"/>
      <c r="K24" s="169">
        <v>19.700099999999999</v>
      </c>
      <c r="L24" s="169">
        <v>8.8196999999999992</v>
      </c>
      <c r="M24" s="169">
        <v>10.1325</v>
      </c>
      <c r="N24" s="169">
        <v>-13.32</v>
      </c>
      <c r="O24" s="169">
        <v>-24.2</v>
      </c>
      <c r="P24" s="169">
        <v>2.2000000000000002</v>
      </c>
      <c r="Q24" s="169">
        <v>2.484</v>
      </c>
      <c r="R24" s="169">
        <v>-15.4</v>
      </c>
      <c r="S24" s="169">
        <v>-1.1886000000000001</v>
      </c>
      <c r="T24" s="169">
        <v>-12.1569</v>
      </c>
      <c r="U24" s="169">
        <v>5.9745999999999997</v>
      </c>
      <c r="V24" s="169">
        <v>5.7685000000000004</v>
      </c>
      <c r="W24" s="169">
        <v>10.1793</v>
      </c>
      <c r="X24" s="169">
        <v>1.9755</v>
      </c>
      <c r="Y24" s="169">
        <v>-2.5399999999999999E-2</v>
      </c>
      <c r="Z24" s="169">
        <v>2.3279999999999998</v>
      </c>
      <c r="AA24" s="170"/>
      <c r="AB24" s="169">
        <v>-1.3286</v>
      </c>
      <c r="AC24" s="169">
        <v>-4.1000000000000002E-2</v>
      </c>
      <c r="AD24" s="169">
        <v>-7.5999999999999998E-2</v>
      </c>
      <c r="AE24" s="169">
        <v>3.8679999999999999</v>
      </c>
      <c r="AF24" s="169">
        <v>-6.66</v>
      </c>
      <c r="AG24" s="169">
        <v>-8.8000000000000007</v>
      </c>
      <c r="AH24" s="169">
        <v>-1.694</v>
      </c>
      <c r="AI24" s="169">
        <v>0.32</v>
      </c>
      <c r="AJ24" s="170"/>
      <c r="AK24" s="169">
        <v>-7.13</v>
      </c>
      <c r="AL24" s="170"/>
      <c r="AM24" s="169">
        <v>-13.19</v>
      </c>
      <c r="AN24" s="169">
        <v>-13.34</v>
      </c>
      <c r="AO24" s="169">
        <v>3.7993999999999999</v>
      </c>
      <c r="AP24" s="169">
        <v>3.1515</v>
      </c>
      <c r="AQ24" s="169">
        <v>21.428100000000001</v>
      </c>
      <c r="AR24" s="169">
        <v>23.315200000000001</v>
      </c>
      <c r="AS24" s="169">
        <v>-19.519300000000001</v>
      </c>
      <c r="AT24" s="169">
        <v>-3.5116999999999998</v>
      </c>
      <c r="AU24" s="170"/>
      <c r="AV24" s="169">
        <v>14.828099999999999</v>
      </c>
      <c r="AW24" s="169">
        <v>12.934100000000001</v>
      </c>
      <c r="AX24" s="169">
        <v>-20.840599999999998</v>
      </c>
      <c r="AY24" s="169">
        <v>-18.164300000000001</v>
      </c>
      <c r="AZ24" s="169">
        <v>32.392600000000002</v>
      </c>
      <c r="BA24" s="169">
        <v>32.6173</v>
      </c>
      <c r="BB24" s="169">
        <v>0.77759999999999996</v>
      </c>
      <c r="BC24" s="169">
        <v>-1.8026</v>
      </c>
      <c r="BD24" s="169">
        <v>-0.6</v>
      </c>
      <c r="BE24" s="169">
        <v>-0.6</v>
      </c>
      <c r="BF24" s="169">
        <v>-22.180700000000002</v>
      </c>
      <c r="BG24" s="170"/>
      <c r="BH24" s="169">
        <v>-2.1716000000000002</v>
      </c>
      <c r="BI24" s="170"/>
      <c r="BJ24" s="169">
        <v>-4.7678000000000003</v>
      </c>
      <c r="BK24" s="169">
        <v>4.3048999999999999</v>
      </c>
      <c r="BL24" s="169">
        <v>4.2670000000000003</v>
      </c>
      <c r="BM24" s="169">
        <v>2.9897</v>
      </c>
      <c r="BN24" s="169">
        <v>-67.445899999999995</v>
      </c>
      <c r="BO24" s="169">
        <v>73.488500000000002</v>
      </c>
      <c r="BP24" s="169">
        <v>74.007400000000004</v>
      </c>
      <c r="BQ24" s="169">
        <v>-162.47579999999999</v>
      </c>
      <c r="BR24" s="169">
        <v>-140.93680000000001</v>
      </c>
      <c r="BS24" s="170"/>
      <c r="BT24" s="170"/>
      <c r="BU24" s="170"/>
      <c r="BV24" s="169">
        <v>19.010999999999999</v>
      </c>
      <c r="BW24" s="169">
        <v>10.8</v>
      </c>
      <c r="BX24" s="169">
        <v>10.02</v>
      </c>
      <c r="BY24" s="169">
        <v>-7.05</v>
      </c>
      <c r="BZ24" s="169">
        <v>2.84</v>
      </c>
      <c r="CA24" s="169">
        <v>-5.6219999999999999</v>
      </c>
      <c r="CB24" s="169">
        <v>-5.3540999999999999</v>
      </c>
      <c r="CC24" s="169">
        <v>12.467000000000001</v>
      </c>
      <c r="CD24" s="169">
        <v>10.3592</v>
      </c>
      <c r="CE24" s="169">
        <v>-4.0861000000000001</v>
      </c>
      <c r="CF24" s="169">
        <v>-8.4888999999999992</v>
      </c>
      <c r="CG24" s="169">
        <v>-8.5738000000000003</v>
      </c>
      <c r="CH24" s="169">
        <v>-4.1523000000000003</v>
      </c>
      <c r="CI24" s="169">
        <v>12.3291</v>
      </c>
      <c r="CJ24" s="170"/>
      <c r="CK24" s="170"/>
      <c r="CL24" s="169">
        <v>-1.4</v>
      </c>
      <c r="CM24" s="169">
        <v>-21.2</v>
      </c>
      <c r="CN24" s="169">
        <v>-3.28</v>
      </c>
      <c r="CO24" s="169">
        <v>25.075199999999999</v>
      </c>
      <c r="CP24" s="169">
        <v>24.9405</v>
      </c>
      <c r="CQ24" s="169">
        <v>23.800699999999999</v>
      </c>
      <c r="CR24" s="169">
        <v>45.177599999999998</v>
      </c>
      <c r="CS24" s="169">
        <v>45.2087</v>
      </c>
      <c r="CT24" s="169">
        <v>-14.8581</v>
      </c>
      <c r="CU24" s="169">
        <v>-41.566499999999998</v>
      </c>
      <c r="CV24" s="169">
        <v>-9.8341999999999992</v>
      </c>
      <c r="CW24" s="169">
        <v>2.4895999999999998</v>
      </c>
      <c r="CX24" s="169">
        <v>32.909999999999997</v>
      </c>
      <c r="CY24" s="169">
        <v>12.47</v>
      </c>
      <c r="CZ24" s="169">
        <v>8.7548999999999992</v>
      </c>
      <c r="DA24" s="169">
        <v>7.7179000000000002</v>
      </c>
      <c r="DB24" s="169">
        <v>6.7782999999999998</v>
      </c>
      <c r="DC24" s="170"/>
      <c r="DD24" s="169">
        <v>-14.4017</v>
      </c>
      <c r="DE24" s="169">
        <v>-14.2578</v>
      </c>
      <c r="DF24" s="169">
        <v>9.1094000000000008</v>
      </c>
      <c r="DG24" s="170"/>
      <c r="DH24" s="169">
        <v>-2.4737</v>
      </c>
      <c r="DI24" s="169">
        <v>-31.1</v>
      </c>
      <c r="DJ24" s="169">
        <v>-32.299999999999997</v>
      </c>
      <c r="DK24" s="169">
        <v>-3.9220999999999999</v>
      </c>
      <c r="DL24" s="169">
        <v>8.0472000000000001</v>
      </c>
      <c r="DM24" s="169">
        <v>31.7056</v>
      </c>
      <c r="DN24" s="169">
        <v>18.560500000000001</v>
      </c>
      <c r="DO24" s="170"/>
      <c r="DP24" s="169">
        <v>-5.61</v>
      </c>
      <c r="DQ24" s="169">
        <v>8.8350000000000009</v>
      </c>
      <c r="DR24" s="169">
        <v>-9.8598999999999997</v>
      </c>
      <c r="DS24" s="169">
        <v>-4.12</v>
      </c>
      <c r="DT24" s="169">
        <v>-4.1399999999999997</v>
      </c>
      <c r="DU24" s="169">
        <v>16.329999999999998</v>
      </c>
      <c r="DV24" s="169">
        <v>13.89</v>
      </c>
      <c r="DW24" s="169">
        <v>-13.672700000000001</v>
      </c>
      <c r="DX24" s="169">
        <v>-6.8455000000000004</v>
      </c>
      <c r="DY24" s="169">
        <v>-13.1547</v>
      </c>
      <c r="DZ24" s="169">
        <v>-12.690899999999999</v>
      </c>
      <c r="EA24" s="169">
        <v>22.944600000000001</v>
      </c>
      <c r="EB24" s="169">
        <v>4.0475000000000003</v>
      </c>
      <c r="EC24" s="169">
        <v>-7.4499999999999997E-2</v>
      </c>
      <c r="ED24" s="169">
        <v>0.1033</v>
      </c>
      <c r="EE24" s="169">
        <v>-23.640999999999998</v>
      </c>
      <c r="EF24" s="169">
        <v>-23.994800000000001</v>
      </c>
      <c r="EG24" s="169">
        <v>-6.1109999999999998</v>
      </c>
      <c r="EH24" s="169">
        <v>69.191999999999993</v>
      </c>
      <c r="EI24" s="169">
        <v>38.264099999999999</v>
      </c>
      <c r="EJ24" s="170"/>
      <c r="EK24" s="169">
        <v>-15.494999999999999</v>
      </c>
      <c r="EL24" s="169">
        <v>-14.5063</v>
      </c>
      <c r="EM24" s="169">
        <v>13.386200000000001</v>
      </c>
      <c r="EN24" s="169">
        <v>-6.7224000000000004</v>
      </c>
      <c r="EO24" s="169">
        <v>-6.6551</v>
      </c>
      <c r="EP24" s="169">
        <v>-26.628</v>
      </c>
      <c r="EQ24" s="169">
        <v>-7.6997</v>
      </c>
      <c r="ER24" s="169">
        <v>-7.4020000000000001</v>
      </c>
      <c r="ES24" s="169">
        <v>1.6574</v>
      </c>
      <c r="ET24" s="170"/>
      <c r="EU24" s="169">
        <v>4.75</v>
      </c>
      <c r="EV24" s="170"/>
      <c r="EW24" s="169">
        <v>10.0616</v>
      </c>
      <c r="EX24" s="169">
        <v>-13.770899999999999</v>
      </c>
      <c r="EY24" s="169">
        <v>-11.7102</v>
      </c>
      <c r="EZ24" s="169">
        <v>-11.8583</v>
      </c>
      <c r="FA24" s="169">
        <v>10.079599999999999</v>
      </c>
      <c r="FB24" s="169">
        <v>4.891</v>
      </c>
      <c r="FC24" s="169">
        <v>-14.8361</v>
      </c>
      <c r="FD24" s="169">
        <v>4.0349000000000004</v>
      </c>
      <c r="FE24" s="169">
        <v>3.8018000000000001</v>
      </c>
      <c r="FF24" s="170"/>
      <c r="FG24" s="169">
        <v>0</v>
      </c>
      <c r="FH24" s="169">
        <v>0</v>
      </c>
      <c r="FI24" s="169">
        <v>2.8956</v>
      </c>
      <c r="FJ24" s="169">
        <v>2.1768999999999998</v>
      </c>
      <c r="FK24" s="169">
        <v>1.0046999999999999</v>
      </c>
      <c r="FL24" s="169">
        <v>8.7077000000000009</v>
      </c>
      <c r="FM24" s="169">
        <v>11.327999999999999</v>
      </c>
      <c r="FN24" s="169">
        <v>11.196999999999999</v>
      </c>
      <c r="FO24" s="169">
        <v>13.4724</v>
      </c>
      <c r="FP24" s="169">
        <v>23.2544</v>
      </c>
      <c r="FQ24" s="169">
        <v>12.4526</v>
      </c>
      <c r="FR24" s="169">
        <v>-12.72</v>
      </c>
      <c r="FS24" s="169">
        <v>-1.7171000000000001</v>
      </c>
      <c r="FT24" s="169">
        <v>0.1394</v>
      </c>
      <c r="FU24" s="169">
        <v>0.96</v>
      </c>
      <c r="FV24" s="169">
        <v>1.65</v>
      </c>
      <c r="FW24" s="169">
        <v>-13.1134</v>
      </c>
      <c r="FX24" s="170"/>
      <c r="FY24" s="169">
        <v>7.5759999999999996</v>
      </c>
      <c r="FZ24" s="169">
        <v>0.63500000000000001</v>
      </c>
      <c r="GA24" s="170"/>
      <c r="GB24" s="169">
        <v>28.04</v>
      </c>
      <c r="GC24" s="169">
        <v>-32.736800000000002</v>
      </c>
      <c r="GD24" s="169">
        <v>-24.078299999999999</v>
      </c>
      <c r="GE24" s="169">
        <v>-1.69</v>
      </c>
      <c r="GF24" s="169">
        <v>26.836500000000001</v>
      </c>
      <c r="GG24" s="170"/>
      <c r="GH24" s="169">
        <v>24.341999999999999</v>
      </c>
      <c r="GI24" s="169">
        <v>-8.3559000000000001</v>
      </c>
      <c r="GJ24" s="169">
        <v>-8.8519000000000005</v>
      </c>
      <c r="GK24" s="169">
        <v>2.1095000000000002</v>
      </c>
      <c r="GL24" s="170"/>
      <c r="GM24" s="170"/>
      <c r="GN24" s="169">
        <v>-10.439</v>
      </c>
      <c r="GO24" s="169">
        <v>-11.9193</v>
      </c>
      <c r="GP24" s="169">
        <v>10.7052</v>
      </c>
      <c r="GQ24" s="169">
        <v>-23.119599999999998</v>
      </c>
      <c r="GR24" s="169">
        <v>4.7179000000000002</v>
      </c>
      <c r="GS24" s="169">
        <v>4.8575999999999997</v>
      </c>
      <c r="GT24" s="169">
        <v>168.21639999999999</v>
      </c>
      <c r="GU24" s="169">
        <v>-4.3452000000000002</v>
      </c>
      <c r="GV24" s="169">
        <v>-7.0122999999999998</v>
      </c>
      <c r="GW24" s="169">
        <v>-5.0311000000000003</v>
      </c>
      <c r="GX24" s="169">
        <v>1.6436999999999999</v>
      </c>
      <c r="GY24" s="169">
        <v>9.9557000000000002</v>
      </c>
      <c r="GZ24" s="169">
        <v>7.4920999999999998</v>
      </c>
      <c r="HA24" s="169">
        <v>0.98680000000000001</v>
      </c>
      <c r="HB24" s="169">
        <v>-15.981199999999999</v>
      </c>
      <c r="HC24" s="169">
        <v>-15.9504</v>
      </c>
      <c r="HD24" s="169">
        <v>-12.57</v>
      </c>
      <c r="HE24" s="169">
        <v>11.0344</v>
      </c>
      <c r="HF24" s="169">
        <v>15.8765</v>
      </c>
      <c r="HG24" s="169">
        <v>37.743000000000002</v>
      </c>
      <c r="HH24" s="169">
        <v>69.428700000000006</v>
      </c>
      <c r="HI24" s="169">
        <v>-49.0411</v>
      </c>
      <c r="HJ24" s="169">
        <v>1.4925999999999999</v>
      </c>
      <c r="HK24" s="170"/>
      <c r="HL24" s="170"/>
      <c r="HM24" s="169">
        <v>-14.5944</v>
      </c>
      <c r="HN24" s="169">
        <v>-16.895499999999998</v>
      </c>
      <c r="HO24" s="170"/>
      <c r="HP24" s="170"/>
      <c r="HQ24" s="169">
        <v>-11.325699999999999</v>
      </c>
      <c r="HR24" s="169">
        <v>-10.880800000000001</v>
      </c>
      <c r="HS24" s="169">
        <v>-21.4421</v>
      </c>
      <c r="HT24" s="169">
        <v>-21.39</v>
      </c>
      <c r="HU24" s="169">
        <v>32.26</v>
      </c>
      <c r="HV24" s="169">
        <v>32.200000000000003</v>
      </c>
      <c r="HW24" s="169">
        <v>-19.8</v>
      </c>
      <c r="HX24" s="169">
        <v>-19.7</v>
      </c>
      <c r="HY24" s="169">
        <v>1.9199999999999998E-2</v>
      </c>
      <c r="HZ24" s="169">
        <v>0</v>
      </c>
      <c r="IA24" s="169">
        <v>57.2669</v>
      </c>
      <c r="IB24" s="169">
        <v>17.076000000000001</v>
      </c>
      <c r="IC24" s="169">
        <v>17.011299999999999</v>
      </c>
      <c r="ID24" s="169">
        <v>-14</v>
      </c>
      <c r="IE24" s="169">
        <v>-26.9</v>
      </c>
      <c r="IF24" s="169">
        <v>-5</v>
      </c>
      <c r="IG24" s="169">
        <v>-5.5</v>
      </c>
      <c r="IH24" s="169">
        <v>-17.876899999999999</v>
      </c>
      <c r="II24" s="169">
        <v>-17.753399999999999</v>
      </c>
      <c r="IJ24" s="169">
        <v>-164.9041</v>
      </c>
      <c r="IK24" s="169">
        <v>14.954599999999999</v>
      </c>
      <c r="IL24" s="169">
        <v>-188.411</v>
      </c>
      <c r="IM24" s="169">
        <v>26.049900000000001</v>
      </c>
      <c r="IN24" s="169">
        <v>0.29959999999999998</v>
      </c>
      <c r="IO24" s="169">
        <v>47.39</v>
      </c>
      <c r="IP24" s="169">
        <v>121.98390000000001</v>
      </c>
      <c r="IQ24" s="169">
        <v>95.677099999999996</v>
      </c>
      <c r="IR24" s="169">
        <v>21.556699999999999</v>
      </c>
      <c r="IS24" s="169">
        <v>-24.932600000000001</v>
      </c>
      <c r="IT24" s="169">
        <v>24.435400000000001</v>
      </c>
      <c r="IU24" s="169">
        <v>23.925799999999999</v>
      </c>
      <c r="IV24" s="169">
        <v>14.8977</v>
      </c>
      <c r="IW24" s="169">
        <v>84.876199999999997</v>
      </c>
      <c r="IX24" s="169">
        <v>-131.94659999999999</v>
      </c>
      <c r="IY24" s="169">
        <v>-50.6691</v>
      </c>
      <c r="IZ24" s="169">
        <v>54.366399999999999</v>
      </c>
      <c r="JA24" s="169">
        <v>-1.5686</v>
      </c>
      <c r="JB24" s="169">
        <v>5.649</v>
      </c>
      <c r="JC24" s="169">
        <v>-6.72</v>
      </c>
      <c r="JD24" s="169">
        <v>-2.1549999999999998</v>
      </c>
      <c r="JE24" s="169">
        <v>-2.1520000000000001</v>
      </c>
      <c r="JF24" s="169">
        <v>1.68</v>
      </c>
      <c r="JG24" s="169">
        <v>2.16</v>
      </c>
      <c r="JH24" s="169">
        <v>-5.3018999999999998</v>
      </c>
      <c r="JI24" s="169">
        <v>-8.2597000000000005</v>
      </c>
      <c r="JJ24" s="169">
        <v>-0.76139999999999997</v>
      </c>
      <c r="JK24" s="169">
        <v>7.9698000000000002</v>
      </c>
      <c r="JL24" s="169">
        <v>-3.4</v>
      </c>
      <c r="JM24" s="169">
        <v>1.1120000000000001</v>
      </c>
      <c r="JN24" s="169">
        <v>-0.88300000000000001</v>
      </c>
      <c r="JO24" s="169">
        <v>2.7075999999999998</v>
      </c>
      <c r="JP24" s="169">
        <v>3.1616</v>
      </c>
      <c r="JQ24" s="169">
        <v>2.5811999999999999</v>
      </c>
      <c r="JR24" s="169">
        <v>2.8281999999999998</v>
      </c>
      <c r="JS24" s="169">
        <v>2.3126000000000002</v>
      </c>
      <c r="JT24" s="170"/>
      <c r="JU24" s="169">
        <v>10.199999999999999</v>
      </c>
      <c r="JV24" s="169">
        <v>10.454700000000001</v>
      </c>
      <c r="JW24" s="169">
        <v>0.65</v>
      </c>
      <c r="JX24" s="170"/>
      <c r="JY24" s="170"/>
      <c r="JZ24" s="169">
        <v>-16.639700000000001</v>
      </c>
      <c r="KA24" s="169">
        <v>-22.987400000000001</v>
      </c>
      <c r="KB24" s="169">
        <v>4.9995000000000003</v>
      </c>
      <c r="KC24" s="169">
        <v>13.158300000000001</v>
      </c>
      <c r="KD24" s="169">
        <v>-20.446300000000001</v>
      </c>
      <c r="KE24" s="169">
        <v>6.4661</v>
      </c>
      <c r="KF24" s="169">
        <v>-6.9</v>
      </c>
      <c r="KG24" s="169">
        <v>-9.4</v>
      </c>
      <c r="KH24" s="169">
        <v>82.315600000000003</v>
      </c>
      <c r="KI24" s="169">
        <v>-84.132999999999996</v>
      </c>
    </row>
    <row r="25" spans="1:295" ht="18" customHeight="1" x14ac:dyDescent="0.25">
      <c r="A25" s="161" t="s">
        <v>75</v>
      </c>
      <c r="B25" s="161" t="s">
        <v>785</v>
      </c>
      <c r="C25" s="162">
        <v>0</v>
      </c>
      <c r="D25" s="163">
        <v>-0.20469999999999999</v>
      </c>
      <c r="E25" s="163">
        <v>-4.2773000000000003</v>
      </c>
      <c r="F25" s="163">
        <v>3.7866</v>
      </c>
      <c r="G25" s="163">
        <v>10.905900000000001</v>
      </c>
      <c r="H25" s="164"/>
      <c r="I25" s="163">
        <v>15.8626</v>
      </c>
      <c r="J25" s="164"/>
      <c r="K25" s="163">
        <v>23.158999999999999</v>
      </c>
      <c r="L25" s="163">
        <v>10.595700000000001</v>
      </c>
      <c r="M25" s="163">
        <v>12.025399999999999</v>
      </c>
      <c r="N25" s="163">
        <v>-13.32</v>
      </c>
      <c r="O25" s="163">
        <v>-26.4</v>
      </c>
      <c r="P25" s="163">
        <v>2.2000000000000002</v>
      </c>
      <c r="Q25" s="163">
        <v>4.1399999999999997</v>
      </c>
      <c r="R25" s="163">
        <v>-17.600000000000001</v>
      </c>
      <c r="S25" s="163">
        <v>-0.82340000000000002</v>
      </c>
      <c r="T25" s="163">
        <v>-10.625</v>
      </c>
      <c r="U25" s="163">
        <v>6.7431000000000001</v>
      </c>
      <c r="V25" s="163">
        <v>6.7449000000000003</v>
      </c>
      <c r="W25" s="163">
        <v>11.8147</v>
      </c>
      <c r="X25" s="163">
        <v>2.0897999999999999</v>
      </c>
      <c r="Y25" s="163">
        <v>0.22420000000000001</v>
      </c>
      <c r="Z25" s="163">
        <v>2.3209</v>
      </c>
      <c r="AA25" s="164"/>
      <c r="AB25" s="163">
        <v>-1.2986</v>
      </c>
      <c r="AC25" s="163">
        <v>-2.9000000000000001E-2</v>
      </c>
      <c r="AD25" s="163">
        <v>-5.0000000000000001E-3</v>
      </c>
      <c r="AE25" s="163">
        <v>4.2699999999999996</v>
      </c>
      <c r="AF25" s="163">
        <v>-6.66</v>
      </c>
      <c r="AG25" s="163">
        <v>-6.6</v>
      </c>
      <c r="AH25" s="163">
        <v>-1.31</v>
      </c>
      <c r="AI25" s="163">
        <v>0.32100000000000001</v>
      </c>
      <c r="AJ25" s="164"/>
      <c r="AK25" s="163">
        <v>-6.75</v>
      </c>
      <c r="AL25" s="164"/>
      <c r="AM25" s="163">
        <v>-13</v>
      </c>
      <c r="AN25" s="163">
        <v>-12.92</v>
      </c>
      <c r="AO25" s="163">
        <v>5.8592000000000004</v>
      </c>
      <c r="AP25" s="163">
        <v>3.2303999999999999</v>
      </c>
      <c r="AQ25" s="163">
        <v>18.8779</v>
      </c>
      <c r="AR25" s="163">
        <v>23.611799999999999</v>
      </c>
      <c r="AS25" s="163">
        <v>-11.164400000000001</v>
      </c>
      <c r="AT25" s="163">
        <v>0.192</v>
      </c>
      <c r="AU25" s="164"/>
      <c r="AV25" s="163">
        <v>13.0806</v>
      </c>
      <c r="AW25" s="163">
        <v>11.9429</v>
      </c>
      <c r="AX25" s="163">
        <v>-17.885999999999999</v>
      </c>
      <c r="AY25" s="163">
        <v>-15.5741</v>
      </c>
      <c r="AZ25" s="163">
        <v>34.231699999999996</v>
      </c>
      <c r="BA25" s="163">
        <v>39.822200000000002</v>
      </c>
      <c r="BB25" s="163">
        <v>59.575600000000001</v>
      </c>
      <c r="BC25" s="163">
        <v>0</v>
      </c>
      <c r="BD25" s="163">
        <v>-1.9</v>
      </c>
      <c r="BE25" s="163">
        <v>-1.8</v>
      </c>
      <c r="BF25" s="163">
        <v>-26.0581</v>
      </c>
      <c r="BG25" s="164"/>
      <c r="BH25" s="163">
        <v>-2.9609000000000001</v>
      </c>
      <c r="BI25" s="164"/>
      <c r="BJ25" s="163">
        <v>9.7182999999999993</v>
      </c>
      <c r="BK25" s="163">
        <v>5.6170999999999998</v>
      </c>
      <c r="BL25" s="163">
        <v>5.4028</v>
      </c>
      <c r="BM25" s="163">
        <v>3.5299</v>
      </c>
      <c r="BN25" s="163">
        <v>-111.423</v>
      </c>
      <c r="BO25" s="163">
        <v>88.717299999999994</v>
      </c>
      <c r="BP25" s="163">
        <v>88.625699999999995</v>
      </c>
      <c r="BQ25" s="163">
        <v>-166.2353</v>
      </c>
      <c r="BR25" s="163">
        <v>-128.81110000000001</v>
      </c>
      <c r="BS25" s="164"/>
      <c r="BT25" s="164"/>
      <c r="BU25" s="164"/>
      <c r="BV25" s="163">
        <v>26.395900000000001</v>
      </c>
      <c r="BW25" s="163">
        <v>11.44</v>
      </c>
      <c r="BX25" s="163">
        <v>11.51</v>
      </c>
      <c r="BY25" s="163">
        <v>-3.33</v>
      </c>
      <c r="BZ25" s="163">
        <v>5.87</v>
      </c>
      <c r="CA25" s="163">
        <v>-1.6032999999999999</v>
      </c>
      <c r="CB25" s="163">
        <v>-2.0051999999999999</v>
      </c>
      <c r="CC25" s="163">
        <v>11.8409</v>
      </c>
      <c r="CD25" s="163">
        <v>9.2819000000000003</v>
      </c>
      <c r="CE25" s="163">
        <v>0.89580000000000004</v>
      </c>
      <c r="CF25" s="163">
        <v>-6.9549000000000003</v>
      </c>
      <c r="CG25" s="163">
        <v>-7.2175000000000002</v>
      </c>
      <c r="CH25" s="163">
        <v>9.3598999999999997</v>
      </c>
      <c r="CI25" s="163">
        <v>12.029299999999999</v>
      </c>
      <c r="CJ25" s="164"/>
      <c r="CK25" s="164"/>
      <c r="CL25" s="163">
        <v>3.9</v>
      </c>
      <c r="CM25" s="163">
        <v>-21.5</v>
      </c>
      <c r="CN25" s="163">
        <v>-3.8</v>
      </c>
      <c r="CO25" s="163">
        <v>29.457100000000001</v>
      </c>
      <c r="CP25" s="163">
        <v>29.471699999999998</v>
      </c>
      <c r="CQ25" s="163">
        <v>28.507300000000001</v>
      </c>
      <c r="CR25" s="163">
        <v>54.566800000000001</v>
      </c>
      <c r="CS25" s="163">
        <v>55.869100000000003</v>
      </c>
      <c r="CT25" s="163">
        <v>-24.7257</v>
      </c>
      <c r="CU25" s="163">
        <v>-44.459499999999998</v>
      </c>
      <c r="CV25" s="163">
        <v>-20.404499999999999</v>
      </c>
      <c r="CW25" s="163">
        <v>2.7261000000000002</v>
      </c>
      <c r="CX25" s="163">
        <v>35.6</v>
      </c>
      <c r="CY25" s="163">
        <v>13.94</v>
      </c>
      <c r="CZ25" s="163">
        <v>0</v>
      </c>
      <c r="DA25" s="163">
        <v>-0.58589999999999998</v>
      </c>
      <c r="DB25" s="163">
        <v>8.9306000000000001</v>
      </c>
      <c r="DC25" s="164"/>
      <c r="DD25" s="163">
        <v>-14.3279</v>
      </c>
      <c r="DE25" s="163">
        <v>-14.005100000000001</v>
      </c>
      <c r="DF25" s="163">
        <v>15.508800000000001</v>
      </c>
      <c r="DG25" s="164"/>
      <c r="DH25" s="163">
        <v>-3.6360000000000001</v>
      </c>
      <c r="DI25" s="163">
        <v>-41.8</v>
      </c>
      <c r="DJ25" s="163">
        <v>-41.8</v>
      </c>
      <c r="DK25" s="163">
        <v>-2.9260000000000002</v>
      </c>
      <c r="DL25" s="163">
        <v>9.7302999999999997</v>
      </c>
      <c r="DM25" s="163">
        <v>34.228999999999999</v>
      </c>
      <c r="DN25" s="163">
        <v>21.158100000000001</v>
      </c>
      <c r="DO25" s="164"/>
      <c r="DP25" s="163">
        <v>-4.9800000000000004</v>
      </c>
      <c r="DQ25" s="163">
        <v>11.656000000000001</v>
      </c>
      <c r="DR25" s="163">
        <v>-16.245899999999999</v>
      </c>
      <c r="DS25" s="163">
        <v>-4.29</v>
      </c>
      <c r="DT25" s="163">
        <v>-4.32</v>
      </c>
      <c r="DU25" s="163">
        <v>17.97</v>
      </c>
      <c r="DV25" s="163">
        <v>-18.72</v>
      </c>
      <c r="DW25" s="163">
        <v>-20.5091</v>
      </c>
      <c r="DX25" s="163">
        <v>-9.9817999999999998</v>
      </c>
      <c r="DY25" s="163">
        <v>-11.126799999999999</v>
      </c>
      <c r="DZ25" s="163">
        <v>-11.1273</v>
      </c>
      <c r="EA25" s="163">
        <v>20.758700000000001</v>
      </c>
      <c r="EB25" s="163">
        <v>-0.82630000000000003</v>
      </c>
      <c r="EC25" s="163">
        <v>-5.2591999999999999</v>
      </c>
      <c r="ED25" s="163">
        <v>-5.0037000000000003</v>
      </c>
      <c r="EE25" s="163">
        <v>-20.901199999999999</v>
      </c>
      <c r="EF25" s="163">
        <v>-22.085100000000001</v>
      </c>
      <c r="EG25" s="163">
        <v>-7.665</v>
      </c>
      <c r="EH25" s="163">
        <v>74.583200000000005</v>
      </c>
      <c r="EI25" s="163">
        <v>66.510900000000007</v>
      </c>
      <c r="EJ25" s="164"/>
      <c r="EK25" s="163">
        <v>-15.8674</v>
      </c>
      <c r="EL25" s="163">
        <v>-14.912000000000001</v>
      </c>
      <c r="EM25" s="163">
        <v>15.7788</v>
      </c>
      <c r="EN25" s="163">
        <v>-9.6088000000000005</v>
      </c>
      <c r="EO25" s="163">
        <v>-9.1714000000000002</v>
      </c>
      <c r="EP25" s="163">
        <v>-25.603999999999999</v>
      </c>
      <c r="EQ25" s="163">
        <v>-7.1424000000000003</v>
      </c>
      <c r="ER25" s="163">
        <v>-6.7786</v>
      </c>
      <c r="ES25" s="163">
        <v>2.1425000000000001</v>
      </c>
      <c r="ET25" s="164"/>
      <c r="EU25" s="163">
        <v>4.5999999999999996</v>
      </c>
      <c r="EV25" s="164"/>
      <c r="EW25" s="163">
        <v>10.2879</v>
      </c>
      <c r="EX25" s="163">
        <v>-20.338200000000001</v>
      </c>
      <c r="EY25" s="163">
        <v>-12.0664</v>
      </c>
      <c r="EZ25" s="163">
        <v>-12.1274</v>
      </c>
      <c r="FA25" s="163">
        <v>9.3922000000000008</v>
      </c>
      <c r="FB25" s="163">
        <v>3.0251999999999999</v>
      </c>
      <c r="FC25" s="163">
        <v>-15.4749</v>
      </c>
      <c r="FD25" s="163">
        <v>4.4965000000000002</v>
      </c>
      <c r="FE25" s="163">
        <v>4.1227</v>
      </c>
      <c r="FF25" s="164"/>
      <c r="FG25" s="163">
        <v>3.5291000000000001</v>
      </c>
      <c r="FH25" s="163">
        <v>4.1718000000000002</v>
      </c>
      <c r="FI25" s="163">
        <v>2.9188000000000001</v>
      </c>
      <c r="FJ25" s="163">
        <v>0.16750000000000001</v>
      </c>
      <c r="FK25" s="163">
        <v>0</v>
      </c>
      <c r="FL25" s="163">
        <v>4.6887999999999996</v>
      </c>
      <c r="FM25" s="163">
        <v>11.34</v>
      </c>
      <c r="FN25" s="163">
        <v>11.1456</v>
      </c>
      <c r="FO25" s="163">
        <v>8.5954999999999995</v>
      </c>
      <c r="FP25" s="163">
        <v>19.397600000000001</v>
      </c>
      <c r="FQ25" s="163">
        <v>14.2544</v>
      </c>
      <c r="FR25" s="163">
        <v>-12.48</v>
      </c>
      <c r="FS25" s="163">
        <v>-1.3069</v>
      </c>
      <c r="FT25" s="163">
        <v>0.14760000000000001</v>
      </c>
      <c r="FU25" s="163">
        <v>0.88</v>
      </c>
      <c r="FV25" s="163">
        <v>2.0499999999999998</v>
      </c>
      <c r="FW25" s="163">
        <v>-14.7912</v>
      </c>
      <c r="FX25" s="164"/>
      <c r="FY25" s="163">
        <v>7.6870000000000003</v>
      </c>
      <c r="FZ25" s="163">
        <v>1.113</v>
      </c>
      <c r="GA25" s="164"/>
      <c r="GB25" s="163">
        <v>28.43</v>
      </c>
      <c r="GC25" s="163">
        <v>-29.211099999999998</v>
      </c>
      <c r="GD25" s="163">
        <v>-19.917000000000002</v>
      </c>
      <c r="GE25" s="163">
        <v>-1.54</v>
      </c>
      <c r="GF25" s="163">
        <v>27.844100000000001</v>
      </c>
      <c r="GG25" s="164"/>
      <c r="GH25" s="163">
        <v>24.951699999999999</v>
      </c>
      <c r="GI25" s="163">
        <v>-9.4050999999999991</v>
      </c>
      <c r="GJ25" s="163">
        <v>-9.9332999999999991</v>
      </c>
      <c r="GK25" s="163">
        <v>2.2885</v>
      </c>
      <c r="GL25" s="163">
        <v>2.63E-2</v>
      </c>
      <c r="GM25" s="164"/>
      <c r="GN25" s="163">
        <v>-11.432600000000001</v>
      </c>
      <c r="GO25" s="163">
        <v>-18.267299999999999</v>
      </c>
      <c r="GP25" s="163">
        <v>9.7965999999999998</v>
      </c>
      <c r="GQ25" s="163">
        <v>-21.996300000000002</v>
      </c>
      <c r="GR25" s="163">
        <v>6.6616999999999997</v>
      </c>
      <c r="GS25" s="163">
        <v>5.1717000000000004</v>
      </c>
      <c r="GT25" s="163">
        <v>178.30350000000001</v>
      </c>
      <c r="GU25" s="163">
        <v>-2.786</v>
      </c>
      <c r="GV25" s="163">
        <v>-4.9641999999999999</v>
      </c>
      <c r="GW25" s="163">
        <v>-7.1631999999999998</v>
      </c>
      <c r="GX25" s="163">
        <v>0.29749999999999999</v>
      </c>
      <c r="GY25" s="163">
        <v>10.2707</v>
      </c>
      <c r="GZ25" s="163">
        <v>7.6582999999999997</v>
      </c>
      <c r="HA25" s="163">
        <v>-0.4451</v>
      </c>
      <c r="HB25" s="163">
        <v>-12.4528</v>
      </c>
      <c r="HC25" s="163">
        <v>-13.906499999999999</v>
      </c>
      <c r="HD25" s="163">
        <v>-5.87</v>
      </c>
      <c r="HE25" s="163">
        <v>3.0484</v>
      </c>
      <c r="HF25" s="163">
        <v>0</v>
      </c>
      <c r="HG25" s="163">
        <v>59.489800000000002</v>
      </c>
      <c r="HH25" s="163">
        <v>81.790099999999995</v>
      </c>
      <c r="HI25" s="163">
        <v>-49.904000000000003</v>
      </c>
      <c r="HJ25" s="163">
        <v>0</v>
      </c>
      <c r="HK25" s="164"/>
      <c r="HL25" s="164"/>
      <c r="HM25" s="163">
        <v>-15.415900000000001</v>
      </c>
      <c r="HN25" s="163">
        <v>-16.8476</v>
      </c>
      <c r="HO25" s="163">
        <v>0</v>
      </c>
      <c r="HP25" s="163">
        <v>0</v>
      </c>
      <c r="HQ25" s="163">
        <v>-10.4688</v>
      </c>
      <c r="HR25" s="163">
        <v>-9.9799000000000007</v>
      </c>
      <c r="HS25" s="163">
        <v>-25.664300000000001</v>
      </c>
      <c r="HT25" s="163">
        <v>-25.6922</v>
      </c>
      <c r="HU25" s="163">
        <v>33.29</v>
      </c>
      <c r="HV25" s="163">
        <v>33.479999999999997</v>
      </c>
      <c r="HW25" s="163">
        <v>-18.2</v>
      </c>
      <c r="HX25" s="163">
        <v>-18.600000000000001</v>
      </c>
      <c r="HY25" s="163">
        <v>0.19500000000000001</v>
      </c>
      <c r="HZ25" s="163">
        <v>7.12</v>
      </c>
      <c r="IA25" s="163">
        <v>55.596499999999999</v>
      </c>
      <c r="IB25" s="163">
        <v>17.753299999999999</v>
      </c>
      <c r="IC25" s="163">
        <v>17.684200000000001</v>
      </c>
      <c r="ID25" s="163">
        <v>-13.1</v>
      </c>
      <c r="IE25" s="163">
        <v>-26.9</v>
      </c>
      <c r="IF25" s="163">
        <v>-5.8</v>
      </c>
      <c r="IG25" s="163">
        <v>-5.9</v>
      </c>
      <c r="IH25" s="163">
        <v>-17.675899999999999</v>
      </c>
      <c r="II25" s="163">
        <v>-17.550999999999998</v>
      </c>
      <c r="IJ25" s="163">
        <v>-167.36869999999999</v>
      </c>
      <c r="IK25" s="163">
        <v>29.9696</v>
      </c>
      <c r="IL25" s="163">
        <v>-182.26570000000001</v>
      </c>
      <c r="IM25" s="163">
        <v>27.463799999999999</v>
      </c>
      <c r="IN25" s="163">
        <v>3.6160999999999999</v>
      </c>
      <c r="IO25" s="163">
        <v>64.979100000000003</v>
      </c>
      <c r="IP25" s="163">
        <v>100.5654</v>
      </c>
      <c r="IQ25" s="163">
        <v>97.915000000000006</v>
      </c>
      <c r="IR25" s="163">
        <v>32.431199999999997</v>
      </c>
      <c r="IS25" s="163">
        <v>-1.6638999999999999</v>
      </c>
      <c r="IT25" s="163">
        <v>25.3035</v>
      </c>
      <c r="IU25" s="163">
        <v>23.895099999999999</v>
      </c>
      <c r="IV25" s="163">
        <v>12.025700000000001</v>
      </c>
      <c r="IW25" s="163">
        <v>97.679199999999994</v>
      </c>
      <c r="IX25" s="163">
        <v>-137.1688</v>
      </c>
      <c r="IY25" s="163">
        <v>-14.7836</v>
      </c>
      <c r="IZ25" s="163">
        <v>38.177799999999998</v>
      </c>
      <c r="JA25" s="163">
        <v>-2.0373999999999999</v>
      </c>
      <c r="JB25" s="163">
        <v>5.3979999999999997</v>
      </c>
      <c r="JC25" s="163">
        <v>-7.28</v>
      </c>
      <c r="JD25" s="163">
        <v>-2.1080000000000001</v>
      </c>
      <c r="JE25" s="163">
        <v>-2.1139999999999999</v>
      </c>
      <c r="JF25" s="163">
        <v>2.64</v>
      </c>
      <c r="JG25" s="163">
        <v>0.56000000000000005</v>
      </c>
      <c r="JH25" s="163">
        <v>-4.3208000000000002</v>
      </c>
      <c r="JI25" s="163">
        <v>-6.9138999999999999</v>
      </c>
      <c r="JJ25" s="163">
        <v>-1.6403000000000001</v>
      </c>
      <c r="JK25" s="163">
        <v>8.0582999999999991</v>
      </c>
      <c r="JL25" s="163">
        <v>-3.4</v>
      </c>
      <c r="JM25" s="163">
        <v>-1.1020000000000001</v>
      </c>
      <c r="JN25" s="163">
        <v>-0.751</v>
      </c>
      <c r="JO25" s="164"/>
      <c r="JP25" s="164"/>
      <c r="JQ25" s="163">
        <v>3.5335999999999999</v>
      </c>
      <c r="JR25" s="163">
        <v>2.6488</v>
      </c>
      <c r="JS25" s="163">
        <v>2.1543000000000001</v>
      </c>
      <c r="JT25" s="164"/>
      <c r="JU25" s="163">
        <v>10.1</v>
      </c>
      <c r="JV25" s="163">
        <v>10.136200000000001</v>
      </c>
      <c r="JW25" s="163">
        <v>0.82</v>
      </c>
      <c r="JX25" s="164"/>
      <c r="JY25" s="164"/>
      <c r="JZ25" s="163">
        <v>-16.3614</v>
      </c>
      <c r="KA25" s="163">
        <v>-22.5396</v>
      </c>
      <c r="KB25" s="163">
        <v>4.0388000000000002</v>
      </c>
      <c r="KC25" s="163">
        <v>12.9192</v>
      </c>
      <c r="KD25" s="163">
        <v>-19.739699999999999</v>
      </c>
      <c r="KE25" s="163">
        <v>6.1863999999999999</v>
      </c>
      <c r="KF25" s="163">
        <v>-6.6</v>
      </c>
      <c r="KG25" s="163">
        <v>-9.6</v>
      </c>
      <c r="KH25" s="163">
        <v>94.794300000000007</v>
      </c>
      <c r="KI25" s="163">
        <v>-71.665999999999997</v>
      </c>
    </row>
    <row r="26" spans="1:295" ht="18" customHeight="1" x14ac:dyDescent="0.25">
      <c r="A26" s="161" t="s">
        <v>75</v>
      </c>
      <c r="B26" s="161" t="s">
        <v>786</v>
      </c>
      <c r="C26" s="165">
        <v>0</v>
      </c>
      <c r="D26" s="166">
        <v>-0.1396</v>
      </c>
      <c r="E26" s="166">
        <v>-4.4157999999999999</v>
      </c>
      <c r="F26" s="166">
        <v>5.4480000000000004</v>
      </c>
      <c r="G26" s="166">
        <v>12.5501</v>
      </c>
      <c r="H26" s="167"/>
      <c r="I26" s="166">
        <v>16.834599999999998</v>
      </c>
      <c r="J26" s="167"/>
      <c r="K26" s="166">
        <v>25.122199999999999</v>
      </c>
      <c r="L26" s="166">
        <v>11.489599999999999</v>
      </c>
      <c r="M26" s="166">
        <v>12.6267</v>
      </c>
      <c r="N26" s="166">
        <v>-15.54</v>
      </c>
      <c r="O26" s="166">
        <v>-26.4</v>
      </c>
      <c r="P26" s="166">
        <v>4.4000000000000004</v>
      </c>
      <c r="Q26" s="166">
        <v>4.968</v>
      </c>
      <c r="R26" s="167"/>
      <c r="S26" s="166">
        <v>-0.95169999999999999</v>
      </c>
      <c r="T26" s="166">
        <v>-2.5649999999999999</v>
      </c>
      <c r="U26" s="166">
        <v>6.8102999999999998</v>
      </c>
      <c r="V26" s="166">
        <v>6.7443999999999997</v>
      </c>
      <c r="W26" s="166">
        <v>11.956099999999999</v>
      </c>
      <c r="X26" s="166">
        <v>1.1881999999999999</v>
      </c>
      <c r="Y26" s="166">
        <v>0.1482</v>
      </c>
      <c r="Z26" s="166">
        <v>2.3195999999999999</v>
      </c>
      <c r="AA26" s="167"/>
      <c r="AB26" s="166">
        <v>-1.2859</v>
      </c>
      <c r="AC26" s="166">
        <v>-7.0000000000000001E-3</v>
      </c>
      <c r="AD26" s="166">
        <v>0</v>
      </c>
      <c r="AE26" s="166">
        <v>4.4340000000000002</v>
      </c>
      <c r="AF26" s="166">
        <v>-6.66</v>
      </c>
      <c r="AG26" s="166">
        <v>-4.4000000000000004</v>
      </c>
      <c r="AH26" s="166">
        <v>-0.69699999999999995</v>
      </c>
      <c r="AI26" s="166">
        <v>0.33</v>
      </c>
      <c r="AJ26" s="167"/>
      <c r="AK26" s="166">
        <v>-6.91</v>
      </c>
      <c r="AL26" s="167"/>
      <c r="AM26" s="166">
        <v>-12.85</v>
      </c>
      <c r="AN26" s="166">
        <v>-12.85</v>
      </c>
      <c r="AO26" s="166">
        <v>6.7206000000000001</v>
      </c>
      <c r="AP26" s="166">
        <v>2.9897</v>
      </c>
      <c r="AQ26" s="166">
        <v>20.117999999999999</v>
      </c>
      <c r="AR26" s="166">
        <v>24.1998</v>
      </c>
      <c r="AS26" s="166">
        <v>-13.2912</v>
      </c>
      <c r="AT26" s="166">
        <v>-3.4453999999999998</v>
      </c>
      <c r="AU26" s="167"/>
      <c r="AV26" s="166">
        <v>13.7645</v>
      </c>
      <c r="AW26" s="166">
        <v>15.2682</v>
      </c>
      <c r="AX26" s="166">
        <v>-18.625</v>
      </c>
      <c r="AY26" s="166">
        <v>-15.798999999999999</v>
      </c>
      <c r="AZ26" s="166">
        <v>32.832299999999996</v>
      </c>
      <c r="BA26" s="166">
        <v>33.869999999999997</v>
      </c>
      <c r="BB26" s="166">
        <v>67.144099999999995</v>
      </c>
      <c r="BC26" s="166">
        <v>-1.9193</v>
      </c>
      <c r="BD26" s="166">
        <v>-1</v>
      </c>
      <c r="BE26" s="166">
        <v>-1</v>
      </c>
      <c r="BF26" s="166">
        <v>-23.1889</v>
      </c>
      <c r="BG26" s="167"/>
      <c r="BH26" s="166">
        <v>-2.9251999999999998</v>
      </c>
      <c r="BI26" s="167"/>
      <c r="BJ26" s="166">
        <v>9.3722999999999992</v>
      </c>
      <c r="BK26" s="166">
        <v>8.0027000000000008</v>
      </c>
      <c r="BL26" s="166">
        <v>5.3570000000000002</v>
      </c>
      <c r="BM26" s="166">
        <v>3.6012</v>
      </c>
      <c r="BN26" s="166">
        <v>-113.2847</v>
      </c>
      <c r="BO26" s="166">
        <v>103.27460000000001</v>
      </c>
      <c r="BP26" s="166">
        <v>104.95310000000001</v>
      </c>
      <c r="BQ26" s="166">
        <v>-148.4804</v>
      </c>
      <c r="BR26" s="166">
        <v>-89.272499999999994</v>
      </c>
      <c r="BS26" s="167"/>
      <c r="BT26" s="167"/>
      <c r="BU26" s="167"/>
      <c r="BV26" s="166">
        <v>20.198599999999999</v>
      </c>
      <c r="BW26" s="166">
        <v>14.01</v>
      </c>
      <c r="BX26" s="166">
        <v>13.72</v>
      </c>
      <c r="BY26" s="166">
        <v>0.33</v>
      </c>
      <c r="BZ26" s="166">
        <v>11.13</v>
      </c>
      <c r="CA26" s="166">
        <v>-3.3447</v>
      </c>
      <c r="CB26" s="166">
        <v>-3.4786999999999999</v>
      </c>
      <c r="CC26" s="166">
        <v>14.1976</v>
      </c>
      <c r="CD26" s="166">
        <v>11.6945</v>
      </c>
      <c r="CE26" s="166">
        <v>1.3174999999999999</v>
      </c>
      <c r="CF26" s="166">
        <v>-8.2212999999999994</v>
      </c>
      <c r="CG26" s="166">
        <v>-8.0822000000000003</v>
      </c>
      <c r="CH26" s="166">
        <v>10.2666</v>
      </c>
      <c r="CI26" s="166">
        <v>11.1488</v>
      </c>
      <c r="CJ26" s="167"/>
      <c r="CK26" s="167"/>
      <c r="CL26" s="166">
        <v>7.3</v>
      </c>
      <c r="CM26" s="166">
        <v>-19.600000000000001</v>
      </c>
      <c r="CN26" s="166">
        <v>-4.01</v>
      </c>
      <c r="CO26" s="166">
        <v>34.611600000000003</v>
      </c>
      <c r="CP26" s="166">
        <v>34.944299999999998</v>
      </c>
      <c r="CQ26" s="166">
        <v>32.3733</v>
      </c>
      <c r="CR26" s="166">
        <v>65.679100000000005</v>
      </c>
      <c r="CS26" s="166">
        <v>65.616299999999995</v>
      </c>
      <c r="CT26" s="166">
        <v>-29.305499999999999</v>
      </c>
      <c r="CU26" s="166">
        <v>-48.073500000000003</v>
      </c>
      <c r="CV26" s="166">
        <v>-22.913799999999998</v>
      </c>
      <c r="CW26" s="166">
        <v>3.2252000000000001</v>
      </c>
      <c r="CX26" s="166">
        <v>37.92</v>
      </c>
      <c r="CY26" s="166">
        <v>15.44</v>
      </c>
      <c r="CZ26" s="166">
        <v>-9.5312999999999999</v>
      </c>
      <c r="DA26" s="166">
        <v>-9.7655999999999992</v>
      </c>
      <c r="DB26" s="166">
        <v>10.263</v>
      </c>
      <c r="DC26" s="167"/>
      <c r="DD26" s="166">
        <v>-13.448700000000001</v>
      </c>
      <c r="DE26" s="166">
        <v>-13.259600000000001</v>
      </c>
      <c r="DF26" s="166">
        <v>19.6614</v>
      </c>
      <c r="DG26" s="167"/>
      <c r="DH26" s="166">
        <v>-4.2731000000000003</v>
      </c>
      <c r="DI26" s="166">
        <v>-49.8</v>
      </c>
      <c r="DJ26" s="166">
        <v>-49.8</v>
      </c>
      <c r="DK26" s="166">
        <v>-2.0691000000000002</v>
      </c>
      <c r="DL26" s="166">
        <v>11.974299999999999</v>
      </c>
      <c r="DM26" s="166">
        <v>37.383299999999998</v>
      </c>
      <c r="DN26" s="166">
        <v>24.3124</v>
      </c>
      <c r="DO26" s="167"/>
      <c r="DP26" s="166">
        <v>-4.4000000000000004</v>
      </c>
      <c r="DQ26" s="166">
        <v>12.989000000000001</v>
      </c>
      <c r="DR26" s="166">
        <v>-21.143699999999999</v>
      </c>
      <c r="DS26" s="166">
        <v>-4.4400000000000004</v>
      </c>
      <c r="DT26" s="166">
        <v>-4.4400000000000004</v>
      </c>
      <c r="DU26" s="166">
        <v>21.95</v>
      </c>
      <c r="DV26" s="166">
        <v>-15.02</v>
      </c>
      <c r="DW26" s="166">
        <v>-24.345500000000001</v>
      </c>
      <c r="DX26" s="166">
        <v>-12.2545</v>
      </c>
      <c r="DY26" s="166">
        <v>-13.3315</v>
      </c>
      <c r="DZ26" s="166">
        <v>-12.7</v>
      </c>
      <c r="EA26" s="166">
        <v>25.847899999999999</v>
      </c>
      <c r="EB26" s="166">
        <v>3.0238</v>
      </c>
      <c r="EC26" s="166">
        <v>-2.1579000000000002</v>
      </c>
      <c r="ED26" s="166">
        <v>-1.8567</v>
      </c>
      <c r="EE26" s="166">
        <v>-19.563199999999998</v>
      </c>
      <c r="EF26" s="166">
        <v>-20.3705</v>
      </c>
      <c r="EG26" s="166">
        <v>-8.2970000000000006</v>
      </c>
      <c r="EH26" s="166">
        <v>57.7926</v>
      </c>
      <c r="EI26" s="166">
        <v>75.759100000000004</v>
      </c>
      <c r="EJ26" s="167"/>
      <c r="EK26" s="166">
        <v>-15.816599999999999</v>
      </c>
      <c r="EL26" s="166">
        <v>-14.794700000000001</v>
      </c>
      <c r="EM26" s="166">
        <v>17.8688</v>
      </c>
      <c r="EN26" s="166">
        <v>-10.7187</v>
      </c>
      <c r="EO26" s="166">
        <v>-10.0138</v>
      </c>
      <c r="EP26" s="166">
        <v>-25.603999999999999</v>
      </c>
      <c r="EQ26" s="166">
        <v>-7.0182000000000002</v>
      </c>
      <c r="ER26" s="166">
        <v>-6.3684000000000003</v>
      </c>
      <c r="ES26" s="166">
        <v>1.9745999999999999</v>
      </c>
      <c r="ET26" s="167"/>
      <c r="EU26" s="166">
        <v>4.6900000000000004</v>
      </c>
      <c r="EV26" s="167"/>
      <c r="EW26" s="166">
        <v>10.698</v>
      </c>
      <c r="EX26" s="166">
        <v>-26.360800000000001</v>
      </c>
      <c r="EY26" s="166">
        <v>-11.431699999999999</v>
      </c>
      <c r="EZ26" s="166">
        <v>-11.5722</v>
      </c>
      <c r="FA26" s="166">
        <v>5.6067999999999998</v>
      </c>
      <c r="FB26" s="166">
        <v>1.8305</v>
      </c>
      <c r="FC26" s="166">
        <v>-15.806699999999999</v>
      </c>
      <c r="FD26" s="166">
        <v>5.3460000000000001</v>
      </c>
      <c r="FE26" s="166">
        <v>5.0652999999999997</v>
      </c>
      <c r="FF26" s="167"/>
      <c r="FG26" s="166">
        <v>3.7782</v>
      </c>
      <c r="FH26" s="166">
        <v>4.3661000000000003</v>
      </c>
      <c r="FI26" s="166">
        <v>2.6705999999999999</v>
      </c>
      <c r="FJ26" s="166">
        <v>1.3395999999999999</v>
      </c>
      <c r="FK26" s="166">
        <v>1.1721999999999999</v>
      </c>
      <c r="FL26" s="166">
        <v>-0.83730000000000004</v>
      </c>
      <c r="FM26" s="166">
        <v>14.9101</v>
      </c>
      <c r="FN26" s="166">
        <v>15.166</v>
      </c>
      <c r="FO26" s="166">
        <v>3.6829999999999998</v>
      </c>
      <c r="FP26" s="166">
        <v>14.545500000000001</v>
      </c>
      <c r="FQ26" s="166">
        <v>14.962400000000001</v>
      </c>
      <c r="FR26" s="166">
        <v>-12.79</v>
      </c>
      <c r="FS26" s="166">
        <v>-1.0103</v>
      </c>
      <c r="FT26" s="166">
        <v>0.17419999999999999</v>
      </c>
      <c r="FU26" s="166">
        <v>0.71</v>
      </c>
      <c r="FV26" s="166">
        <v>2.69</v>
      </c>
      <c r="FW26" s="166">
        <v>-14.746499999999999</v>
      </c>
      <c r="FX26" s="167"/>
      <c r="FY26" s="166">
        <v>7.9539999999999997</v>
      </c>
      <c r="FZ26" s="166">
        <v>1.1000000000000001</v>
      </c>
      <c r="GA26" s="166">
        <v>4.1161000000000003</v>
      </c>
      <c r="GB26" s="166">
        <v>28.53</v>
      </c>
      <c r="GC26" s="166">
        <v>-27.041599999999999</v>
      </c>
      <c r="GD26" s="166">
        <v>-17.601299999999998</v>
      </c>
      <c r="GE26" s="166">
        <v>-1.64</v>
      </c>
      <c r="GF26" s="166">
        <v>27.427099999999999</v>
      </c>
      <c r="GG26" s="167"/>
      <c r="GH26" s="166">
        <v>32.033099999999997</v>
      </c>
      <c r="GI26" s="166">
        <v>-13.111599999999999</v>
      </c>
      <c r="GJ26" s="166">
        <v>-13.721</v>
      </c>
      <c r="GK26" s="166">
        <v>2.3923999999999999</v>
      </c>
      <c r="GL26" s="166">
        <v>6.4500000000000002E-2</v>
      </c>
      <c r="GM26" s="167"/>
      <c r="GN26" s="166">
        <v>-12.1142</v>
      </c>
      <c r="GO26" s="166">
        <v>-17.206099999999999</v>
      </c>
      <c r="GP26" s="166">
        <v>9.8094000000000001</v>
      </c>
      <c r="GQ26" s="166">
        <v>-26.278199999999998</v>
      </c>
      <c r="GR26" s="166">
        <v>5.5007000000000001</v>
      </c>
      <c r="GS26" s="166">
        <v>6.6680999999999999</v>
      </c>
      <c r="GT26" s="166">
        <v>178.3562</v>
      </c>
      <c r="GU26" s="166">
        <v>-0.49419999999999997</v>
      </c>
      <c r="GV26" s="166">
        <v>-4.2455999999999996</v>
      </c>
      <c r="GW26" s="166">
        <v>-12.913500000000001</v>
      </c>
      <c r="GX26" s="166">
        <v>1.2803</v>
      </c>
      <c r="GY26" s="166">
        <v>10.5564</v>
      </c>
      <c r="GZ26" s="166">
        <v>8.0458999999999996</v>
      </c>
      <c r="HA26" s="166">
        <v>0</v>
      </c>
      <c r="HB26" s="166">
        <v>-6.8851000000000004</v>
      </c>
      <c r="HC26" s="166">
        <v>-8.1765000000000008</v>
      </c>
      <c r="HD26" s="166">
        <v>-6.29</v>
      </c>
      <c r="HE26" s="166">
        <v>0</v>
      </c>
      <c r="HF26" s="166">
        <v>0</v>
      </c>
      <c r="HG26" s="166">
        <v>49.465000000000003</v>
      </c>
      <c r="HH26" s="166">
        <v>94.113</v>
      </c>
      <c r="HI26" s="166">
        <v>-49.992699999999999</v>
      </c>
      <c r="HJ26" s="166">
        <v>-2.7808999999999999</v>
      </c>
      <c r="HK26" s="167"/>
      <c r="HL26" s="167"/>
      <c r="HM26" s="166">
        <v>-14.767099999999999</v>
      </c>
      <c r="HN26" s="166">
        <v>-17.667300000000001</v>
      </c>
      <c r="HO26" s="167"/>
      <c r="HP26" s="167"/>
      <c r="HQ26" s="166">
        <v>-8.3483999999999998</v>
      </c>
      <c r="HR26" s="166">
        <v>-8.1670999999999996</v>
      </c>
      <c r="HS26" s="166">
        <v>-26.9269</v>
      </c>
      <c r="HT26" s="166">
        <v>-27.4665</v>
      </c>
      <c r="HU26" s="166">
        <v>36.49</v>
      </c>
      <c r="HV26" s="166">
        <v>36.28</v>
      </c>
      <c r="HW26" s="166">
        <v>-17.8</v>
      </c>
      <c r="HX26" s="166">
        <v>-18.100000000000001</v>
      </c>
      <c r="HY26" s="166">
        <v>0.19500000000000001</v>
      </c>
      <c r="HZ26" s="166">
        <v>9.52</v>
      </c>
      <c r="IA26" s="166">
        <v>46.785699999999999</v>
      </c>
      <c r="IB26" s="166">
        <v>25.4527</v>
      </c>
      <c r="IC26" s="166">
        <v>25.3703</v>
      </c>
      <c r="ID26" s="166">
        <v>-11.8</v>
      </c>
      <c r="IE26" s="166">
        <v>-25.6</v>
      </c>
      <c r="IF26" s="166">
        <v>-7.6</v>
      </c>
      <c r="IG26" s="166">
        <v>-7.7</v>
      </c>
      <c r="IH26" s="166">
        <v>-17.3584</v>
      </c>
      <c r="II26" s="166">
        <v>-17.515599999999999</v>
      </c>
      <c r="IJ26" s="166">
        <v>-157.5136</v>
      </c>
      <c r="IK26" s="166">
        <v>79.282799999999995</v>
      </c>
      <c r="IL26" s="166">
        <v>-137.95949999999999</v>
      </c>
      <c r="IM26" s="166">
        <v>79.505600000000001</v>
      </c>
      <c r="IN26" s="166">
        <v>1.6921999999999999</v>
      </c>
      <c r="IO26" s="166">
        <v>55.028799999999997</v>
      </c>
      <c r="IP26" s="166">
        <v>110.2166</v>
      </c>
      <c r="IQ26" s="166">
        <v>106.6331</v>
      </c>
      <c r="IR26" s="166">
        <v>25.571000000000002</v>
      </c>
      <c r="IS26" s="166">
        <v>-4.9451999999999998</v>
      </c>
      <c r="IT26" s="166">
        <v>26.918299999999999</v>
      </c>
      <c r="IU26" s="166">
        <v>23.5883</v>
      </c>
      <c r="IV26" s="166">
        <v>4.7808000000000002</v>
      </c>
      <c r="IW26" s="166">
        <v>72.340199999999996</v>
      </c>
      <c r="IX26" s="166">
        <v>-114.78740000000001</v>
      </c>
      <c r="IY26" s="166">
        <v>-28.845800000000001</v>
      </c>
      <c r="IZ26" s="166">
        <v>41.737400000000001</v>
      </c>
      <c r="JA26" s="166">
        <v>-0.63109999999999999</v>
      </c>
      <c r="JB26" s="166">
        <v>5.3419999999999996</v>
      </c>
      <c r="JC26" s="166">
        <v>-6.88</v>
      </c>
      <c r="JD26" s="166">
        <v>-2.15</v>
      </c>
      <c r="JE26" s="166">
        <v>-2.1520000000000001</v>
      </c>
      <c r="JF26" s="166">
        <v>2</v>
      </c>
      <c r="JG26" s="166">
        <v>0.88</v>
      </c>
      <c r="JH26" s="166">
        <v>-4.1955</v>
      </c>
      <c r="JI26" s="166">
        <v>-7.0877999999999997</v>
      </c>
      <c r="JJ26" s="166">
        <v>-1.8723000000000001</v>
      </c>
      <c r="JK26" s="166">
        <v>8.4398</v>
      </c>
      <c r="JL26" s="166">
        <v>-4</v>
      </c>
      <c r="JM26" s="166">
        <v>-0.95599999999999996</v>
      </c>
      <c r="JN26" s="166">
        <v>0.52900000000000003</v>
      </c>
      <c r="JO26" s="166">
        <v>2.4809999999999999</v>
      </c>
      <c r="JP26" s="166">
        <v>2.8776000000000002</v>
      </c>
      <c r="JQ26" s="166">
        <v>3.3001</v>
      </c>
      <c r="JR26" s="166">
        <v>2.4689999999999999</v>
      </c>
      <c r="JS26" s="166">
        <v>2.5966999999999998</v>
      </c>
      <c r="JT26" s="167"/>
      <c r="JU26" s="166">
        <v>9.4</v>
      </c>
      <c r="JV26" s="166">
        <v>10.761200000000001</v>
      </c>
      <c r="JW26" s="166">
        <v>1.03</v>
      </c>
      <c r="JX26" s="167"/>
      <c r="JY26" s="166">
        <v>0</v>
      </c>
      <c r="JZ26" s="166">
        <v>-14.3979</v>
      </c>
      <c r="KA26" s="166">
        <v>-22.321899999999999</v>
      </c>
      <c r="KB26" s="166">
        <v>1.3287</v>
      </c>
      <c r="KC26" s="166">
        <v>11.4826</v>
      </c>
      <c r="KD26" s="166">
        <v>-20.0838</v>
      </c>
      <c r="KE26" s="166">
        <v>7.7633000000000001</v>
      </c>
      <c r="KF26" s="166">
        <v>-6.5</v>
      </c>
      <c r="KG26" s="166">
        <v>-9.8000000000000007</v>
      </c>
      <c r="KH26" s="166">
        <v>127.4482</v>
      </c>
      <c r="KI26" s="166">
        <v>17.199100000000001</v>
      </c>
    </row>
    <row r="27" spans="1:295" ht="18" customHeight="1" x14ac:dyDescent="0.25">
      <c r="A27" s="161" t="s">
        <v>75</v>
      </c>
      <c r="B27" s="161" t="s">
        <v>787</v>
      </c>
      <c r="C27" s="165">
        <v>0</v>
      </c>
      <c r="D27" s="166">
        <v>1.72E-2</v>
      </c>
      <c r="E27" s="166">
        <v>-4.3804999999999996</v>
      </c>
      <c r="F27" s="166">
        <v>6.3395999999999999</v>
      </c>
      <c r="G27" s="166">
        <v>13.192500000000001</v>
      </c>
      <c r="H27" s="167"/>
      <c r="I27" s="166">
        <v>17.868200000000002</v>
      </c>
      <c r="J27" s="167"/>
      <c r="K27" s="166">
        <v>28.497299999999999</v>
      </c>
      <c r="L27" s="166">
        <v>12.7546</v>
      </c>
      <c r="M27" s="166">
        <v>12.1104</v>
      </c>
      <c r="N27" s="166">
        <v>-15.54</v>
      </c>
      <c r="O27" s="166">
        <v>-30.8</v>
      </c>
      <c r="P27" s="166">
        <v>6.6</v>
      </c>
      <c r="Q27" s="166">
        <v>7.452</v>
      </c>
      <c r="R27" s="166">
        <v>-22</v>
      </c>
      <c r="S27" s="166">
        <v>-0.93049999999999999</v>
      </c>
      <c r="T27" s="166">
        <v>-3.4497</v>
      </c>
      <c r="U27" s="166">
        <v>7.5483000000000002</v>
      </c>
      <c r="V27" s="166">
        <v>7.4837999999999996</v>
      </c>
      <c r="W27" s="166">
        <v>12.8424</v>
      </c>
      <c r="X27" s="166">
        <v>2.0741000000000001</v>
      </c>
      <c r="Y27" s="166">
        <v>0.1762</v>
      </c>
      <c r="Z27" s="166">
        <v>2.3056000000000001</v>
      </c>
      <c r="AA27" s="167"/>
      <c r="AB27" s="166">
        <v>-0.89690000000000003</v>
      </c>
      <c r="AC27" s="166">
        <v>-5.6000000000000001E-2</v>
      </c>
      <c r="AD27" s="166">
        <v>-0.03</v>
      </c>
      <c r="AE27" s="166">
        <v>4.5030000000000001</v>
      </c>
      <c r="AF27" s="166">
        <v>-4.4400000000000004</v>
      </c>
      <c r="AG27" s="166">
        <v>0</v>
      </c>
      <c r="AH27" s="166">
        <v>-1.298</v>
      </c>
      <c r="AI27" s="166">
        <v>0.33400000000000002</v>
      </c>
      <c r="AJ27" s="167"/>
      <c r="AK27" s="166">
        <v>-7.22</v>
      </c>
      <c r="AL27" s="167"/>
      <c r="AM27" s="166">
        <v>-12.89</v>
      </c>
      <c r="AN27" s="166">
        <v>-12.91</v>
      </c>
      <c r="AO27" s="166">
        <v>7.8193000000000001</v>
      </c>
      <c r="AP27" s="166">
        <v>2.8458999999999999</v>
      </c>
      <c r="AQ27" s="166">
        <v>22.3324</v>
      </c>
      <c r="AR27" s="166">
        <v>26.4465</v>
      </c>
      <c r="AS27" s="166">
        <v>-11.7753</v>
      </c>
      <c r="AT27" s="166">
        <v>-2.5285000000000002</v>
      </c>
      <c r="AU27" s="167"/>
      <c r="AV27" s="166">
        <v>0.1963</v>
      </c>
      <c r="AW27" s="166">
        <v>7.8299999999999995E-2</v>
      </c>
      <c r="AX27" s="166">
        <v>-15.614800000000001</v>
      </c>
      <c r="AY27" s="166">
        <v>-12.5937</v>
      </c>
      <c r="AZ27" s="166">
        <v>28.4178</v>
      </c>
      <c r="BA27" s="166">
        <v>29.447900000000001</v>
      </c>
      <c r="BB27" s="166">
        <v>70.776399999999995</v>
      </c>
      <c r="BC27" s="166">
        <v>-4.0346000000000002</v>
      </c>
      <c r="BD27" s="166">
        <v>0.1</v>
      </c>
      <c r="BE27" s="166">
        <v>0.1</v>
      </c>
      <c r="BF27" s="166">
        <v>-24.705400000000001</v>
      </c>
      <c r="BG27" s="167"/>
      <c r="BH27" s="166">
        <v>-3.0798999999999999</v>
      </c>
      <c r="BI27" s="167"/>
      <c r="BJ27" s="166">
        <v>10.627000000000001</v>
      </c>
      <c r="BK27" s="166">
        <v>8.2781000000000002</v>
      </c>
      <c r="BL27" s="166">
        <v>5.992</v>
      </c>
      <c r="BM27" s="166">
        <v>4.1872999999999996</v>
      </c>
      <c r="BN27" s="166">
        <v>-122.04349999999999</v>
      </c>
      <c r="BO27" s="166">
        <v>92.684700000000007</v>
      </c>
      <c r="BP27" s="166">
        <v>92.562600000000003</v>
      </c>
      <c r="BQ27" s="166">
        <v>-114.04049999999999</v>
      </c>
      <c r="BR27" s="166">
        <v>-86.474999999999994</v>
      </c>
      <c r="BS27" s="167"/>
      <c r="BT27" s="167"/>
      <c r="BU27" s="167"/>
      <c r="BV27" s="166">
        <v>23.2424</v>
      </c>
      <c r="BW27" s="166">
        <v>18.59</v>
      </c>
      <c r="BX27" s="166">
        <v>13.4</v>
      </c>
      <c r="BY27" s="166">
        <v>-6.44</v>
      </c>
      <c r="BZ27" s="166">
        <v>16.34</v>
      </c>
      <c r="CA27" s="166">
        <v>-2.6749999999999998</v>
      </c>
      <c r="CB27" s="166">
        <v>-2.5409999999999999</v>
      </c>
      <c r="CC27" s="166">
        <v>14.043699999999999</v>
      </c>
      <c r="CD27" s="166">
        <v>11.3286</v>
      </c>
      <c r="CE27" s="166">
        <v>1.4608000000000001</v>
      </c>
      <c r="CF27" s="166">
        <v>-6.9408000000000003</v>
      </c>
      <c r="CG27" s="166">
        <v>-6.8636999999999997</v>
      </c>
      <c r="CH27" s="166">
        <v>10.87</v>
      </c>
      <c r="CI27" s="166">
        <v>5.4732000000000003</v>
      </c>
      <c r="CJ27" s="167"/>
      <c r="CK27" s="167"/>
      <c r="CL27" s="166">
        <v>11.8</v>
      </c>
      <c r="CM27" s="166">
        <v>-8.6</v>
      </c>
      <c r="CN27" s="166">
        <v>-4.46</v>
      </c>
      <c r="CO27" s="166">
        <v>29.560600000000001</v>
      </c>
      <c r="CP27" s="166">
        <v>29.565799999999999</v>
      </c>
      <c r="CQ27" s="166">
        <v>28.184000000000001</v>
      </c>
      <c r="CR27" s="166">
        <v>55.467799999999997</v>
      </c>
      <c r="CS27" s="166">
        <v>55.974499999999999</v>
      </c>
      <c r="CT27" s="166">
        <v>-28.3767</v>
      </c>
      <c r="CU27" s="166">
        <v>-41.304400000000001</v>
      </c>
      <c r="CV27" s="166">
        <v>-22.143599999999999</v>
      </c>
      <c r="CW27" s="166">
        <v>3.5771999999999999</v>
      </c>
      <c r="CX27" s="166">
        <v>38.700000000000003</v>
      </c>
      <c r="CY27" s="166">
        <v>15.83</v>
      </c>
      <c r="CZ27" s="166">
        <v>-8.5937999999999999</v>
      </c>
      <c r="DA27" s="166">
        <v>-8.5937999999999999</v>
      </c>
      <c r="DB27" s="166">
        <v>10.96</v>
      </c>
      <c r="DC27" s="167"/>
      <c r="DD27" s="166">
        <v>-7.7484000000000002</v>
      </c>
      <c r="DE27" s="166">
        <v>-7.4466000000000001</v>
      </c>
      <c r="DF27" s="166">
        <v>6.2630999999999997</v>
      </c>
      <c r="DG27" s="167"/>
      <c r="DH27" s="166">
        <v>-4.6571999999999996</v>
      </c>
      <c r="DI27" s="166">
        <v>-45.3</v>
      </c>
      <c r="DJ27" s="166">
        <v>-45.3</v>
      </c>
      <c r="DK27" s="166">
        <v>-2.3315000000000001</v>
      </c>
      <c r="DL27" s="166">
        <v>14.0314</v>
      </c>
      <c r="DM27" s="166">
        <v>40.853099999999998</v>
      </c>
      <c r="DN27" s="166">
        <v>26.9101</v>
      </c>
      <c r="DO27" s="167"/>
      <c r="DP27" s="166">
        <v>-5.4</v>
      </c>
      <c r="DQ27" s="166">
        <v>14.384</v>
      </c>
      <c r="DR27" s="166">
        <v>-7.2916999999999996</v>
      </c>
      <c r="DS27" s="166">
        <v>-2.4300000000000002</v>
      </c>
      <c r="DT27" s="166">
        <v>-2.5</v>
      </c>
      <c r="DU27" s="166">
        <v>14.85</v>
      </c>
      <c r="DV27" s="166">
        <v>-14.34</v>
      </c>
      <c r="DW27" s="166">
        <v>-9.0908999999999995</v>
      </c>
      <c r="DX27" s="166">
        <v>-4.8273000000000001</v>
      </c>
      <c r="DY27" s="166">
        <v>-9.2690000000000001</v>
      </c>
      <c r="DZ27" s="166">
        <v>-8.8363999999999994</v>
      </c>
      <c r="EA27" s="166">
        <v>38.964599999999997</v>
      </c>
      <c r="EB27" s="166">
        <v>14.5084</v>
      </c>
      <c r="EC27" s="166">
        <v>8.5924999999999994</v>
      </c>
      <c r="ED27" s="166">
        <v>9.0904000000000007</v>
      </c>
      <c r="EE27" s="166">
        <v>-11.0444</v>
      </c>
      <c r="EF27" s="166">
        <v>-11.372</v>
      </c>
      <c r="EG27" s="166">
        <v>-8.6329999999999991</v>
      </c>
      <c r="EH27" s="166">
        <v>24.998200000000001</v>
      </c>
      <c r="EI27" s="166">
        <v>62.158999999999999</v>
      </c>
      <c r="EJ27" s="167"/>
      <c r="EK27" s="166">
        <v>-15.832800000000001</v>
      </c>
      <c r="EL27" s="166">
        <v>-14.9209</v>
      </c>
      <c r="EM27" s="166">
        <v>14.4968</v>
      </c>
      <c r="EN27" s="166">
        <v>2.5983999999999998</v>
      </c>
      <c r="EO27" s="166">
        <v>2.0865999999999998</v>
      </c>
      <c r="EP27" s="166">
        <v>-25.603999999999999</v>
      </c>
      <c r="EQ27" s="166">
        <v>-11.4864</v>
      </c>
      <c r="ER27" s="166">
        <v>-11.0739</v>
      </c>
      <c r="ES27" s="166">
        <v>-4.2088999999999999</v>
      </c>
      <c r="ET27" s="166">
        <v>0</v>
      </c>
      <c r="EU27" s="166">
        <v>4.8</v>
      </c>
      <c r="EV27" s="166">
        <v>0</v>
      </c>
      <c r="EW27" s="166">
        <v>10.9864</v>
      </c>
      <c r="EX27" s="166">
        <v>-3.4127000000000001</v>
      </c>
      <c r="EY27" s="166">
        <v>-12.0078</v>
      </c>
      <c r="EZ27" s="166">
        <v>-12.0717</v>
      </c>
      <c r="FA27" s="166">
        <v>7.5946999999999996</v>
      </c>
      <c r="FB27" s="166">
        <v>-6.4164000000000003</v>
      </c>
      <c r="FC27" s="166">
        <v>-8.2279999999999998</v>
      </c>
      <c r="FD27" s="166">
        <v>4.7527999999999997</v>
      </c>
      <c r="FE27" s="166">
        <v>4.3906999999999998</v>
      </c>
      <c r="FF27" s="167"/>
      <c r="FG27" s="166">
        <v>3.5493000000000001</v>
      </c>
      <c r="FH27" s="166">
        <v>2.9401000000000002</v>
      </c>
      <c r="FI27" s="166">
        <v>2.4401000000000002</v>
      </c>
      <c r="FJ27" s="166">
        <v>2.1768999999999998</v>
      </c>
      <c r="FK27" s="166">
        <v>2.1768999999999998</v>
      </c>
      <c r="FL27" s="166">
        <v>1.1721999999999999</v>
      </c>
      <c r="FM27" s="166">
        <v>9.7052999999999994</v>
      </c>
      <c r="FN27" s="166">
        <v>9.5950000000000006</v>
      </c>
      <c r="FO27" s="166">
        <v>7.0616000000000003</v>
      </c>
      <c r="FP27" s="166">
        <v>16.4176</v>
      </c>
      <c r="FQ27" s="166">
        <v>13.2387</v>
      </c>
      <c r="FR27" s="166">
        <v>-13.07</v>
      </c>
      <c r="FS27" s="166">
        <v>-1.6109</v>
      </c>
      <c r="FT27" s="166">
        <v>0.17419999999999999</v>
      </c>
      <c r="FU27" s="166">
        <v>0.77</v>
      </c>
      <c r="FV27" s="166">
        <v>2.88</v>
      </c>
      <c r="FW27" s="166">
        <v>-12.866</v>
      </c>
      <c r="FX27" s="167"/>
      <c r="FY27" s="166">
        <v>7.86</v>
      </c>
      <c r="FZ27" s="166">
        <v>1.0549999999999999</v>
      </c>
      <c r="GA27" s="167"/>
      <c r="GB27" s="166">
        <v>29.24</v>
      </c>
      <c r="GC27" s="166">
        <v>-27.741599999999998</v>
      </c>
      <c r="GD27" s="166">
        <v>-19.612400000000001</v>
      </c>
      <c r="GE27" s="166">
        <v>-1.53</v>
      </c>
      <c r="GF27" s="166">
        <v>28.2959</v>
      </c>
      <c r="GG27" s="167"/>
      <c r="GH27" s="166">
        <v>31.508199999999999</v>
      </c>
      <c r="GI27" s="166">
        <v>-13.4527</v>
      </c>
      <c r="GJ27" s="166">
        <v>-14.183199999999999</v>
      </c>
      <c r="GK27" s="166">
        <v>2.5472000000000001</v>
      </c>
      <c r="GL27" s="167"/>
      <c r="GM27" s="167"/>
      <c r="GN27" s="166">
        <v>-11.9854</v>
      </c>
      <c r="GO27" s="166">
        <v>-19.603100000000001</v>
      </c>
      <c r="GP27" s="166">
        <v>10.4695</v>
      </c>
      <c r="GQ27" s="166">
        <v>-25.238800000000001</v>
      </c>
      <c r="GR27" s="166">
        <v>6.0476000000000001</v>
      </c>
      <c r="GS27" s="166">
        <v>5.0358000000000001</v>
      </c>
      <c r="GT27" s="166">
        <v>178.3143</v>
      </c>
      <c r="GU27" s="166">
        <v>0.18360000000000001</v>
      </c>
      <c r="GV27" s="166">
        <v>-3.5105</v>
      </c>
      <c r="GW27" s="166">
        <v>-13.5886</v>
      </c>
      <c r="GX27" s="166">
        <v>0.94610000000000005</v>
      </c>
      <c r="GY27" s="166">
        <v>11.0837</v>
      </c>
      <c r="GZ27" s="166">
        <v>8.5451999999999995</v>
      </c>
      <c r="HA27" s="167"/>
      <c r="HB27" s="166">
        <v>-7.4128999999999996</v>
      </c>
      <c r="HC27" s="166">
        <v>-8.8864000000000001</v>
      </c>
      <c r="HD27" s="166">
        <v>-6.29</v>
      </c>
      <c r="HE27" s="166">
        <v>4.7438000000000002</v>
      </c>
      <c r="HF27" s="166">
        <v>0</v>
      </c>
      <c r="HG27" s="166">
        <v>56.353999999999999</v>
      </c>
      <c r="HH27" s="166">
        <v>86.096500000000006</v>
      </c>
      <c r="HI27" s="167"/>
      <c r="HJ27" s="166">
        <v>-5.2281000000000004</v>
      </c>
      <c r="HK27" s="167"/>
      <c r="HL27" s="167"/>
      <c r="HM27" s="166">
        <v>-11.165800000000001</v>
      </c>
      <c r="HN27" s="166">
        <v>0</v>
      </c>
      <c r="HO27" s="167"/>
      <c r="HP27" s="167"/>
      <c r="HQ27" s="166">
        <v>-9.9799000000000007</v>
      </c>
      <c r="HR27" s="166">
        <v>-9.3756000000000004</v>
      </c>
      <c r="HS27" s="166">
        <v>-28.969100000000001</v>
      </c>
      <c r="HT27" s="166">
        <v>-29.385400000000001</v>
      </c>
      <c r="HU27" s="166">
        <v>33.56</v>
      </c>
      <c r="HV27" s="166">
        <v>33.28</v>
      </c>
      <c r="HW27" s="166">
        <v>-17.899999999999999</v>
      </c>
      <c r="HX27" s="166">
        <v>-18</v>
      </c>
      <c r="HY27" s="166">
        <v>0.3342</v>
      </c>
      <c r="HZ27" s="166">
        <v>11.92</v>
      </c>
      <c r="IA27" s="166">
        <v>48.606999999999999</v>
      </c>
      <c r="IB27" s="166">
        <v>25.477699999999999</v>
      </c>
      <c r="IC27" s="166">
        <v>25.394100000000002</v>
      </c>
      <c r="ID27" s="166">
        <v>-11.4</v>
      </c>
      <c r="IE27" s="166">
        <v>-26.5</v>
      </c>
      <c r="IF27" s="166">
        <v>-6.3</v>
      </c>
      <c r="IG27" s="166">
        <v>-6.4</v>
      </c>
      <c r="IH27" s="166">
        <v>-17.5322</v>
      </c>
      <c r="II27" s="167"/>
      <c r="IJ27" s="166">
        <v>-157.56020000000001</v>
      </c>
      <c r="IK27" s="166">
        <v>89.270799999999994</v>
      </c>
      <c r="IL27" s="166">
        <v>-150.00800000000001</v>
      </c>
      <c r="IM27" s="166">
        <v>68.505399999999995</v>
      </c>
      <c r="IN27" s="166">
        <v>-1.8601000000000001</v>
      </c>
      <c r="IO27" s="166">
        <v>55.001600000000003</v>
      </c>
      <c r="IP27" s="166">
        <v>107.0941</v>
      </c>
      <c r="IQ27" s="166">
        <v>105.95189999999999</v>
      </c>
      <c r="IR27" s="166">
        <v>27.290600000000001</v>
      </c>
      <c r="IS27" s="166">
        <v>-7.1146000000000003</v>
      </c>
      <c r="IT27" s="166">
        <v>24.3597</v>
      </c>
      <c r="IU27" s="166">
        <v>22.671399999999998</v>
      </c>
      <c r="IV27" s="166">
        <v>3.6509</v>
      </c>
      <c r="IW27" s="166">
        <v>80.016499999999994</v>
      </c>
      <c r="IX27" s="166">
        <v>-122.1722</v>
      </c>
      <c r="IY27" s="166">
        <v>-42.493499999999997</v>
      </c>
      <c r="IZ27" s="166">
        <v>41.522399999999998</v>
      </c>
      <c r="JA27" s="166">
        <v>-0.3967</v>
      </c>
      <c r="JB27" s="166">
        <v>5.1349999999999998</v>
      </c>
      <c r="JC27" s="166">
        <v>-7.04</v>
      </c>
      <c r="JD27" s="166">
        <v>-2.1760000000000002</v>
      </c>
      <c r="JE27" s="166">
        <v>-2.17</v>
      </c>
      <c r="JF27" s="166">
        <v>2.4</v>
      </c>
      <c r="JG27" s="166">
        <v>0</v>
      </c>
      <c r="JH27" s="166">
        <v>-4.4762000000000004</v>
      </c>
      <c r="JI27" s="166">
        <v>-6.4744000000000002</v>
      </c>
      <c r="JJ27" s="166">
        <v>-1.0819000000000001</v>
      </c>
      <c r="JK27" s="166">
        <v>7.6768000000000001</v>
      </c>
      <c r="JL27" s="166">
        <v>-4</v>
      </c>
      <c r="JM27" s="166">
        <v>0.36099999999999999</v>
      </c>
      <c r="JN27" s="166">
        <v>0.82099999999999995</v>
      </c>
      <c r="JO27" s="167"/>
      <c r="JP27" s="167"/>
      <c r="JQ27" s="166">
        <v>3.9754</v>
      </c>
      <c r="JR27" s="166">
        <v>3.1433</v>
      </c>
      <c r="JS27" s="166">
        <v>2.177</v>
      </c>
      <c r="JT27" s="167"/>
      <c r="JU27" s="166">
        <v>9.6</v>
      </c>
      <c r="JV27" s="166">
        <v>10.110300000000001</v>
      </c>
      <c r="JW27" s="166">
        <v>1.25</v>
      </c>
      <c r="JX27" s="167"/>
      <c r="JY27" s="166">
        <v>0</v>
      </c>
      <c r="JZ27" s="166">
        <v>-14.594799999999999</v>
      </c>
      <c r="KA27" s="166">
        <v>-22.29</v>
      </c>
      <c r="KB27" s="166">
        <v>1.5674999999999999</v>
      </c>
      <c r="KC27" s="166">
        <v>11.8104</v>
      </c>
      <c r="KD27" s="166">
        <v>-21.052900000000001</v>
      </c>
      <c r="KE27" s="166">
        <v>8.0043000000000006</v>
      </c>
      <c r="KF27" s="166">
        <v>-6.4</v>
      </c>
      <c r="KG27" s="166">
        <v>-9.9</v>
      </c>
      <c r="KH27" s="166">
        <v>121.75109999999999</v>
      </c>
      <c r="KI27" s="166">
        <v>23.729299999999999</v>
      </c>
    </row>
    <row r="28" spans="1:295" ht="18" customHeight="1" x14ac:dyDescent="0.25">
      <c r="A28" s="161" t="s">
        <v>75</v>
      </c>
      <c r="B28" s="161" t="s">
        <v>788</v>
      </c>
      <c r="C28" s="165">
        <v>0</v>
      </c>
      <c r="D28" s="166">
        <v>9.6199999999999994E-2</v>
      </c>
      <c r="E28" s="166">
        <v>-4.5778999999999996</v>
      </c>
      <c r="F28" s="166">
        <v>6.2983000000000002</v>
      </c>
      <c r="G28" s="166">
        <v>13.2112</v>
      </c>
      <c r="H28" s="167"/>
      <c r="I28" s="166">
        <v>18.2986</v>
      </c>
      <c r="J28" s="167"/>
      <c r="K28" s="166">
        <v>31.099699999999999</v>
      </c>
      <c r="L28" s="166">
        <v>13.903600000000001</v>
      </c>
      <c r="M28" s="166">
        <v>13.3939</v>
      </c>
      <c r="N28" s="166">
        <v>-22.2</v>
      </c>
      <c r="O28" s="166">
        <v>-33</v>
      </c>
      <c r="P28" s="166">
        <v>8.8000000000000007</v>
      </c>
      <c r="Q28" s="166">
        <v>7.452</v>
      </c>
      <c r="R28" s="166">
        <v>-22</v>
      </c>
      <c r="S28" s="166">
        <v>-0.88370000000000004</v>
      </c>
      <c r="T28" s="166">
        <v>-3.8698999999999999</v>
      </c>
      <c r="U28" s="166">
        <v>8.3054000000000006</v>
      </c>
      <c r="V28" s="166">
        <v>8.2761999999999993</v>
      </c>
      <c r="W28" s="166">
        <v>14.107799999999999</v>
      </c>
      <c r="X28" s="166">
        <v>3.1278000000000001</v>
      </c>
      <c r="Y28" s="166">
        <v>4.02E-2</v>
      </c>
      <c r="Z28" s="166">
        <v>2.4464999999999999</v>
      </c>
      <c r="AA28" s="167"/>
      <c r="AB28" s="166">
        <v>-0.996</v>
      </c>
      <c r="AC28" s="166">
        <v>0.187</v>
      </c>
      <c r="AD28" s="166">
        <v>0.20699999999999999</v>
      </c>
      <c r="AE28" s="166">
        <v>4.4710000000000001</v>
      </c>
      <c r="AF28" s="166">
        <v>0</v>
      </c>
      <c r="AG28" s="166">
        <v>2.2000000000000002</v>
      </c>
      <c r="AH28" s="166">
        <v>-0.74399999999999999</v>
      </c>
      <c r="AI28" s="166">
        <v>0.33500000000000002</v>
      </c>
      <c r="AJ28" s="167"/>
      <c r="AK28" s="166">
        <v>-5.82</v>
      </c>
      <c r="AL28" s="167"/>
      <c r="AM28" s="166">
        <v>-13.81</v>
      </c>
      <c r="AN28" s="166">
        <v>-13.78</v>
      </c>
      <c r="AO28" s="166">
        <v>8.5010999999999992</v>
      </c>
      <c r="AP28" s="166">
        <v>3.3338000000000001</v>
      </c>
      <c r="AQ28" s="166">
        <v>23.4602</v>
      </c>
      <c r="AR28" s="166">
        <v>27.803000000000001</v>
      </c>
      <c r="AS28" s="166">
        <v>-10.6335</v>
      </c>
      <c r="AT28" s="166">
        <v>-1.6934</v>
      </c>
      <c r="AU28" s="167"/>
      <c r="AV28" s="166">
        <v>0.97370000000000001</v>
      </c>
      <c r="AW28" s="166">
        <v>1.3464</v>
      </c>
      <c r="AX28" s="166">
        <v>-15.1943</v>
      </c>
      <c r="AY28" s="166">
        <v>-12.4429</v>
      </c>
      <c r="AZ28" s="166">
        <v>29.492599999999999</v>
      </c>
      <c r="BA28" s="166">
        <v>30.645600000000002</v>
      </c>
      <c r="BB28" s="166">
        <v>61.059100000000001</v>
      </c>
      <c r="BC28" s="166">
        <v>-2.4899</v>
      </c>
      <c r="BD28" s="166">
        <v>-0.5</v>
      </c>
      <c r="BE28" s="166">
        <v>-0.5</v>
      </c>
      <c r="BF28" s="166">
        <v>-24.8062</v>
      </c>
      <c r="BG28" s="167"/>
      <c r="BH28" s="166">
        <v>-2.8858999999999999</v>
      </c>
      <c r="BI28" s="167"/>
      <c r="BJ28" s="166">
        <v>10.718</v>
      </c>
      <c r="BK28" s="166">
        <v>9.6998999999999995</v>
      </c>
      <c r="BL28" s="166">
        <v>7.2093999999999996</v>
      </c>
      <c r="BM28" s="166">
        <v>4.9245000000000001</v>
      </c>
      <c r="BN28" s="166">
        <v>-228.7362</v>
      </c>
      <c r="BO28" s="166">
        <v>108.43219999999999</v>
      </c>
      <c r="BP28" s="166">
        <v>108.52379999999999</v>
      </c>
      <c r="BQ28" s="166">
        <v>-94.658500000000004</v>
      </c>
      <c r="BR28" s="166">
        <v>-131.54310000000001</v>
      </c>
      <c r="BS28" s="167"/>
      <c r="BT28" s="167"/>
      <c r="BU28" s="167"/>
      <c r="BV28" s="166">
        <v>25.876999999999999</v>
      </c>
      <c r="BW28" s="166">
        <v>19.2</v>
      </c>
      <c r="BX28" s="166">
        <v>14.39</v>
      </c>
      <c r="BY28" s="166">
        <v>-5.26</v>
      </c>
      <c r="BZ28" s="166">
        <v>17.84</v>
      </c>
      <c r="CA28" s="166">
        <v>-0.26369999999999999</v>
      </c>
      <c r="CB28" s="166">
        <v>-0.1298</v>
      </c>
      <c r="CC28" s="166">
        <v>15.5366</v>
      </c>
      <c r="CD28" s="166">
        <v>12.769399999999999</v>
      </c>
      <c r="CE28" s="166">
        <v>0.69979999999999998</v>
      </c>
      <c r="CF28" s="166">
        <v>-9.4208999999999996</v>
      </c>
      <c r="CG28" s="166">
        <v>-9.4268000000000001</v>
      </c>
      <c r="CH28" s="166">
        <v>10.4246</v>
      </c>
      <c r="CI28" s="166">
        <v>4.4283000000000001</v>
      </c>
      <c r="CJ28" s="167"/>
      <c r="CK28" s="167"/>
      <c r="CL28" s="166">
        <v>12.4</v>
      </c>
      <c r="CM28" s="166">
        <v>-4.9000000000000004</v>
      </c>
      <c r="CN28" s="166">
        <v>-4.75</v>
      </c>
      <c r="CO28" s="166">
        <v>30.037199999999999</v>
      </c>
      <c r="CP28" s="166">
        <v>29.651800000000001</v>
      </c>
      <c r="CQ28" s="166">
        <v>28.524899999999999</v>
      </c>
      <c r="CR28" s="166">
        <v>59.216000000000001</v>
      </c>
      <c r="CS28" s="166">
        <v>60.055599999999998</v>
      </c>
      <c r="CT28" s="166">
        <v>-26.194900000000001</v>
      </c>
      <c r="CU28" s="166">
        <v>-49.375599999999999</v>
      </c>
      <c r="CV28" s="166">
        <v>-17.655899999999999</v>
      </c>
      <c r="CW28" s="166">
        <v>3.9079999999999999</v>
      </c>
      <c r="CX28" s="166">
        <v>41.16</v>
      </c>
      <c r="CY28" s="166">
        <v>16.95</v>
      </c>
      <c r="CZ28" s="166">
        <v>-7.6562999999999999</v>
      </c>
      <c r="DA28" s="166">
        <v>-7.8125</v>
      </c>
      <c r="DB28" s="166">
        <v>11.523400000000001</v>
      </c>
      <c r="DC28" s="167"/>
      <c r="DD28" s="166">
        <v>-6.2507000000000001</v>
      </c>
      <c r="DE28" s="166">
        <v>-5.4696999999999996</v>
      </c>
      <c r="DF28" s="166">
        <v>3.9180000000000001</v>
      </c>
      <c r="DG28" s="167"/>
      <c r="DH28" s="166">
        <v>-4.9457000000000004</v>
      </c>
      <c r="DI28" s="166">
        <v>-49.6</v>
      </c>
      <c r="DJ28" s="166">
        <v>-50.3</v>
      </c>
      <c r="DK28" s="166">
        <v>-2.3975</v>
      </c>
      <c r="DL28" s="166">
        <v>16.0885</v>
      </c>
      <c r="DM28" s="166">
        <v>44.007399999999997</v>
      </c>
      <c r="DN28" s="166">
        <v>29.878799999999998</v>
      </c>
      <c r="DO28" s="167"/>
      <c r="DP28" s="166">
        <v>-5.43</v>
      </c>
      <c r="DQ28" s="166">
        <v>14.8955</v>
      </c>
      <c r="DR28" s="166">
        <v>-5.0628000000000002</v>
      </c>
      <c r="DS28" s="166">
        <v>-1.87</v>
      </c>
      <c r="DT28" s="166">
        <v>-1.95</v>
      </c>
      <c r="DU28" s="166">
        <v>15.6</v>
      </c>
      <c r="DV28" s="166">
        <v>-46.51</v>
      </c>
      <c r="DW28" s="166">
        <v>-6.1090999999999998</v>
      </c>
      <c r="DX28" s="166">
        <v>-3.6181999999999999</v>
      </c>
      <c r="DY28" s="166">
        <v>-7.4996999999999998</v>
      </c>
      <c r="DZ28" s="166">
        <v>-6.9908999999999999</v>
      </c>
      <c r="EA28" s="166">
        <v>38.325200000000002</v>
      </c>
      <c r="EB28" s="166">
        <v>13.0029</v>
      </c>
      <c r="EC28" s="166">
        <v>6.2972000000000001</v>
      </c>
      <c r="ED28" s="166">
        <v>6.8898000000000001</v>
      </c>
      <c r="EE28" s="166">
        <v>-8.2482000000000006</v>
      </c>
      <c r="EF28" s="166">
        <v>-9.9918999999999993</v>
      </c>
      <c r="EG28" s="166">
        <v>-9.1319999999999997</v>
      </c>
      <c r="EH28" s="166">
        <v>5.2525000000000004</v>
      </c>
      <c r="EI28" s="166">
        <v>66.600899999999996</v>
      </c>
      <c r="EJ28" s="167"/>
      <c r="EK28" s="166">
        <v>-16.4846</v>
      </c>
      <c r="EL28" s="166">
        <v>-15.5037</v>
      </c>
      <c r="EM28" s="166">
        <v>12.302099999999999</v>
      </c>
      <c r="EN28" s="166">
        <v>5.0738000000000003</v>
      </c>
      <c r="EO28" s="166">
        <v>3.3460000000000001</v>
      </c>
      <c r="EP28" s="166">
        <v>-25.603999999999999</v>
      </c>
      <c r="EQ28" s="166">
        <v>-11.67</v>
      </c>
      <c r="ER28" s="166">
        <v>-11.312099999999999</v>
      </c>
      <c r="ES28" s="166">
        <v>-5.8406000000000002</v>
      </c>
      <c r="ET28" s="167"/>
      <c r="EU28" s="166">
        <v>4.88</v>
      </c>
      <c r="EV28" s="167"/>
      <c r="EW28" s="166">
        <v>11.2163</v>
      </c>
      <c r="EX28" s="166">
        <v>0.1424</v>
      </c>
      <c r="EY28" s="166">
        <v>-11.7254</v>
      </c>
      <c r="EZ28" s="166">
        <v>-11.877800000000001</v>
      </c>
      <c r="FA28" s="166">
        <v>7.1050000000000004</v>
      </c>
      <c r="FB28" s="166">
        <v>-8.1097999999999999</v>
      </c>
      <c r="FC28" s="166">
        <v>-6.0292000000000003</v>
      </c>
      <c r="FD28" s="166">
        <v>4.7769000000000004</v>
      </c>
      <c r="FE28" s="166">
        <v>4.5743999999999998</v>
      </c>
      <c r="FF28" s="167"/>
      <c r="FG28" s="166">
        <v>3.7963</v>
      </c>
      <c r="FH28" s="166">
        <v>3.5476999999999999</v>
      </c>
      <c r="FI28" s="166">
        <v>2.6065</v>
      </c>
      <c r="FJ28" s="166">
        <v>0</v>
      </c>
      <c r="FK28" s="166">
        <v>-0.33489999999999998</v>
      </c>
      <c r="FL28" s="166">
        <v>1.8420000000000001</v>
      </c>
      <c r="FM28" s="166">
        <v>8.1341999999999999</v>
      </c>
      <c r="FN28" s="166">
        <v>8.0757999999999992</v>
      </c>
      <c r="FO28" s="166">
        <v>9.7885000000000009</v>
      </c>
      <c r="FP28" s="166">
        <v>20.447800000000001</v>
      </c>
      <c r="FQ28" s="166">
        <v>14.9673</v>
      </c>
      <c r="FR28" s="166">
        <v>-11.41</v>
      </c>
      <c r="FS28" s="166">
        <v>-1.7153</v>
      </c>
      <c r="FT28" s="166">
        <v>0.21809999999999999</v>
      </c>
      <c r="FU28" s="166">
        <v>1.1599999999999999</v>
      </c>
      <c r="FV28" s="166">
        <v>0.5</v>
      </c>
      <c r="FW28" s="166">
        <v>-14.022500000000001</v>
      </c>
      <c r="FX28" s="167"/>
      <c r="FY28" s="166">
        <v>7.8789999999999996</v>
      </c>
      <c r="FZ28" s="166">
        <v>1.0209999999999999</v>
      </c>
      <c r="GA28" s="167"/>
      <c r="GB28" s="166">
        <v>29.33</v>
      </c>
      <c r="GC28" s="166">
        <v>-31.790099999999999</v>
      </c>
      <c r="GD28" s="166">
        <v>-21.968</v>
      </c>
      <c r="GE28" s="166">
        <v>-1.59</v>
      </c>
      <c r="GF28" s="166">
        <v>29.877099999999999</v>
      </c>
      <c r="GG28" s="167"/>
      <c r="GH28" s="166">
        <v>31.4786</v>
      </c>
      <c r="GI28" s="166">
        <v>-13.8071</v>
      </c>
      <c r="GJ28" s="166">
        <v>-14.6008</v>
      </c>
      <c r="GK28" s="166">
        <v>2.5956000000000001</v>
      </c>
      <c r="GL28" s="166">
        <v>3.4500000000000003E-2</v>
      </c>
      <c r="GM28" s="167"/>
      <c r="GN28" s="166">
        <v>-11.6875</v>
      </c>
      <c r="GO28" s="166">
        <v>-21.179099999999998</v>
      </c>
      <c r="GP28" s="166">
        <v>11.507</v>
      </c>
      <c r="GQ28" s="166">
        <v>-24.6754</v>
      </c>
      <c r="GR28" s="166">
        <v>6.6904000000000003</v>
      </c>
      <c r="GS28" s="166">
        <v>6.4551999999999996</v>
      </c>
      <c r="GT28" s="166">
        <v>183.16390000000001</v>
      </c>
      <c r="GU28" s="166">
        <v>0.93400000000000005</v>
      </c>
      <c r="GV28" s="166">
        <v>-2.5148000000000001</v>
      </c>
      <c r="GW28" s="166">
        <v>-14.103999999999999</v>
      </c>
      <c r="GX28" s="166">
        <v>1.2706999999999999</v>
      </c>
      <c r="GY28" s="166">
        <v>11.363</v>
      </c>
      <c r="GZ28" s="166">
        <v>8.8933</v>
      </c>
      <c r="HA28" s="166">
        <v>1</v>
      </c>
      <c r="HB28" s="166">
        <v>-8.5611999999999995</v>
      </c>
      <c r="HC28" s="166">
        <v>-9.4062999999999999</v>
      </c>
      <c r="HD28" s="166">
        <v>-7.12</v>
      </c>
      <c r="HE28" s="166">
        <v>7.0404999999999998</v>
      </c>
      <c r="HF28" s="166">
        <v>0</v>
      </c>
      <c r="HG28" s="166">
        <v>50.5685</v>
      </c>
      <c r="HH28" s="166">
        <v>91.207999999999998</v>
      </c>
      <c r="HI28" s="167"/>
      <c r="HJ28" s="166">
        <v>-2.8351000000000002</v>
      </c>
      <c r="HK28" s="167"/>
      <c r="HL28" s="167"/>
      <c r="HM28" s="166">
        <v>-16.732099999999999</v>
      </c>
      <c r="HN28" s="166">
        <v>-17.069099999999999</v>
      </c>
      <c r="HO28" s="167"/>
      <c r="HP28" s="167"/>
      <c r="HQ28" s="166">
        <v>-9.1339000000000006</v>
      </c>
      <c r="HR28" s="166">
        <v>-8.7767999999999997</v>
      </c>
      <c r="HS28" s="166">
        <v>-30.4255</v>
      </c>
      <c r="HT28" s="166">
        <v>-30.642600000000002</v>
      </c>
      <c r="HU28" s="166">
        <v>29.64</v>
      </c>
      <c r="HV28" s="166">
        <v>29.4</v>
      </c>
      <c r="HW28" s="166">
        <v>-17.3</v>
      </c>
      <c r="HX28" s="166">
        <v>-17.7</v>
      </c>
      <c r="HY28" s="166">
        <v>0.28289999999999998</v>
      </c>
      <c r="HZ28" s="166">
        <v>13.2</v>
      </c>
      <c r="IA28" s="166">
        <v>48.697899999999997</v>
      </c>
      <c r="IB28" s="166">
        <v>25.310500000000001</v>
      </c>
      <c r="IC28" s="166">
        <v>24.722000000000001</v>
      </c>
      <c r="ID28" s="166">
        <v>-10.6</v>
      </c>
      <c r="IE28" s="166">
        <v>-26.9</v>
      </c>
      <c r="IF28" s="166">
        <v>-7.1</v>
      </c>
      <c r="IG28" s="166">
        <v>-7.2</v>
      </c>
      <c r="IH28" s="167"/>
      <c r="II28" s="167"/>
      <c r="IJ28" s="166">
        <v>-158.79990000000001</v>
      </c>
      <c r="IK28" s="166">
        <v>82.155199999999994</v>
      </c>
      <c r="IL28" s="166">
        <v>-144.4872</v>
      </c>
      <c r="IM28" s="166">
        <v>74.403599999999997</v>
      </c>
      <c r="IN28" s="166">
        <v>-2.0478999999999998</v>
      </c>
      <c r="IO28" s="166">
        <v>73.220799999999997</v>
      </c>
      <c r="IP28" s="166">
        <v>109.9601</v>
      </c>
      <c r="IQ28" s="166">
        <v>108.8922</v>
      </c>
      <c r="IR28" s="166">
        <v>25.278600000000001</v>
      </c>
      <c r="IS28" s="166">
        <v>-7.8295000000000003</v>
      </c>
      <c r="IT28" s="166">
        <v>23.998000000000001</v>
      </c>
      <c r="IU28" s="166">
        <v>22.512799999999999</v>
      </c>
      <c r="IV28" s="166">
        <v>2.0966</v>
      </c>
      <c r="IW28" s="166">
        <v>77.051299999999998</v>
      </c>
      <c r="IX28" s="166">
        <v>-118.0057</v>
      </c>
      <c r="IY28" s="166">
        <v>-41.6571</v>
      </c>
      <c r="IZ28" s="166">
        <v>42.8489</v>
      </c>
      <c r="JA28" s="166">
        <v>-0.77270000000000005</v>
      </c>
      <c r="JB28" s="166">
        <v>4.6929999999999996</v>
      </c>
      <c r="JC28" s="166">
        <v>-6.56</v>
      </c>
      <c r="JD28" s="166">
        <v>-2.21</v>
      </c>
      <c r="JE28" s="166">
        <v>-2.2269999999999999</v>
      </c>
      <c r="JF28" s="166">
        <v>1.68</v>
      </c>
      <c r="JG28" s="166">
        <v>-0.08</v>
      </c>
      <c r="JH28" s="166">
        <v>-3.7080000000000002</v>
      </c>
      <c r="JI28" s="166">
        <v>-6.0044000000000004</v>
      </c>
      <c r="JJ28" s="166">
        <v>-2.9281999999999999</v>
      </c>
      <c r="JK28" s="166">
        <v>7.0328999999999997</v>
      </c>
      <c r="JL28" s="166">
        <v>-3.6</v>
      </c>
      <c r="JM28" s="166">
        <v>2.306</v>
      </c>
      <c r="JN28" s="166">
        <v>0.96099999999999997</v>
      </c>
      <c r="JO28" s="167"/>
      <c r="JP28" s="167"/>
      <c r="JQ28" s="166">
        <v>2.9777</v>
      </c>
      <c r="JR28" s="166">
        <v>2.4687000000000001</v>
      </c>
      <c r="JS28" s="166">
        <v>2.8064</v>
      </c>
      <c r="JT28" s="167"/>
      <c r="JU28" s="166">
        <v>10.6</v>
      </c>
      <c r="JV28" s="166">
        <v>9.2916000000000007</v>
      </c>
      <c r="JW28" s="166">
        <v>1.35</v>
      </c>
      <c r="JX28" s="167"/>
      <c r="JY28" s="167"/>
      <c r="JZ28" s="166">
        <v>-15.5505</v>
      </c>
      <c r="KA28" s="166">
        <v>-22.388300000000001</v>
      </c>
      <c r="KB28" s="166">
        <v>2.1326000000000001</v>
      </c>
      <c r="KC28" s="166">
        <v>11.920500000000001</v>
      </c>
      <c r="KD28" s="166">
        <v>-19.430900000000001</v>
      </c>
      <c r="KE28" s="166">
        <v>7.0160999999999998</v>
      </c>
      <c r="KF28" s="166">
        <v>-6.6</v>
      </c>
      <c r="KG28" s="166">
        <v>-9.6999999999999993</v>
      </c>
      <c r="KH28" s="166">
        <v>133.5138</v>
      </c>
      <c r="KI28" s="166">
        <v>13.5586</v>
      </c>
    </row>
    <row r="29" spans="1:295" ht="18" customHeight="1" x14ac:dyDescent="0.25">
      <c r="A29" s="161" t="s">
        <v>75</v>
      </c>
      <c r="B29" s="161" t="s">
        <v>789</v>
      </c>
      <c r="C29" s="165">
        <v>0</v>
      </c>
      <c r="D29" s="166">
        <v>1.24E-2</v>
      </c>
      <c r="E29" s="166">
        <v>-4.3372000000000002</v>
      </c>
      <c r="F29" s="166">
        <v>6.0820999999999996</v>
      </c>
      <c r="G29" s="166">
        <v>13.2432</v>
      </c>
      <c r="H29" s="167"/>
      <c r="I29" s="166">
        <v>19.4223</v>
      </c>
      <c r="J29" s="167"/>
      <c r="K29" s="166">
        <v>32.104100000000003</v>
      </c>
      <c r="L29" s="166">
        <v>14.6496</v>
      </c>
      <c r="M29" s="166">
        <v>14.2172</v>
      </c>
      <c r="N29" s="166">
        <v>-22.2</v>
      </c>
      <c r="O29" s="166">
        <v>-33</v>
      </c>
      <c r="P29" s="166">
        <v>8.8000000000000007</v>
      </c>
      <c r="Q29" s="166">
        <v>6.6239999999999997</v>
      </c>
      <c r="R29" s="166">
        <v>-24.2</v>
      </c>
      <c r="S29" s="166">
        <v>-1.0645</v>
      </c>
      <c r="T29" s="166">
        <v>-4.6818</v>
      </c>
      <c r="U29" s="166">
        <v>8.5485000000000007</v>
      </c>
      <c r="V29" s="166">
        <v>8.6334</v>
      </c>
      <c r="W29" s="166">
        <v>14.8354</v>
      </c>
      <c r="X29" s="166">
        <v>3.613</v>
      </c>
      <c r="Y29" s="166">
        <v>-0.1133</v>
      </c>
      <c r="Z29" s="166">
        <v>2.2881</v>
      </c>
      <c r="AA29" s="167"/>
      <c r="AB29" s="166">
        <v>-0.86450000000000005</v>
      </c>
      <c r="AC29" s="166">
        <v>0.26200000000000001</v>
      </c>
      <c r="AD29" s="166">
        <v>0.28399999999999997</v>
      </c>
      <c r="AE29" s="166">
        <v>3.6019999999999999</v>
      </c>
      <c r="AF29" s="166">
        <v>2.2200000000000002</v>
      </c>
      <c r="AG29" s="166">
        <v>2.2000000000000002</v>
      </c>
      <c r="AH29" s="166">
        <v>-1.0680000000000001</v>
      </c>
      <c r="AI29" s="166">
        <v>0.311</v>
      </c>
      <c r="AJ29" s="167"/>
      <c r="AK29" s="166">
        <v>-4.41</v>
      </c>
      <c r="AL29" s="167"/>
      <c r="AM29" s="166">
        <v>-14.31</v>
      </c>
      <c r="AN29" s="166">
        <v>-14.41</v>
      </c>
      <c r="AO29" s="166">
        <v>8.5485000000000007</v>
      </c>
      <c r="AP29" s="166">
        <v>3.1347</v>
      </c>
      <c r="AQ29" s="166">
        <v>24.166799999999999</v>
      </c>
      <c r="AR29" s="166">
        <v>28.713000000000001</v>
      </c>
      <c r="AS29" s="166">
        <v>-10.1234</v>
      </c>
      <c r="AT29" s="166">
        <v>2.7E-2</v>
      </c>
      <c r="AU29" s="167"/>
      <c r="AV29" s="166">
        <v>0.46949999999999997</v>
      </c>
      <c r="AW29" s="166">
        <v>0.70779999999999998</v>
      </c>
      <c r="AX29" s="166">
        <v>-14.911300000000001</v>
      </c>
      <c r="AY29" s="166">
        <v>-12.105</v>
      </c>
      <c r="AZ29" s="166">
        <v>27.969100000000001</v>
      </c>
      <c r="BA29" s="166">
        <v>28.590800000000002</v>
      </c>
      <c r="BB29" s="166">
        <v>64.671800000000005</v>
      </c>
      <c r="BC29" s="166">
        <v>-4.2232000000000003</v>
      </c>
      <c r="BD29" s="166">
        <v>0.3</v>
      </c>
      <c r="BE29" s="166">
        <v>0.3</v>
      </c>
      <c r="BF29" s="166">
        <v>-25.020099999999999</v>
      </c>
      <c r="BG29" s="167"/>
      <c r="BH29" s="166">
        <v>-2.9485000000000001</v>
      </c>
      <c r="BI29" s="167"/>
      <c r="BJ29" s="166">
        <v>11.914</v>
      </c>
      <c r="BK29" s="166">
        <v>10.3141</v>
      </c>
      <c r="BL29" s="166">
        <v>7.4191000000000003</v>
      </c>
      <c r="BM29" s="166">
        <v>5.0818000000000003</v>
      </c>
      <c r="BN29" s="166">
        <v>-228.09530000000001</v>
      </c>
      <c r="BO29" s="166">
        <v>110.50749999999999</v>
      </c>
      <c r="BP29" s="166">
        <v>110.8432</v>
      </c>
      <c r="BQ29" s="166">
        <v>-108.8049</v>
      </c>
      <c r="BR29" s="166">
        <v>-125.6879</v>
      </c>
      <c r="BS29" s="167"/>
      <c r="BT29" s="167"/>
      <c r="BU29" s="167"/>
      <c r="BV29" s="166">
        <v>26.864999999999998</v>
      </c>
      <c r="BW29" s="166">
        <v>19.39</v>
      </c>
      <c r="BX29" s="166">
        <v>14.22</v>
      </c>
      <c r="BY29" s="166">
        <v>-4.12</v>
      </c>
      <c r="BZ29" s="166">
        <v>18.68</v>
      </c>
      <c r="CA29" s="166">
        <v>0.27210000000000001</v>
      </c>
      <c r="CB29" s="166">
        <v>0.40610000000000002</v>
      </c>
      <c r="CC29" s="166">
        <v>13.0648</v>
      </c>
      <c r="CD29" s="166">
        <v>9.9234000000000009</v>
      </c>
      <c r="CE29" s="166">
        <v>-1.8E-3</v>
      </c>
      <c r="CF29" s="166">
        <v>-10.8057</v>
      </c>
      <c r="CG29" s="166">
        <v>-10.835900000000001</v>
      </c>
      <c r="CH29" s="166">
        <v>12.771699999999999</v>
      </c>
      <c r="CI29" s="166">
        <v>4.5175000000000001</v>
      </c>
      <c r="CJ29" s="167"/>
      <c r="CK29" s="167"/>
      <c r="CL29" s="166">
        <v>14</v>
      </c>
      <c r="CM29" s="166">
        <v>-6.9</v>
      </c>
      <c r="CN29" s="166">
        <v>-4.87</v>
      </c>
      <c r="CO29" s="166">
        <v>31.033999999999999</v>
      </c>
      <c r="CP29" s="166">
        <v>31.126999999999999</v>
      </c>
      <c r="CQ29" s="166">
        <v>29.959499999999998</v>
      </c>
      <c r="CR29" s="166">
        <v>58.585700000000003</v>
      </c>
      <c r="CS29" s="166">
        <v>59.365099999999998</v>
      </c>
      <c r="CT29" s="166">
        <v>-25.126300000000001</v>
      </c>
      <c r="CU29" s="166">
        <v>-50.328299999999999</v>
      </c>
      <c r="CV29" s="166">
        <v>-15.866</v>
      </c>
      <c r="CW29" s="166">
        <v>3.7578999999999998</v>
      </c>
      <c r="CX29" s="166">
        <v>41.76</v>
      </c>
      <c r="CY29" s="166">
        <v>17.21</v>
      </c>
      <c r="CZ29" s="166">
        <v>-6.875</v>
      </c>
      <c r="DA29" s="166">
        <v>-6.9336000000000002</v>
      </c>
      <c r="DB29" s="166">
        <v>11.7348</v>
      </c>
      <c r="DC29" s="167"/>
      <c r="DD29" s="166">
        <v>-6.4260000000000002</v>
      </c>
      <c r="DE29" s="166">
        <v>-5.8289</v>
      </c>
      <c r="DF29" s="166">
        <v>6.3337000000000003</v>
      </c>
      <c r="DG29" s="167"/>
      <c r="DH29" s="166">
        <v>-5.0819000000000001</v>
      </c>
      <c r="DI29" s="166">
        <v>-49.5</v>
      </c>
      <c r="DJ29" s="166">
        <v>-50.1</v>
      </c>
      <c r="DK29" s="166">
        <v>-2.5280999999999998</v>
      </c>
      <c r="DL29" s="166">
        <v>17.023599999999998</v>
      </c>
      <c r="DM29" s="166">
        <v>45.742199999999997</v>
      </c>
      <c r="DN29" s="166">
        <v>31.177700000000002</v>
      </c>
      <c r="DO29" s="167"/>
      <c r="DP29" s="166">
        <v>-5.42</v>
      </c>
      <c r="DQ29" s="166">
        <v>14.135999999999999</v>
      </c>
      <c r="DR29" s="166">
        <v>-6.7115999999999998</v>
      </c>
      <c r="DS29" s="166">
        <v>-2.2200000000000002</v>
      </c>
      <c r="DT29" s="166">
        <v>-2.33</v>
      </c>
      <c r="DU29" s="166">
        <v>17.739999999999998</v>
      </c>
      <c r="DV29" s="166">
        <v>-44.94</v>
      </c>
      <c r="DW29" s="166">
        <v>-8.9273000000000007</v>
      </c>
      <c r="DX29" s="166">
        <v>-4.4000000000000004</v>
      </c>
      <c r="DY29" s="166">
        <v>-7.0113000000000003</v>
      </c>
      <c r="DZ29" s="166">
        <v>-6.9</v>
      </c>
      <c r="EA29" s="166">
        <v>40.178199999999997</v>
      </c>
      <c r="EB29" s="166">
        <v>15.156599999999999</v>
      </c>
      <c r="EC29" s="166">
        <v>8.7102000000000004</v>
      </c>
      <c r="ED29" s="166">
        <v>9.3744999999999994</v>
      </c>
      <c r="EE29" s="166">
        <v>-7.2527999999999997</v>
      </c>
      <c r="EF29" s="166">
        <v>-8.5932999999999993</v>
      </c>
      <c r="EG29" s="166">
        <v>-8.7200000000000006</v>
      </c>
      <c r="EH29" s="166">
        <v>19.836200000000002</v>
      </c>
      <c r="EI29" s="166">
        <v>74.523700000000005</v>
      </c>
      <c r="EJ29" s="167"/>
      <c r="EK29" s="166">
        <v>-16.686199999999999</v>
      </c>
      <c r="EL29" s="166">
        <v>-15.426600000000001</v>
      </c>
      <c r="EM29" s="166">
        <v>12.406700000000001</v>
      </c>
      <c r="EN29" s="166">
        <v>6.9980000000000002</v>
      </c>
      <c r="EO29" s="166">
        <v>4.9008000000000003</v>
      </c>
      <c r="EP29" s="166">
        <v>-25.603999999999999</v>
      </c>
      <c r="EQ29" s="166">
        <v>-13.805999999999999</v>
      </c>
      <c r="ER29" s="166">
        <v>-13.4642</v>
      </c>
      <c r="ES29" s="166">
        <v>-5.5683999999999996</v>
      </c>
      <c r="ET29" s="167"/>
      <c r="EU29" s="166">
        <v>4.82</v>
      </c>
      <c r="EV29" s="167"/>
      <c r="EW29" s="166">
        <v>11.1508</v>
      </c>
      <c r="EX29" s="166">
        <v>1.8934</v>
      </c>
      <c r="EY29" s="166">
        <v>-11.698700000000001</v>
      </c>
      <c r="EZ29" s="166">
        <v>-12.0052</v>
      </c>
      <c r="FA29" s="166">
        <v>7.3068999999999997</v>
      </c>
      <c r="FB29" s="166">
        <v>-8.7228999999999992</v>
      </c>
      <c r="FC29" s="166">
        <v>-4.819</v>
      </c>
      <c r="FD29" s="166">
        <v>4.4739000000000004</v>
      </c>
      <c r="FE29" s="166">
        <v>4.1093000000000002</v>
      </c>
      <c r="FF29" s="167"/>
      <c r="FG29" s="166">
        <v>2.6463999999999999</v>
      </c>
      <c r="FH29" s="166">
        <v>2.8249</v>
      </c>
      <c r="FI29" s="166">
        <v>0</v>
      </c>
      <c r="FJ29" s="166">
        <v>0</v>
      </c>
      <c r="FK29" s="166">
        <v>1.0046999999999999</v>
      </c>
      <c r="FL29" s="166">
        <v>0.16750000000000001</v>
      </c>
      <c r="FM29" s="166">
        <v>9.8954000000000004</v>
      </c>
      <c r="FN29" s="166">
        <v>9.6896000000000004</v>
      </c>
      <c r="FO29" s="166">
        <v>10.572100000000001</v>
      </c>
      <c r="FP29" s="166">
        <v>22.072299999999998</v>
      </c>
      <c r="FQ29" s="166">
        <v>14.454599999999999</v>
      </c>
      <c r="FR29" s="166">
        <v>-12.51</v>
      </c>
      <c r="FS29" s="166">
        <v>-2.3140000000000001</v>
      </c>
      <c r="FT29" s="166">
        <v>0.19159999999999999</v>
      </c>
      <c r="FU29" s="166">
        <v>1.27</v>
      </c>
      <c r="FV29" s="166">
        <v>0.43</v>
      </c>
      <c r="FW29" s="166">
        <v>-15.9672</v>
      </c>
      <c r="FX29" s="167"/>
      <c r="FY29" s="166">
        <v>7.9619999999999997</v>
      </c>
      <c r="FZ29" s="166">
        <v>1.081</v>
      </c>
      <c r="GA29" s="167"/>
      <c r="GB29" s="166">
        <v>29.43</v>
      </c>
      <c r="GC29" s="166">
        <v>-31.668900000000001</v>
      </c>
      <c r="GD29" s="166">
        <v>-21.246099999999998</v>
      </c>
      <c r="GE29" s="166">
        <v>-1.38</v>
      </c>
      <c r="GF29" s="166">
        <v>30.243300000000001</v>
      </c>
      <c r="GG29" s="167"/>
      <c r="GH29" s="166">
        <v>33.389699999999998</v>
      </c>
      <c r="GI29" s="166">
        <v>-13.607699999999999</v>
      </c>
      <c r="GJ29" s="166">
        <v>-14.3787</v>
      </c>
      <c r="GK29" s="166">
        <v>2.6751</v>
      </c>
      <c r="GL29" s="166">
        <v>3.5299999999999998E-2</v>
      </c>
      <c r="GM29" s="167"/>
      <c r="GN29" s="167"/>
      <c r="GO29" s="166">
        <v>-19.511600000000001</v>
      </c>
      <c r="GP29" s="166">
        <v>10.7576</v>
      </c>
      <c r="GQ29" s="166">
        <v>-25.212900000000001</v>
      </c>
      <c r="GR29" s="166">
        <v>7.5732999999999997</v>
      </c>
      <c r="GS29" s="166">
        <v>5.3747999999999996</v>
      </c>
      <c r="GT29" s="166">
        <v>186.62909999999999</v>
      </c>
      <c r="GU29" s="166">
        <v>1.4085000000000001</v>
      </c>
      <c r="GV29" s="166">
        <v>-4.8442999999999996</v>
      </c>
      <c r="GW29" s="166">
        <v>-13.8965</v>
      </c>
      <c r="GX29" s="166">
        <v>1.6632</v>
      </c>
      <c r="GY29" s="166">
        <v>11.597300000000001</v>
      </c>
      <c r="GZ29" s="166">
        <v>9.1463999999999999</v>
      </c>
      <c r="HA29" s="166">
        <v>1.0831</v>
      </c>
      <c r="HB29" s="166">
        <v>-8.5878999999999994</v>
      </c>
      <c r="HC29" s="166">
        <v>-9.9510000000000005</v>
      </c>
      <c r="HD29" s="166">
        <v>-2.93</v>
      </c>
      <c r="HE29" s="166">
        <v>0</v>
      </c>
      <c r="HF29" s="166">
        <v>0</v>
      </c>
      <c r="HG29" s="166">
        <v>60.532600000000002</v>
      </c>
      <c r="HH29" s="166">
        <v>90.243700000000004</v>
      </c>
      <c r="HI29" s="167"/>
      <c r="HJ29" s="166">
        <v>-1.9741</v>
      </c>
      <c r="HK29" s="167"/>
      <c r="HL29" s="167"/>
      <c r="HM29" s="166">
        <v>-15.912699999999999</v>
      </c>
      <c r="HN29" s="166">
        <v>-16.143999999999998</v>
      </c>
      <c r="HO29" s="167"/>
      <c r="HP29" s="167"/>
      <c r="HQ29" s="166">
        <v>-7.9253999999999998</v>
      </c>
      <c r="HR29" s="166">
        <v>-7.7385999999999999</v>
      </c>
      <c r="HS29" s="166">
        <v>-32.228000000000002</v>
      </c>
      <c r="HT29" s="166">
        <v>-32.054699999999997</v>
      </c>
      <c r="HU29" s="166">
        <v>25.78</v>
      </c>
      <c r="HV29" s="166">
        <v>25.62</v>
      </c>
      <c r="HW29" s="166">
        <v>-18.8</v>
      </c>
      <c r="HX29" s="166">
        <v>-18.8</v>
      </c>
      <c r="HY29" s="166">
        <v>0.44040000000000001</v>
      </c>
      <c r="HZ29" s="166">
        <v>15.44</v>
      </c>
      <c r="IA29" s="166">
        <v>44.1327</v>
      </c>
      <c r="IB29" s="166">
        <v>28.061199999999999</v>
      </c>
      <c r="IC29" s="166">
        <v>28.213899999999999</v>
      </c>
      <c r="ID29" s="166">
        <v>-10.1</v>
      </c>
      <c r="IE29" s="166">
        <v>-27.3</v>
      </c>
      <c r="IF29" s="166">
        <v>-8.1</v>
      </c>
      <c r="IG29" s="166">
        <v>-8.5</v>
      </c>
      <c r="IH29" s="167"/>
      <c r="II29" s="167"/>
      <c r="IJ29" s="166">
        <v>-156.5874</v>
      </c>
      <c r="IK29" s="166">
        <v>89.868700000000004</v>
      </c>
      <c r="IL29" s="166">
        <v>-149.26410000000001</v>
      </c>
      <c r="IM29" s="166">
        <v>68.783000000000001</v>
      </c>
      <c r="IN29" s="166">
        <v>-1.9434</v>
      </c>
      <c r="IO29" s="167"/>
      <c r="IP29" s="166">
        <v>99.9953</v>
      </c>
      <c r="IQ29" s="166">
        <v>106.45780000000001</v>
      </c>
      <c r="IR29" s="166">
        <v>29.6203</v>
      </c>
      <c r="IS29" s="166">
        <v>2.6406999999999998</v>
      </c>
      <c r="IT29" s="166">
        <v>21.491099999999999</v>
      </c>
      <c r="IU29" s="166">
        <v>20.599699999999999</v>
      </c>
      <c r="IV29" s="166">
        <v>4.7922000000000002</v>
      </c>
      <c r="IW29" s="166">
        <v>87.850399999999993</v>
      </c>
      <c r="IX29" s="166">
        <v>-122.3139</v>
      </c>
      <c r="IY29" s="166">
        <v>-34.356900000000003</v>
      </c>
      <c r="IZ29" s="166">
        <v>34.148099999999999</v>
      </c>
      <c r="JA29" s="166">
        <v>-1.4514</v>
      </c>
      <c r="JB29" s="166">
        <v>5.14</v>
      </c>
      <c r="JC29" s="166">
        <v>-6.56</v>
      </c>
      <c r="JD29" s="166">
        <v>-2.21</v>
      </c>
      <c r="JE29" s="166">
        <v>-2.2040000000000002</v>
      </c>
      <c r="JF29" s="166">
        <v>2.3199999999999998</v>
      </c>
      <c r="JG29" s="166">
        <v>-0.24</v>
      </c>
      <c r="JH29" s="166">
        <v>-3.5266999999999999</v>
      </c>
      <c r="JI29" s="166">
        <v>-5.2415000000000003</v>
      </c>
      <c r="JJ29" s="166">
        <v>-3.1907000000000001</v>
      </c>
      <c r="JK29" s="166">
        <v>7.3258999999999999</v>
      </c>
      <c r="JL29" s="166">
        <v>-4.0999999999999996</v>
      </c>
      <c r="JM29" s="166">
        <v>0.65700000000000003</v>
      </c>
      <c r="JN29" s="166">
        <v>1.903</v>
      </c>
      <c r="JO29" s="166">
        <v>2.7077</v>
      </c>
      <c r="JP29" s="166">
        <v>3.1585000000000001</v>
      </c>
      <c r="JQ29" s="166">
        <v>3.1734</v>
      </c>
      <c r="JR29" s="166">
        <v>1.7774000000000001</v>
      </c>
      <c r="JS29" s="166">
        <v>2.2338</v>
      </c>
      <c r="JT29" s="167"/>
      <c r="JU29" s="166">
        <v>12.3</v>
      </c>
      <c r="JV29" s="166">
        <v>8.4072999999999993</v>
      </c>
      <c r="JW29" s="166">
        <v>1.28</v>
      </c>
      <c r="JX29" s="167"/>
      <c r="JY29" s="166">
        <v>0</v>
      </c>
      <c r="JZ29" s="166">
        <v>-15.4795</v>
      </c>
      <c r="KA29" s="166">
        <v>-21.356300000000001</v>
      </c>
      <c r="KB29" s="166">
        <v>2.1852999999999998</v>
      </c>
      <c r="KC29" s="166">
        <v>12.0783</v>
      </c>
      <c r="KD29" s="166">
        <v>-18.110600000000002</v>
      </c>
      <c r="KE29" s="166">
        <v>5.6421999999999999</v>
      </c>
      <c r="KF29" s="166">
        <v>-8.1999999999999993</v>
      </c>
      <c r="KG29" s="166">
        <v>-8.5</v>
      </c>
      <c r="KH29" s="166">
        <v>136.46369999999999</v>
      </c>
      <c r="KI29" s="166">
        <v>17.3337</v>
      </c>
    </row>
    <row r="30" spans="1:295" ht="18" customHeight="1" x14ac:dyDescent="0.25">
      <c r="A30" s="161" t="s">
        <v>75</v>
      </c>
      <c r="B30" s="161" t="s">
        <v>790</v>
      </c>
      <c r="C30" s="165">
        <v>0</v>
      </c>
      <c r="D30" s="166">
        <v>6.3E-2</v>
      </c>
      <c r="E30" s="166">
        <v>-4.4617000000000004</v>
      </c>
      <c r="F30" s="166">
        <v>1.587</v>
      </c>
      <c r="G30" s="166">
        <v>13.3752</v>
      </c>
      <c r="H30" s="167"/>
      <c r="I30" s="166">
        <v>20.268799999999999</v>
      </c>
      <c r="J30" s="167"/>
      <c r="K30" s="166">
        <v>35.7136</v>
      </c>
      <c r="L30" s="166">
        <v>16.403500000000001</v>
      </c>
      <c r="M30" s="166">
        <v>13.6355</v>
      </c>
      <c r="N30" s="166">
        <v>-24.42</v>
      </c>
      <c r="O30" s="166">
        <v>-33</v>
      </c>
      <c r="P30" s="166">
        <v>8.8000000000000007</v>
      </c>
      <c r="Q30" s="166">
        <v>7.452</v>
      </c>
      <c r="R30" s="166">
        <v>-22</v>
      </c>
      <c r="S30" s="166">
        <v>-1.0998000000000001</v>
      </c>
      <c r="T30" s="166">
        <v>-5.5861999999999998</v>
      </c>
      <c r="U30" s="166">
        <v>8.8638999999999992</v>
      </c>
      <c r="V30" s="166">
        <v>9.0442</v>
      </c>
      <c r="W30" s="166">
        <v>15.212899999999999</v>
      </c>
      <c r="X30" s="166">
        <v>3.5802999999999998</v>
      </c>
      <c r="Y30" s="166">
        <v>0.15179999999999999</v>
      </c>
      <c r="Z30" s="166">
        <v>2.3010999999999999</v>
      </c>
      <c r="AA30" s="167"/>
      <c r="AB30" s="166">
        <v>-0.75360000000000005</v>
      </c>
      <c r="AC30" s="166">
        <v>0.38</v>
      </c>
      <c r="AD30" s="166">
        <v>0.41699999999999998</v>
      </c>
      <c r="AE30" s="166">
        <v>4.1139999999999999</v>
      </c>
      <c r="AF30" s="166">
        <v>2.2200000000000002</v>
      </c>
      <c r="AG30" s="166">
        <v>2.2000000000000002</v>
      </c>
      <c r="AH30" s="166">
        <v>-1.1379999999999999</v>
      </c>
      <c r="AI30" s="166">
        <v>0.316</v>
      </c>
      <c r="AJ30" s="167"/>
      <c r="AK30" s="166">
        <v>-3.99</v>
      </c>
      <c r="AL30" s="167"/>
      <c r="AM30" s="166">
        <v>-12.39</v>
      </c>
      <c r="AN30" s="166">
        <v>-12.58</v>
      </c>
      <c r="AO30" s="166">
        <v>8.9456000000000007</v>
      </c>
      <c r="AP30" s="166">
        <v>3.1070000000000002</v>
      </c>
      <c r="AQ30" s="166">
        <v>24.611999999999998</v>
      </c>
      <c r="AR30" s="166">
        <v>28.6752</v>
      </c>
      <c r="AS30" s="166">
        <v>-8.4730000000000008</v>
      </c>
      <c r="AT30" s="166">
        <v>-0.4894</v>
      </c>
      <c r="AU30" s="167"/>
      <c r="AV30" s="166">
        <v>9.0582999999999991</v>
      </c>
      <c r="AW30" s="166">
        <v>11.9778</v>
      </c>
      <c r="AX30" s="166">
        <v>-14.3537</v>
      </c>
      <c r="AY30" s="166">
        <v>-10.642200000000001</v>
      </c>
      <c r="AZ30" s="166">
        <v>29.760100000000001</v>
      </c>
      <c r="BA30" s="166">
        <v>33.581600000000002</v>
      </c>
      <c r="BB30" s="166">
        <v>51.093000000000004</v>
      </c>
      <c r="BC30" s="166">
        <v>-2.9116</v>
      </c>
      <c r="BD30" s="166">
        <v>-0.3</v>
      </c>
      <c r="BE30" s="166">
        <v>-0.3</v>
      </c>
      <c r="BF30" s="166">
        <v>-22.747399999999999</v>
      </c>
      <c r="BG30" s="167"/>
      <c r="BH30" s="166">
        <v>-3.1107</v>
      </c>
      <c r="BI30" s="167"/>
      <c r="BJ30" s="166">
        <v>7.2553999999999998</v>
      </c>
      <c r="BK30" s="166">
        <v>10.414899999999999</v>
      </c>
      <c r="BL30" s="166">
        <v>7.7934999999999999</v>
      </c>
      <c r="BM30" s="166">
        <v>5.2727000000000004</v>
      </c>
      <c r="BN30" s="166">
        <v>-208.28880000000001</v>
      </c>
      <c r="BO30" s="166">
        <v>112.0945</v>
      </c>
      <c r="BP30" s="166">
        <v>112.125</v>
      </c>
      <c r="BQ30" s="166">
        <v>-61.6678</v>
      </c>
      <c r="BR30" s="166">
        <v>-84.468199999999996</v>
      </c>
      <c r="BS30" s="167"/>
      <c r="BT30" s="167"/>
      <c r="BU30" s="167"/>
      <c r="BV30" s="166">
        <v>25.108599999999999</v>
      </c>
      <c r="BW30" s="166">
        <v>16.5</v>
      </c>
      <c r="BX30" s="166">
        <v>15.93</v>
      </c>
      <c r="BY30" s="166">
        <v>3.32</v>
      </c>
      <c r="BZ30" s="166">
        <v>15.95</v>
      </c>
      <c r="CA30" s="166">
        <v>6.702</v>
      </c>
      <c r="CB30" s="166">
        <v>6.97</v>
      </c>
      <c r="CC30" s="166">
        <v>15.255599999999999</v>
      </c>
      <c r="CD30" s="166">
        <v>12.553100000000001</v>
      </c>
      <c r="CE30" s="166">
        <v>1.3566</v>
      </c>
      <c r="CF30" s="166">
        <v>-12.975</v>
      </c>
      <c r="CG30" s="166">
        <v>-13.1995</v>
      </c>
      <c r="CH30" s="166">
        <v>6.5094000000000003</v>
      </c>
      <c r="CI30" s="166">
        <v>7.1837</v>
      </c>
      <c r="CJ30" s="167"/>
      <c r="CK30" s="167"/>
      <c r="CL30" s="166">
        <v>25.5</v>
      </c>
      <c r="CM30" s="166">
        <v>-11.7</v>
      </c>
      <c r="CN30" s="166">
        <v>-5.14</v>
      </c>
      <c r="CO30" s="166">
        <v>34.001300000000001</v>
      </c>
      <c r="CP30" s="166">
        <v>33.840000000000003</v>
      </c>
      <c r="CQ30" s="166">
        <v>32.4285</v>
      </c>
      <c r="CR30" s="166">
        <v>55.0336</v>
      </c>
      <c r="CS30" s="166">
        <v>54.817500000000003</v>
      </c>
      <c r="CT30" s="166">
        <v>-22.626100000000001</v>
      </c>
      <c r="CU30" s="166">
        <v>-48.583199999999998</v>
      </c>
      <c r="CV30" s="166">
        <v>-13.3041</v>
      </c>
      <c r="CW30" s="166">
        <v>4.2606999999999999</v>
      </c>
      <c r="CX30" s="166">
        <v>42.8</v>
      </c>
      <c r="CY30" s="166">
        <v>17.57</v>
      </c>
      <c r="CZ30" s="166">
        <v>-5.4687999999999999</v>
      </c>
      <c r="DA30" s="166">
        <v>-5.6641000000000004</v>
      </c>
      <c r="DB30" s="166">
        <v>12.8284</v>
      </c>
      <c r="DC30" s="167"/>
      <c r="DD30" s="166">
        <v>-8.9254999999999995</v>
      </c>
      <c r="DE30" s="166">
        <v>-8.3336000000000006</v>
      </c>
      <c r="DF30" s="166">
        <v>14.8086</v>
      </c>
      <c r="DG30" s="167"/>
      <c r="DH30" s="166">
        <v>-5.4882999999999997</v>
      </c>
      <c r="DI30" s="166">
        <v>-51.8</v>
      </c>
      <c r="DJ30" s="166">
        <v>-53.5</v>
      </c>
      <c r="DK30" s="166">
        <v>-1.9226000000000001</v>
      </c>
      <c r="DL30" s="166">
        <v>17.584599999999998</v>
      </c>
      <c r="DM30" s="166">
        <v>47.4771</v>
      </c>
      <c r="DN30" s="166">
        <v>32.476500000000001</v>
      </c>
      <c r="DO30" s="167"/>
      <c r="DP30" s="166">
        <v>-4.32</v>
      </c>
      <c r="DQ30" s="166">
        <v>16.709</v>
      </c>
      <c r="DR30" s="166">
        <v>-16.223400000000002</v>
      </c>
      <c r="DS30" s="166">
        <v>-2.3199999999999998</v>
      </c>
      <c r="DT30" s="166">
        <v>-2.35</v>
      </c>
      <c r="DU30" s="166">
        <v>19.739999999999998</v>
      </c>
      <c r="DV30" s="166">
        <v>-45.07</v>
      </c>
      <c r="DW30" s="166">
        <v>-18.072700000000001</v>
      </c>
      <c r="DX30" s="166">
        <v>-8.7636000000000003</v>
      </c>
      <c r="DY30" s="166">
        <v>-7.2636000000000003</v>
      </c>
      <c r="DZ30" s="166">
        <v>-6.4726999999999997</v>
      </c>
      <c r="EA30" s="166">
        <v>39.925699999999999</v>
      </c>
      <c r="EB30" s="166">
        <v>13.0413</v>
      </c>
      <c r="EC30" s="166">
        <v>6.2672999999999996</v>
      </c>
      <c r="ED30" s="166">
        <v>6.8951000000000002</v>
      </c>
      <c r="EE30" s="166">
        <v>-0.68140000000000001</v>
      </c>
      <c r="EF30" s="166">
        <v>-2.0038999999999998</v>
      </c>
      <c r="EG30" s="166">
        <v>-8.6159999999999997</v>
      </c>
      <c r="EH30" s="166">
        <v>-29.097100000000001</v>
      </c>
      <c r="EI30" s="166">
        <v>72.570599999999999</v>
      </c>
      <c r="EJ30" s="167"/>
      <c r="EK30" s="166">
        <v>-17.665199999999999</v>
      </c>
      <c r="EL30" s="166">
        <v>-16.5259</v>
      </c>
      <c r="EM30" s="166">
        <v>8.4168000000000003</v>
      </c>
      <c r="EN30" s="166">
        <v>16.9436</v>
      </c>
      <c r="EO30" s="166">
        <v>13.751300000000001</v>
      </c>
      <c r="EP30" s="166">
        <v>-25.603999999999999</v>
      </c>
      <c r="EQ30" s="166">
        <v>-17.742599999999999</v>
      </c>
      <c r="ER30" s="166">
        <v>-17.434699999999999</v>
      </c>
      <c r="ES30" s="166">
        <v>-10.438599999999999</v>
      </c>
      <c r="ET30" s="167"/>
      <c r="EU30" s="166">
        <v>4.72</v>
      </c>
      <c r="EV30" s="167"/>
      <c r="EW30" s="166">
        <v>11.457000000000001</v>
      </c>
      <c r="EX30" s="166">
        <v>15.680999999999999</v>
      </c>
      <c r="EY30" s="166">
        <v>-12.0648</v>
      </c>
      <c r="EZ30" s="166">
        <v>-12.161300000000001</v>
      </c>
      <c r="FA30" s="166">
        <v>7.7518000000000002</v>
      </c>
      <c r="FB30" s="166">
        <v>-14.5388</v>
      </c>
      <c r="FC30" s="166">
        <v>0</v>
      </c>
      <c r="FD30" s="166">
        <v>4.2938999999999998</v>
      </c>
      <c r="FE30" s="166">
        <v>4.0537999999999998</v>
      </c>
      <c r="FF30" s="167"/>
      <c r="FG30" s="166">
        <v>2.7751999999999999</v>
      </c>
      <c r="FH30" s="166">
        <v>3.2313000000000001</v>
      </c>
      <c r="FI30" s="166">
        <v>0</v>
      </c>
      <c r="FJ30" s="166">
        <v>-4.8562000000000003</v>
      </c>
      <c r="FK30" s="166">
        <v>-5.1910999999999996</v>
      </c>
      <c r="FL30" s="166">
        <v>10.8847</v>
      </c>
      <c r="FM30" s="166">
        <v>9.2707999999999995</v>
      </c>
      <c r="FN30" s="166">
        <v>9.2074999999999996</v>
      </c>
      <c r="FO30" s="166">
        <v>14.1226</v>
      </c>
      <c r="FP30" s="166">
        <v>25.713899999999999</v>
      </c>
      <c r="FQ30" s="166">
        <v>12.916499999999999</v>
      </c>
      <c r="FR30" s="166">
        <v>-11.59</v>
      </c>
      <c r="FS30" s="166">
        <v>-2.2097000000000002</v>
      </c>
      <c r="FT30" s="166">
        <v>0.1925</v>
      </c>
      <c r="FU30" s="166">
        <v>1.2</v>
      </c>
      <c r="FV30" s="166">
        <v>0.46</v>
      </c>
      <c r="FW30" s="166">
        <v>-14.347099999999999</v>
      </c>
      <c r="FX30" s="167"/>
      <c r="FY30" s="166">
        <v>8.0969999999999995</v>
      </c>
      <c r="FZ30" s="166">
        <v>1.198</v>
      </c>
      <c r="GA30" s="167"/>
      <c r="GB30" s="166">
        <v>28.55</v>
      </c>
      <c r="GC30" s="166">
        <v>-34.827599999999997</v>
      </c>
      <c r="GD30" s="166">
        <v>-24.736599999999999</v>
      </c>
      <c r="GE30" s="166">
        <v>-1.55</v>
      </c>
      <c r="GF30" s="166">
        <v>27.801300000000001</v>
      </c>
      <c r="GG30" s="167"/>
      <c r="GH30" s="166">
        <v>29.576000000000001</v>
      </c>
      <c r="GI30" s="166">
        <v>-11.540800000000001</v>
      </c>
      <c r="GJ30" s="166">
        <v>-12.4255</v>
      </c>
      <c r="GK30" s="166">
        <v>2.6696</v>
      </c>
      <c r="GL30" s="166">
        <v>6.9800000000000001E-2</v>
      </c>
      <c r="GM30" s="167"/>
      <c r="GN30" s="166">
        <v>-11.326700000000001</v>
      </c>
      <c r="GO30" s="166">
        <v>-26.247299999999999</v>
      </c>
      <c r="GP30" s="166">
        <v>11.6152</v>
      </c>
      <c r="GQ30" s="166">
        <v>-25.2103</v>
      </c>
      <c r="GR30" s="166">
        <v>7.3916000000000004</v>
      </c>
      <c r="GS30" s="166">
        <v>7.6779000000000002</v>
      </c>
      <c r="GT30" s="166">
        <v>175.0121</v>
      </c>
      <c r="GU30" s="166">
        <v>-1.4573</v>
      </c>
      <c r="GV30" s="166">
        <v>-4.9261999999999997</v>
      </c>
      <c r="GW30" s="166">
        <v>-12.649100000000001</v>
      </c>
      <c r="GX30" s="166">
        <v>1.2865</v>
      </c>
      <c r="GY30" s="166">
        <v>11.861000000000001</v>
      </c>
      <c r="GZ30" s="166">
        <v>9.3679000000000006</v>
      </c>
      <c r="HA30" s="166">
        <v>1</v>
      </c>
      <c r="HB30" s="166">
        <v>-8.6553000000000004</v>
      </c>
      <c r="HC30" s="166">
        <v>-10.735900000000001</v>
      </c>
      <c r="HD30" s="166">
        <v>-9.64</v>
      </c>
      <c r="HE30" s="166">
        <v>9.4781999999999993</v>
      </c>
      <c r="HF30" s="166">
        <v>15.0566</v>
      </c>
      <c r="HG30" s="166">
        <v>41.142400000000002</v>
      </c>
      <c r="HH30" s="166">
        <v>92.524299999999997</v>
      </c>
      <c r="HI30" s="167"/>
      <c r="HJ30" s="166">
        <v>-1.7390000000000001</v>
      </c>
      <c r="HK30" s="167"/>
      <c r="HL30" s="167"/>
      <c r="HM30" s="166">
        <v>-16.824000000000002</v>
      </c>
      <c r="HN30" s="166">
        <v>-18.248999999999999</v>
      </c>
      <c r="HO30" s="167"/>
      <c r="HP30" s="167"/>
      <c r="HQ30" s="166">
        <v>-9.5349000000000004</v>
      </c>
      <c r="HR30" s="166">
        <v>-9.0790000000000006</v>
      </c>
      <c r="HS30" s="166">
        <v>-30.947299999999998</v>
      </c>
      <c r="HT30" s="166">
        <v>-31.2742</v>
      </c>
      <c r="HU30" s="166">
        <v>23.73</v>
      </c>
      <c r="HV30" s="166">
        <v>23.49</v>
      </c>
      <c r="HW30" s="166">
        <v>-17.3</v>
      </c>
      <c r="HX30" s="166">
        <v>-17.3</v>
      </c>
      <c r="HY30" s="166">
        <v>0.3342</v>
      </c>
      <c r="HZ30" s="166">
        <v>17.2</v>
      </c>
      <c r="IA30" s="166">
        <v>48.637900000000002</v>
      </c>
      <c r="IB30" s="166">
        <v>25.700299999999999</v>
      </c>
      <c r="IC30" s="166">
        <v>25.4025</v>
      </c>
      <c r="ID30" s="166">
        <v>-9.6999999999999993</v>
      </c>
      <c r="IE30" s="166">
        <v>-28.2</v>
      </c>
      <c r="IF30" s="166">
        <v>-7.6</v>
      </c>
      <c r="IG30" s="166">
        <v>-8.1</v>
      </c>
      <c r="IH30" s="167"/>
      <c r="II30" s="167"/>
      <c r="IJ30" s="166">
        <v>-164.38399999999999</v>
      </c>
      <c r="IK30" s="166">
        <v>77.403499999999994</v>
      </c>
      <c r="IL30" s="166">
        <v>-141.25399999999999</v>
      </c>
      <c r="IM30" s="166">
        <v>71.677199999999999</v>
      </c>
      <c r="IN30" s="166">
        <v>-4.1357999999999997</v>
      </c>
      <c r="IO30" s="167"/>
      <c r="IP30" s="166">
        <v>114.9344</v>
      </c>
      <c r="IQ30" s="166">
        <v>102.3775</v>
      </c>
      <c r="IR30" s="166">
        <v>21.558599999999998</v>
      </c>
      <c r="IS30" s="166">
        <v>-11.0982</v>
      </c>
      <c r="IT30" s="166">
        <v>20.323799999999999</v>
      </c>
      <c r="IU30" s="166">
        <v>19.404399999999999</v>
      </c>
      <c r="IV30" s="166">
        <v>8.9527999999999999</v>
      </c>
      <c r="IW30" s="166">
        <v>71.673100000000005</v>
      </c>
      <c r="IX30" s="166">
        <v>-118.54510000000001</v>
      </c>
      <c r="IY30" s="166">
        <v>-44.975499999999997</v>
      </c>
      <c r="IZ30" s="166">
        <v>43.9041</v>
      </c>
      <c r="JA30" s="166">
        <v>-0.79469999999999996</v>
      </c>
      <c r="JB30" s="166">
        <v>5.0780000000000003</v>
      </c>
      <c r="JC30" s="166">
        <v>-6</v>
      </c>
      <c r="JD30" s="166">
        <v>-2.1970000000000001</v>
      </c>
      <c r="JE30" s="166">
        <v>-2.202</v>
      </c>
      <c r="JF30" s="166">
        <v>1.44</v>
      </c>
      <c r="JG30" s="166">
        <v>0</v>
      </c>
      <c r="JH30" s="166">
        <v>-2.7124999999999999</v>
      </c>
      <c r="JI30" s="166">
        <v>-5.8</v>
      </c>
      <c r="JJ30" s="166">
        <v>-3.1326999999999998</v>
      </c>
      <c r="JK30" s="166">
        <v>7.0909000000000004</v>
      </c>
      <c r="JL30" s="166">
        <v>-2.9</v>
      </c>
      <c r="JM30" s="166">
        <v>2.012</v>
      </c>
      <c r="JN30" s="166">
        <v>3.6869999999999998</v>
      </c>
      <c r="JO30" s="167"/>
      <c r="JP30" s="167"/>
      <c r="JQ30" s="166">
        <v>1.8642000000000001</v>
      </c>
      <c r="JR30" s="166">
        <v>3.0709</v>
      </c>
      <c r="JS30" s="166">
        <v>2.141</v>
      </c>
      <c r="JT30" s="167"/>
      <c r="JU30" s="166">
        <v>12.6</v>
      </c>
      <c r="JV30" s="166">
        <v>8.7957000000000001</v>
      </c>
      <c r="JW30" s="166">
        <v>1.35</v>
      </c>
      <c r="JX30" s="167"/>
      <c r="JY30" s="166">
        <v>0</v>
      </c>
      <c r="JZ30" s="166">
        <v>-16.1432</v>
      </c>
      <c r="KA30" s="166">
        <v>-22.5044</v>
      </c>
      <c r="KB30" s="166">
        <v>2.5451000000000001</v>
      </c>
      <c r="KC30" s="166">
        <v>12.706099999999999</v>
      </c>
      <c r="KD30" s="166">
        <v>-19.357399999999998</v>
      </c>
      <c r="KE30" s="166">
        <v>5.9466000000000001</v>
      </c>
      <c r="KF30" s="166">
        <v>-6.1</v>
      </c>
      <c r="KG30" s="166">
        <v>-11.1</v>
      </c>
      <c r="KH30" s="166">
        <v>148.15979999999999</v>
      </c>
      <c r="KI30" s="166">
        <v>3.2635999999999998</v>
      </c>
    </row>
    <row r="31" spans="1:295" ht="18" customHeight="1" x14ac:dyDescent="0.25">
      <c r="A31" s="161" t="s">
        <v>75</v>
      </c>
      <c r="B31" s="161" t="s">
        <v>791</v>
      </c>
      <c r="C31" s="165">
        <v>0</v>
      </c>
      <c r="D31" s="166">
        <v>9.7000000000000003E-2</v>
      </c>
      <c r="E31" s="166">
        <v>-4.4438000000000004</v>
      </c>
      <c r="F31" s="166">
        <v>0.29599999999999999</v>
      </c>
      <c r="G31" s="166">
        <v>13.248200000000001</v>
      </c>
      <c r="H31" s="167"/>
      <c r="I31" s="166">
        <v>20.770199999999999</v>
      </c>
      <c r="J31" s="167"/>
      <c r="K31" s="166">
        <v>36.779000000000003</v>
      </c>
      <c r="L31" s="166">
        <v>16.8825</v>
      </c>
      <c r="M31" s="166">
        <v>14.297599999999999</v>
      </c>
      <c r="N31" s="166">
        <v>-24.42</v>
      </c>
      <c r="O31" s="166">
        <v>-33</v>
      </c>
      <c r="P31" s="166">
        <v>8.8000000000000007</v>
      </c>
      <c r="Q31" s="166">
        <v>7.452</v>
      </c>
      <c r="R31" s="167"/>
      <c r="S31" s="166">
        <v>-1.0717000000000001</v>
      </c>
      <c r="T31" s="166">
        <v>-6.1097999999999999</v>
      </c>
      <c r="U31" s="166">
        <v>9.2873000000000001</v>
      </c>
      <c r="V31" s="166">
        <v>9.4823000000000004</v>
      </c>
      <c r="W31" s="166">
        <v>16.060300000000002</v>
      </c>
      <c r="X31" s="166">
        <v>3.5979000000000001</v>
      </c>
      <c r="Y31" s="166">
        <v>-2.1700000000000001E-2</v>
      </c>
      <c r="Z31" s="166">
        <v>2.2955000000000001</v>
      </c>
      <c r="AA31" s="167"/>
      <c r="AB31" s="166">
        <v>-0.86409999999999998</v>
      </c>
      <c r="AC31" s="166">
        <v>0.5</v>
      </c>
      <c r="AD31" s="166">
        <v>0.53200000000000003</v>
      </c>
      <c r="AE31" s="166">
        <v>4.5940000000000003</v>
      </c>
      <c r="AF31" s="166">
        <v>2.2200000000000002</v>
      </c>
      <c r="AG31" s="166">
        <v>4.4000000000000004</v>
      </c>
      <c r="AH31" s="166">
        <v>-0.72199999999999998</v>
      </c>
      <c r="AI31" s="166">
        <v>0.33400000000000002</v>
      </c>
      <c r="AJ31" s="167"/>
      <c r="AK31" s="166">
        <v>-3.12</v>
      </c>
      <c r="AL31" s="167"/>
      <c r="AM31" s="166">
        <v>-12.04</v>
      </c>
      <c r="AN31" s="166">
        <v>-11.98</v>
      </c>
      <c r="AO31" s="166">
        <v>8.5261999999999993</v>
      </c>
      <c r="AP31" s="166">
        <v>2.9655999999999998</v>
      </c>
      <c r="AQ31" s="166">
        <v>24.465800000000002</v>
      </c>
      <c r="AR31" s="166">
        <v>28.643599999999999</v>
      </c>
      <c r="AS31" s="166">
        <v>-7.4570999999999996</v>
      </c>
      <c r="AT31" s="166">
        <v>1.298</v>
      </c>
      <c r="AU31" s="167"/>
      <c r="AV31" s="166">
        <v>21.8446</v>
      </c>
      <c r="AW31" s="166">
        <v>14.583500000000001</v>
      </c>
      <c r="AX31" s="166">
        <v>-15.3658</v>
      </c>
      <c r="AY31" s="166">
        <v>-12.8352</v>
      </c>
      <c r="AZ31" s="166">
        <v>27.946999999999999</v>
      </c>
      <c r="BA31" s="166">
        <v>33.556199999999997</v>
      </c>
      <c r="BB31" s="166">
        <v>45.891800000000003</v>
      </c>
      <c r="BC31" s="166">
        <v>-3.2572000000000001</v>
      </c>
      <c r="BD31" s="166">
        <v>-0.3</v>
      </c>
      <c r="BE31" s="166">
        <v>-0.3</v>
      </c>
      <c r="BF31" s="166">
        <v>-22.730799999999999</v>
      </c>
      <c r="BG31" s="167"/>
      <c r="BH31" s="166">
        <v>-3.2894999999999999</v>
      </c>
      <c r="BI31" s="167"/>
      <c r="BJ31" s="166">
        <v>7.7824999999999998</v>
      </c>
      <c r="BK31" s="166">
        <v>8.9625000000000004</v>
      </c>
      <c r="BL31" s="166">
        <v>6.5792000000000002</v>
      </c>
      <c r="BM31" s="166">
        <v>4.4981999999999998</v>
      </c>
      <c r="BN31" s="166">
        <v>-200.93379999999999</v>
      </c>
      <c r="BO31" s="166">
        <v>109.86660000000001</v>
      </c>
      <c r="BP31" s="166">
        <v>111.02630000000001</v>
      </c>
      <c r="BQ31" s="166">
        <v>-65.06</v>
      </c>
      <c r="BR31" s="166">
        <v>-81.459299999999999</v>
      </c>
      <c r="BS31" s="167"/>
      <c r="BT31" s="167"/>
      <c r="BU31" s="167"/>
      <c r="BV31" s="166">
        <v>37.952199999999998</v>
      </c>
      <c r="BW31" s="166">
        <v>17.5</v>
      </c>
      <c r="BX31" s="166">
        <v>13.01</v>
      </c>
      <c r="BY31" s="166">
        <v>-4.82</v>
      </c>
      <c r="BZ31" s="166">
        <v>16.5</v>
      </c>
      <c r="CA31" s="166">
        <v>6.0323000000000002</v>
      </c>
      <c r="CB31" s="166">
        <v>6.0323000000000002</v>
      </c>
      <c r="CC31" s="166">
        <v>10.476800000000001</v>
      </c>
      <c r="CD31" s="166">
        <v>7.5639000000000003</v>
      </c>
      <c r="CE31" s="166">
        <v>0.2545</v>
      </c>
      <c r="CF31" s="166">
        <v>-6.6064999999999996</v>
      </c>
      <c r="CG31" s="166">
        <v>-6.6761999999999997</v>
      </c>
      <c r="CH31" s="166">
        <v>6.3936999999999999</v>
      </c>
      <c r="CI31" s="166">
        <v>8.2375000000000007</v>
      </c>
      <c r="CJ31" s="167"/>
      <c r="CK31" s="167"/>
      <c r="CL31" s="166">
        <v>30.3</v>
      </c>
      <c r="CM31" s="166">
        <v>-14.3</v>
      </c>
      <c r="CN31" s="166">
        <v>-4.7300000000000004</v>
      </c>
      <c r="CO31" s="166">
        <v>35.852899999999998</v>
      </c>
      <c r="CP31" s="166">
        <v>36.073700000000002</v>
      </c>
      <c r="CQ31" s="166">
        <v>34.133299999999998</v>
      </c>
      <c r="CR31" s="166">
        <v>45.991900000000001</v>
      </c>
      <c r="CS31" s="166">
        <v>45.798299999999998</v>
      </c>
      <c r="CT31" s="166">
        <v>-19.664200000000001</v>
      </c>
      <c r="CU31" s="166">
        <v>-46.776899999999998</v>
      </c>
      <c r="CV31" s="166">
        <v>-11.8476</v>
      </c>
      <c r="CW31" s="166">
        <v>4.2956000000000003</v>
      </c>
      <c r="CX31" s="166">
        <v>43.54</v>
      </c>
      <c r="CY31" s="166">
        <v>18.16</v>
      </c>
      <c r="CZ31" s="166">
        <v>-5.9375</v>
      </c>
      <c r="DA31" s="166">
        <v>-6.1523000000000003</v>
      </c>
      <c r="DB31" s="166">
        <v>12.6913</v>
      </c>
      <c r="DC31" s="167"/>
      <c r="DD31" s="166">
        <v>-9.7949000000000002</v>
      </c>
      <c r="DE31" s="166">
        <v>-9.2794000000000008</v>
      </c>
      <c r="DF31" s="166">
        <v>16.0228</v>
      </c>
      <c r="DG31" s="167"/>
      <c r="DH31" s="166">
        <v>-5.5602</v>
      </c>
      <c r="DI31" s="166">
        <v>-52.1</v>
      </c>
      <c r="DJ31" s="166">
        <v>-51.4</v>
      </c>
      <c r="DK31" s="166">
        <v>-2.4914999999999998</v>
      </c>
      <c r="DL31" s="166">
        <v>18.145600000000002</v>
      </c>
      <c r="DM31" s="166">
        <v>48.107999999999997</v>
      </c>
      <c r="DN31" s="166">
        <v>32.8476</v>
      </c>
      <c r="DO31" s="167"/>
      <c r="DP31" s="166">
        <v>-5.33</v>
      </c>
      <c r="DQ31" s="166">
        <v>16.259499999999999</v>
      </c>
      <c r="DR31" s="166">
        <v>-17.468499999999999</v>
      </c>
      <c r="DS31" s="166">
        <v>-2.29</v>
      </c>
      <c r="DT31" s="166">
        <v>-2.3199999999999998</v>
      </c>
      <c r="DU31" s="166">
        <v>18.350000000000001</v>
      </c>
      <c r="DV31" s="166">
        <v>-44.33</v>
      </c>
      <c r="DW31" s="166">
        <v>-20.454499999999999</v>
      </c>
      <c r="DX31" s="166">
        <v>-10.0182</v>
      </c>
      <c r="DY31" s="166">
        <v>-5.2232000000000003</v>
      </c>
      <c r="DZ31" s="166">
        <v>-5.1090999999999998</v>
      </c>
      <c r="EA31" s="166">
        <v>39.925600000000003</v>
      </c>
      <c r="EB31" s="166">
        <v>13.523899999999999</v>
      </c>
      <c r="EC31" s="166">
        <v>7.0469999999999997</v>
      </c>
      <c r="ED31" s="166">
        <v>7.0277000000000003</v>
      </c>
      <c r="EE31" s="166">
        <v>-2.6564999999999999</v>
      </c>
      <c r="EF31" s="166">
        <v>-4.6044</v>
      </c>
      <c r="EG31" s="166">
        <v>-9.0090000000000003</v>
      </c>
      <c r="EH31" s="166">
        <v>-25.433700000000002</v>
      </c>
      <c r="EI31" s="166">
        <v>63.215899999999998</v>
      </c>
      <c r="EJ31" s="167"/>
      <c r="EK31" s="166">
        <v>-17.520199999999999</v>
      </c>
      <c r="EL31" s="166">
        <v>-16.305499999999999</v>
      </c>
      <c r="EM31" s="166">
        <v>9.9826999999999995</v>
      </c>
      <c r="EN31" s="166">
        <v>12.3432</v>
      </c>
      <c r="EO31" s="166">
        <v>10.5793</v>
      </c>
      <c r="EP31" s="166">
        <v>-26.116</v>
      </c>
      <c r="EQ31" s="166">
        <v>-15.261900000000001</v>
      </c>
      <c r="ER31" s="166">
        <v>-14.9703</v>
      </c>
      <c r="ES31" s="166">
        <v>-9.0344999999999995</v>
      </c>
      <c r="ET31" s="167"/>
      <c r="EU31" s="166">
        <v>4.8099999999999996</v>
      </c>
      <c r="EV31" s="167"/>
      <c r="EW31" s="166">
        <v>11.849299999999999</v>
      </c>
      <c r="EX31" s="166">
        <v>8.1241000000000003</v>
      </c>
      <c r="EY31" s="166">
        <v>-10.7212</v>
      </c>
      <c r="EZ31" s="166">
        <v>-10.930400000000001</v>
      </c>
      <c r="FA31" s="166">
        <v>6.9962999999999997</v>
      </c>
      <c r="FB31" s="166">
        <v>-13.4983</v>
      </c>
      <c r="FC31" s="167"/>
      <c r="FD31" s="166">
        <v>3.7355999999999998</v>
      </c>
      <c r="FE31" s="166">
        <v>3.4169</v>
      </c>
      <c r="FF31" s="167"/>
      <c r="FG31" s="166">
        <v>2.7290000000000001</v>
      </c>
      <c r="FH31" s="166">
        <v>2.8982000000000001</v>
      </c>
      <c r="FI31" s="166">
        <v>0</v>
      </c>
      <c r="FJ31" s="166">
        <v>-6.0284000000000004</v>
      </c>
      <c r="FK31" s="166">
        <v>-7.0331999999999999</v>
      </c>
      <c r="FL31" s="166">
        <v>12.726699999999999</v>
      </c>
      <c r="FM31" s="166">
        <v>8.3495000000000008</v>
      </c>
      <c r="FN31" s="166">
        <v>7.9996999999999998</v>
      </c>
      <c r="FO31" s="166">
        <v>15.37</v>
      </c>
      <c r="FP31" s="166">
        <v>25.1493</v>
      </c>
      <c r="FQ31" s="166">
        <v>10.7338</v>
      </c>
      <c r="FR31" s="166">
        <v>-12.85</v>
      </c>
      <c r="FS31" s="166">
        <v>-2.2242999999999999</v>
      </c>
      <c r="FT31" s="166">
        <v>0.219</v>
      </c>
      <c r="FU31" s="166">
        <v>1.55</v>
      </c>
      <c r="FV31" s="166">
        <v>1.82</v>
      </c>
      <c r="FW31" s="166">
        <v>-10.9917</v>
      </c>
      <c r="FX31" s="167"/>
      <c r="FY31" s="166">
        <v>7.8289999999999997</v>
      </c>
      <c r="FZ31" s="166">
        <v>0.53</v>
      </c>
      <c r="GA31" s="167"/>
      <c r="GB31" s="166">
        <v>29.12</v>
      </c>
      <c r="GC31" s="166">
        <v>-34.928400000000003</v>
      </c>
      <c r="GD31" s="166">
        <v>-25.646899999999999</v>
      </c>
      <c r="GE31" s="166">
        <v>-1.42</v>
      </c>
      <c r="GF31" s="166">
        <v>28.0197</v>
      </c>
      <c r="GG31" s="167"/>
      <c r="GH31" s="166">
        <v>29.5337</v>
      </c>
      <c r="GI31" s="166">
        <v>-12.2822</v>
      </c>
      <c r="GJ31" s="166">
        <v>-12.821199999999999</v>
      </c>
      <c r="GK31" s="166">
        <v>2.6417999999999999</v>
      </c>
      <c r="GL31" s="167"/>
      <c r="GM31" s="167"/>
      <c r="GN31" s="166">
        <v>-11.1526</v>
      </c>
      <c r="GO31" s="166">
        <v>-25.962499999999999</v>
      </c>
      <c r="GP31" s="166">
        <v>11.839</v>
      </c>
      <c r="GQ31" s="166">
        <v>-24.519200000000001</v>
      </c>
      <c r="GR31" s="166">
        <v>5.4202000000000004</v>
      </c>
      <c r="GS31" s="166">
        <v>6.2266000000000004</v>
      </c>
      <c r="GT31" s="166">
        <v>179.1986</v>
      </c>
      <c r="GU31" s="166">
        <v>-1.3496999999999999</v>
      </c>
      <c r="GV31" s="166">
        <v>-3.5992999999999999</v>
      </c>
      <c r="GW31" s="166">
        <v>-12.884600000000001</v>
      </c>
      <c r="GX31" s="166">
        <v>2.1221999999999999</v>
      </c>
      <c r="GY31" s="166">
        <v>11.9636</v>
      </c>
      <c r="GZ31" s="166">
        <v>9.4232999999999993</v>
      </c>
      <c r="HA31" s="166">
        <v>2</v>
      </c>
      <c r="HB31" s="166">
        <v>-9.7745999999999995</v>
      </c>
      <c r="HC31" s="166">
        <v>-11.0489</v>
      </c>
      <c r="HD31" s="166">
        <v>-10.48</v>
      </c>
      <c r="HE31" s="166">
        <v>12.1891</v>
      </c>
      <c r="HF31" s="166">
        <v>21.8689</v>
      </c>
      <c r="HG31" s="166">
        <v>40.915700000000001</v>
      </c>
      <c r="HH31" s="166">
        <v>80.721699999999998</v>
      </c>
      <c r="HI31" s="167"/>
      <c r="HJ31" s="166">
        <v>-2.0226999999999999</v>
      </c>
      <c r="HK31" s="167"/>
      <c r="HL31" s="167"/>
      <c r="HM31" s="166">
        <v>-15.0403</v>
      </c>
      <c r="HN31" s="166">
        <v>-16.777699999999999</v>
      </c>
      <c r="HO31" s="167"/>
      <c r="HP31" s="167"/>
      <c r="HQ31" s="166">
        <v>-9.1943000000000001</v>
      </c>
      <c r="HR31" s="166">
        <v>-9.0076000000000001</v>
      </c>
      <c r="HS31" s="166">
        <v>-31.775200000000002</v>
      </c>
      <c r="HT31" s="166">
        <v>-31.483699999999999</v>
      </c>
      <c r="HU31" s="166">
        <v>24.36</v>
      </c>
      <c r="HV31" s="166">
        <v>23.99</v>
      </c>
      <c r="HW31" s="166">
        <v>-18.899999999999999</v>
      </c>
      <c r="HX31" s="166">
        <v>-19</v>
      </c>
      <c r="HY31" s="166">
        <v>0.35249999999999998</v>
      </c>
      <c r="HZ31" s="166">
        <v>17.440000000000001</v>
      </c>
      <c r="IA31" s="166">
        <v>42.1723</v>
      </c>
      <c r="IB31" s="166">
        <v>29.046500000000002</v>
      </c>
      <c r="IC31" s="166">
        <v>29.1173</v>
      </c>
      <c r="ID31" s="166">
        <v>-9.6999999999999993</v>
      </c>
      <c r="IE31" s="166">
        <v>-28.6</v>
      </c>
      <c r="IF31" s="166">
        <v>-7.5</v>
      </c>
      <c r="IG31" s="166">
        <v>-7.9</v>
      </c>
      <c r="IH31" s="166">
        <v>-17.733799999999999</v>
      </c>
      <c r="II31" s="167"/>
      <c r="IJ31" s="166">
        <v>-157.66409999999999</v>
      </c>
      <c r="IK31" s="166">
        <v>78.113200000000006</v>
      </c>
      <c r="IL31" s="166">
        <v>-144.52350000000001</v>
      </c>
      <c r="IM31" s="166">
        <v>68.364900000000006</v>
      </c>
      <c r="IN31" s="166">
        <v>-3.9990999999999999</v>
      </c>
      <c r="IO31" s="167"/>
      <c r="IP31" s="166">
        <v>119.3965</v>
      </c>
      <c r="IQ31" s="166">
        <v>98.340800000000002</v>
      </c>
      <c r="IR31" s="166">
        <v>0</v>
      </c>
      <c r="IS31" s="166">
        <v>-19.697199999999999</v>
      </c>
      <c r="IT31" s="166">
        <v>20.7715</v>
      </c>
      <c r="IU31" s="166">
        <v>20.036300000000001</v>
      </c>
      <c r="IV31" s="166">
        <v>12.4323</v>
      </c>
      <c r="IW31" s="166">
        <v>69.333799999999997</v>
      </c>
      <c r="IX31" s="166">
        <v>-118.6949</v>
      </c>
      <c r="IY31" s="166">
        <v>-48.501300000000001</v>
      </c>
      <c r="IZ31" s="166">
        <v>47.938600000000001</v>
      </c>
      <c r="JA31" s="166">
        <v>-1.3806</v>
      </c>
      <c r="JB31" s="166">
        <v>5.4050000000000002</v>
      </c>
      <c r="JC31" s="166">
        <v>-6.8</v>
      </c>
      <c r="JD31" s="166">
        <v>-2.1739999999999999</v>
      </c>
      <c r="JE31" s="166">
        <v>-2.1850000000000001</v>
      </c>
      <c r="JF31" s="166">
        <v>2.08</v>
      </c>
      <c r="JG31" s="166">
        <v>-0.48</v>
      </c>
      <c r="JH31" s="166">
        <v>-3.2383000000000002</v>
      </c>
      <c r="JI31" s="166">
        <v>-5.7115</v>
      </c>
      <c r="JJ31" s="166">
        <v>-2.2843</v>
      </c>
      <c r="JK31" s="166">
        <v>7.5883000000000003</v>
      </c>
      <c r="JL31" s="166">
        <v>-4.4000000000000004</v>
      </c>
      <c r="JM31" s="166">
        <v>1.6439999999999999</v>
      </c>
      <c r="JN31" s="166">
        <v>2.1360000000000001</v>
      </c>
      <c r="JO31" s="167"/>
      <c r="JP31" s="167"/>
      <c r="JQ31" s="166">
        <v>2.6558000000000002</v>
      </c>
      <c r="JR31" s="166">
        <v>2.1915</v>
      </c>
      <c r="JS31" s="166">
        <v>2.6049000000000002</v>
      </c>
      <c r="JT31" s="167"/>
      <c r="JU31" s="166">
        <v>12.6</v>
      </c>
      <c r="JV31" s="166">
        <v>8.6059999999999999</v>
      </c>
      <c r="JW31" s="166">
        <v>1.47</v>
      </c>
      <c r="JX31" s="167"/>
      <c r="JY31" s="167"/>
      <c r="JZ31" s="166">
        <v>-15.852499999999999</v>
      </c>
      <c r="KA31" s="166">
        <v>-22.5593</v>
      </c>
      <c r="KB31" s="166">
        <v>2.8744999999999998</v>
      </c>
      <c r="KC31" s="166">
        <v>12.288600000000001</v>
      </c>
      <c r="KD31" s="166">
        <v>-19.357299999999999</v>
      </c>
      <c r="KE31" s="166">
        <v>6.6893000000000002</v>
      </c>
      <c r="KF31" s="166">
        <v>-6.3</v>
      </c>
      <c r="KG31" s="166">
        <v>-10.5</v>
      </c>
      <c r="KH31" s="166">
        <v>143.25380000000001</v>
      </c>
      <c r="KI31" s="166">
        <v>-0.16919999999999999</v>
      </c>
    </row>
    <row r="32" spans="1:295" ht="18" customHeight="1" x14ac:dyDescent="0.25">
      <c r="A32" s="161" t="s">
        <v>75</v>
      </c>
      <c r="B32" s="161" t="s">
        <v>792</v>
      </c>
      <c r="C32" s="168">
        <v>0</v>
      </c>
      <c r="D32" s="169">
        <v>0.31140000000000001</v>
      </c>
      <c r="E32" s="169">
        <v>-4.8620000000000001</v>
      </c>
      <c r="F32" s="169">
        <v>4.9665999999999997</v>
      </c>
      <c r="G32" s="169">
        <v>15.1119</v>
      </c>
      <c r="H32" s="170"/>
      <c r="I32" s="169">
        <v>12.713699999999999</v>
      </c>
      <c r="J32" s="170"/>
      <c r="K32" s="169">
        <v>37.255000000000003</v>
      </c>
      <c r="L32" s="169">
        <v>17.031500000000001</v>
      </c>
      <c r="M32" s="169">
        <v>14.5136</v>
      </c>
      <c r="N32" s="169">
        <v>-22.2</v>
      </c>
      <c r="O32" s="169">
        <v>-33</v>
      </c>
      <c r="P32" s="169">
        <v>8.8000000000000007</v>
      </c>
      <c r="Q32" s="169">
        <v>7.452</v>
      </c>
      <c r="R32" s="169">
        <v>-22</v>
      </c>
      <c r="S32" s="169">
        <v>-1.1541999999999999</v>
      </c>
      <c r="T32" s="169">
        <v>-9.9792000000000005</v>
      </c>
      <c r="U32" s="169">
        <v>9.1453000000000007</v>
      </c>
      <c r="V32" s="169">
        <v>9.2296999999999993</v>
      </c>
      <c r="W32" s="169">
        <v>15.789099999999999</v>
      </c>
      <c r="X32" s="169">
        <v>3.5548000000000002</v>
      </c>
      <c r="Y32" s="169">
        <v>3.27E-2</v>
      </c>
      <c r="Z32" s="169">
        <v>2.3231999999999999</v>
      </c>
      <c r="AA32" s="170"/>
      <c r="AB32" s="169">
        <v>-0.76390000000000002</v>
      </c>
      <c r="AC32" s="169">
        <v>0.60299999999999998</v>
      </c>
      <c r="AD32" s="169">
        <v>0.63900000000000001</v>
      </c>
      <c r="AE32" s="169">
        <v>4.6470000000000002</v>
      </c>
      <c r="AF32" s="169">
        <v>2.2200000000000002</v>
      </c>
      <c r="AG32" s="169">
        <v>2.2000000000000002</v>
      </c>
      <c r="AH32" s="169">
        <v>-0.879</v>
      </c>
      <c r="AI32" s="169">
        <v>0.33400000000000002</v>
      </c>
      <c r="AJ32" s="170"/>
      <c r="AK32" s="169">
        <v>-2.33</v>
      </c>
      <c r="AL32" s="170"/>
      <c r="AM32" s="169">
        <v>-12.36</v>
      </c>
      <c r="AN32" s="169">
        <v>-12.27</v>
      </c>
      <c r="AO32" s="169">
        <v>8.2463999999999995</v>
      </c>
      <c r="AP32" s="169">
        <v>3.2591999999999999</v>
      </c>
      <c r="AQ32" s="169">
        <v>23.034500000000001</v>
      </c>
      <c r="AR32" s="169">
        <v>28.354299999999999</v>
      </c>
      <c r="AS32" s="169">
        <v>-10.808999999999999</v>
      </c>
      <c r="AT32" s="169">
        <v>5.6257999999999999</v>
      </c>
      <c r="AU32" s="170"/>
      <c r="AV32" s="169">
        <v>24.0686</v>
      </c>
      <c r="AW32" s="169">
        <v>18.556899999999999</v>
      </c>
      <c r="AX32" s="169">
        <v>-17.226500000000001</v>
      </c>
      <c r="AY32" s="169">
        <v>-14.1553</v>
      </c>
      <c r="AZ32" s="169">
        <v>26.390999999999998</v>
      </c>
      <c r="BA32" s="169">
        <v>31.885999999999999</v>
      </c>
      <c r="BB32" s="169">
        <v>73.634299999999996</v>
      </c>
      <c r="BC32" s="169">
        <v>1.9496</v>
      </c>
      <c r="BD32" s="169">
        <v>-2.8</v>
      </c>
      <c r="BE32" s="169">
        <v>-2.9</v>
      </c>
      <c r="BF32" s="169">
        <v>-23.675899999999999</v>
      </c>
      <c r="BG32" s="170"/>
      <c r="BH32" s="169">
        <v>-3.09</v>
      </c>
      <c r="BI32" s="170"/>
      <c r="BJ32" s="169">
        <v>11.7546</v>
      </c>
      <c r="BK32" s="169">
        <v>8.9943000000000008</v>
      </c>
      <c r="BL32" s="169">
        <v>8.0066000000000006</v>
      </c>
      <c r="BM32" s="169">
        <v>5.3704999999999998</v>
      </c>
      <c r="BN32" s="169">
        <v>-216.28460000000001</v>
      </c>
      <c r="BO32" s="169">
        <v>102.6337</v>
      </c>
      <c r="BP32" s="169">
        <v>102.9999</v>
      </c>
      <c r="BQ32" s="169">
        <v>-105.41160000000001</v>
      </c>
      <c r="BR32" s="169">
        <v>-116.262</v>
      </c>
      <c r="BS32" s="170"/>
      <c r="BT32" s="170"/>
      <c r="BU32" s="170"/>
      <c r="BV32" s="169">
        <v>36.764699999999998</v>
      </c>
      <c r="BW32" s="169">
        <v>16.260000000000002</v>
      </c>
      <c r="BX32" s="169">
        <v>11.88</v>
      </c>
      <c r="BY32" s="169">
        <v>-5.01</v>
      </c>
      <c r="BZ32" s="169">
        <v>16.29</v>
      </c>
      <c r="CA32" s="169">
        <v>1.8795999999999999</v>
      </c>
      <c r="CB32" s="169">
        <v>2.4154</v>
      </c>
      <c r="CC32" s="169">
        <v>15.833399999999999</v>
      </c>
      <c r="CD32" s="169">
        <v>13.3132</v>
      </c>
      <c r="CE32" s="169">
        <v>-0.52680000000000005</v>
      </c>
      <c r="CF32" s="169">
        <v>-8.5555000000000003</v>
      </c>
      <c r="CG32" s="169">
        <v>-8.7093000000000007</v>
      </c>
      <c r="CH32" s="169">
        <v>11.857200000000001</v>
      </c>
      <c r="CI32" s="169">
        <v>4.4161999999999999</v>
      </c>
      <c r="CJ32" s="170"/>
      <c r="CK32" s="170"/>
      <c r="CL32" s="169">
        <v>28.3</v>
      </c>
      <c r="CM32" s="169">
        <v>-6.8</v>
      </c>
      <c r="CN32" s="169">
        <v>-4.7699999999999996</v>
      </c>
      <c r="CO32" s="169">
        <v>33.5777</v>
      </c>
      <c r="CP32" s="169">
        <v>33.512500000000003</v>
      </c>
      <c r="CQ32" s="169">
        <v>32.552599999999998</v>
      </c>
      <c r="CR32" s="169">
        <v>44.0197</v>
      </c>
      <c r="CS32" s="169">
        <v>43.988300000000002</v>
      </c>
      <c r="CT32" s="169">
        <v>-19.160799999999998</v>
      </c>
      <c r="CU32" s="169">
        <v>-45.061</v>
      </c>
      <c r="CV32" s="169">
        <v>-11.462199999999999</v>
      </c>
      <c r="CW32" s="169">
        <v>3.7928000000000002</v>
      </c>
      <c r="CX32" s="169">
        <v>43.04</v>
      </c>
      <c r="CY32" s="169">
        <v>19.09</v>
      </c>
      <c r="CZ32" s="169">
        <v>-5.3125</v>
      </c>
      <c r="DA32" s="169">
        <v>-5.5663999999999998</v>
      </c>
      <c r="DB32" s="169">
        <v>12.5646</v>
      </c>
      <c r="DC32" s="170"/>
      <c r="DD32" s="169">
        <v>-6.2968000000000002</v>
      </c>
      <c r="DE32" s="169">
        <v>-5.6896000000000004</v>
      </c>
      <c r="DF32" s="169">
        <v>15.4955</v>
      </c>
      <c r="DG32" s="170"/>
      <c r="DH32" s="169">
        <v>-5.4355000000000002</v>
      </c>
      <c r="DI32" s="169">
        <v>-49.5</v>
      </c>
      <c r="DJ32" s="169">
        <v>-48.2</v>
      </c>
      <c r="DK32" s="169">
        <v>-2.3462000000000001</v>
      </c>
      <c r="DL32" s="169">
        <v>18.706600000000002</v>
      </c>
      <c r="DM32" s="169">
        <v>48.107999999999997</v>
      </c>
      <c r="DN32" s="169">
        <v>33.589799999999997</v>
      </c>
      <c r="DO32" s="170"/>
      <c r="DP32" s="169">
        <v>-5.25</v>
      </c>
      <c r="DQ32" s="169">
        <v>14.3065</v>
      </c>
      <c r="DR32" s="169">
        <v>-15.9909</v>
      </c>
      <c r="DS32" s="169">
        <v>-2.4</v>
      </c>
      <c r="DT32" s="169">
        <v>-2.46</v>
      </c>
      <c r="DU32" s="169">
        <v>18.93</v>
      </c>
      <c r="DV32" s="169">
        <v>-40.92</v>
      </c>
      <c r="DW32" s="169">
        <v>-17.872699999999998</v>
      </c>
      <c r="DX32" s="169">
        <v>-9.3544999999999998</v>
      </c>
      <c r="DY32" s="169">
        <v>-8.0074000000000005</v>
      </c>
      <c r="DZ32" s="169">
        <v>-7.6909000000000001</v>
      </c>
      <c r="EA32" s="169">
        <v>40.083399999999997</v>
      </c>
      <c r="EB32" s="169">
        <v>14.5725</v>
      </c>
      <c r="EC32" s="169">
        <v>7.8097000000000003</v>
      </c>
      <c r="ED32" s="169">
        <v>8.6706000000000003</v>
      </c>
      <c r="EE32" s="169">
        <v>-5.2675000000000001</v>
      </c>
      <c r="EF32" s="169">
        <v>-7.0849000000000002</v>
      </c>
      <c r="EG32" s="169">
        <v>-8.9269999999999996</v>
      </c>
      <c r="EH32" s="169">
        <v>20.0291</v>
      </c>
      <c r="EI32" s="169">
        <v>87.992000000000004</v>
      </c>
      <c r="EJ32" s="170"/>
      <c r="EK32" s="169">
        <v>-17.026199999999999</v>
      </c>
      <c r="EL32" s="169">
        <v>-16.052499999999998</v>
      </c>
      <c r="EM32" s="169">
        <v>12.4246</v>
      </c>
      <c r="EN32" s="169">
        <v>7.7454999999999998</v>
      </c>
      <c r="EO32" s="169">
        <v>6.3003</v>
      </c>
      <c r="EP32" s="169">
        <v>-25.603999999999999</v>
      </c>
      <c r="EQ32" s="169">
        <v>-15.2765</v>
      </c>
      <c r="ER32" s="169">
        <v>-14.8995</v>
      </c>
      <c r="ES32" s="169">
        <v>-5.6721000000000004</v>
      </c>
      <c r="ET32" s="170"/>
      <c r="EU32" s="169">
        <v>4.76</v>
      </c>
      <c r="EV32" s="170"/>
      <c r="EW32" s="169">
        <v>11.6364</v>
      </c>
      <c r="EX32" s="169">
        <v>-0.19370000000000001</v>
      </c>
      <c r="EY32" s="169">
        <v>-9.7245000000000008</v>
      </c>
      <c r="EZ32" s="169">
        <v>-9.8849999999999998</v>
      </c>
      <c r="FA32" s="169">
        <v>6.1959</v>
      </c>
      <c r="FB32" s="169">
        <v>-9.9102999999999994</v>
      </c>
      <c r="FC32" s="169">
        <v>-4.62</v>
      </c>
      <c r="FD32" s="169">
        <v>3.7473999999999998</v>
      </c>
      <c r="FE32" s="169">
        <v>3.5333999999999999</v>
      </c>
      <c r="FF32" s="170"/>
      <c r="FG32" s="169">
        <v>2.8247</v>
      </c>
      <c r="FH32" s="169">
        <v>3.3706999999999998</v>
      </c>
      <c r="FI32" s="169">
        <v>2.4241999999999999</v>
      </c>
      <c r="FJ32" s="169">
        <v>0</v>
      </c>
      <c r="FK32" s="169">
        <v>-0.33489999999999998</v>
      </c>
      <c r="FL32" s="169">
        <v>-0.33489999999999998</v>
      </c>
      <c r="FM32" s="169">
        <v>13.3233</v>
      </c>
      <c r="FN32" s="169">
        <v>12.6174</v>
      </c>
      <c r="FO32" s="169">
        <v>6.7774000000000001</v>
      </c>
      <c r="FP32" s="169">
        <v>17.5139</v>
      </c>
      <c r="FQ32" s="169">
        <v>13.893000000000001</v>
      </c>
      <c r="FR32" s="169">
        <v>-13.94</v>
      </c>
      <c r="FS32" s="169">
        <v>-2.3140000000000001</v>
      </c>
      <c r="FT32" s="169">
        <v>0.21809999999999999</v>
      </c>
      <c r="FU32" s="169">
        <v>1.54</v>
      </c>
      <c r="FV32" s="169">
        <v>0.56000000000000005</v>
      </c>
      <c r="FW32" s="169">
        <v>-14.813000000000001</v>
      </c>
      <c r="FX32" s="170"/>
      <c r="FY32" s="169">
        <v>8.0380000000000003</v>
      </c>
      <c r="FZ32" s="169">
        <v>0.4</v>
      </c>
      <c r="GA32" s="170"/>
      <c r="GB32" s="169">
        <v>27.16</v>
      </c>
      <c r="GC32" s="169">
        <v>-26.762</v>
      </c>
      <c r="GD32" s="169">
        <v>-17.328099999999999</v>
      </c>
      <c r="GE32" s="169">
        <v>-1.95</v>
      </c>
      <c r="GF32" s="169">
        <v>26.7789</v>
      </c>
      <c r="GG32" s="170"/>
      <c r="GH32" s="169">
        <v>29.540199999999999</v>
      </c>
      <c r="GI32" s="169">
        <v>-11.2011</v>
      </c>
      <c r="GJ32" s="169">
        <v>-11.7729</v>
      </c>
      <c r="GK32" s="169">
        <v>2.6259000000000001</v>
      </c>
      <c r="GL32" s="169">
        <v>3.9E-2</v>
      </c>
      <c r="GM32" s="170"/>
      <c r="GN32" s="170"/>
      <c r="GO32" s="169">
        <v>-22.296199999999999</v>
      </c>
      <c r="GP32" s="169">
        <v>11.5853</v>
      </c>
      <c r="GQ32" s="169">
        <v>-25.172699999999999</v>
      </c>
      <c r="GR32" s="169">
        <v>5.7798999999999996</v>
      </c>
      <c r="GS32" s="169">
        <v>6.4782999999999999</v>
      </c>
      <c r="GT32" s="169">
        <v>172.39609999999999</v>
      </c>
      <c r="GU32" s="169">
        <v>-1.7293000000000001</v>
      </c>
      <c r="GV32" s="169">
        <v>-5.9013</v>
      </c>
      <c r="GW32" s="169">
        <v>-12.0158</v>
      </c>
      <c r="GX32" s="169">
        <v>1.7427999999999999</v>
      </c>
      <c r="GY32" s="169">
        <v>11.524100000000001</v>
      </c>
      <c r="GZ32" s="169">
        <v>9.1622000000000003</v>
      </c>
      <c r="HA32" s="169">
        <v>1</v>
      </c>
      <c r="HB32" s="169">
        <v>-8.0256000000000007</v>
      </c>
      <c r="HC32" s="169">
        <v>-9.15</v>
      </c>
      <c r="HD32" s="169">
        <v>1.68</v>
      </c>
      <c r="HE32" s="169">
        <v>0</v>
      </c>
      <c r="HF32" s="169">
        <v>-14.486599999999999</v>
      </c>
      <c r="HG32" s="169">
        <v>72.157300000000006</v>
      </c>
      <c r="HH32" s="169">
        <v>92.957400000000007</v>
      </c>
      <c r="HI32" s="170"/>
      <c r="HJ32" s="169">
        <v>-1.0419</v>
      </c>
      <c r="HK32" s="170"/>
      <c r="HL32" s="170"/>
      <c r="HM32" s="169">
        <v>-18.065300000000001</v>
      </c>
      <c r="HN32" s="169">
        <v>-18.241599999999998</v>
      </c>
      <c r="HO32" s="170"/>
      <c r="HP32" s="170"/>
      <c r="HQ32" s="169">
        <v>-7.1893000000000002</v>
      </c>
      <c r="HR32" s="169">
        <v>-7.1947999999999999</v>
      </c>
      <c r="HS32" s="169">
        <v>-30.458400000000001</v>
      </c>
      <c r="HT32" s="169">
        <v>-30.3263</v>
      </c>
      <c r="HU32" s="169">
        <v>25.16</v>
      </c>
      <c r="HV32" s="169">
        <v>25.04</v>
      </c>
      <c r="HW32" s="169">
        <v>-19.3</v>
      </c>
      <c r="HX32" s="169">
        <v>-19.100000000000001</v>
      </c>
      <c r="HY32" s="169">
        <v>0.42209999999999998</v>
      </c>
      <c r="HZ32" s="169">
        <v>17.12</v>
      </c>
      <c r="IA32" s="169">
        <v>44.265900000000002</v>
      </c>
      <c r="IB32" s="169">
        <v>28.5276</v>
      </c>
      <c r="IC32" s="169">
        <v>28.590499999999999</v>
      </c>
      <c r="ID32" s="169">
        <v>-9.6999999999999993</v>
      </c>
      <c r="IE32" s="169">
        <v>-28.1</v>
      </c>
      <c r="IF32" s="169">
        <v>-8.8000000000000007</v>
      </c>
      <c r="IG32" s="169">
        <v>-8.9</v>
      </c>
      <c r="IH32" s="169">
        <v>-17.513000000000002</v>
      </c>
      <c r="II32" s="170"/>
      <c r="IJ32" s="169">
        <v>-154.35319999999999</v>
      </c>
      <c r="IK32" s="169">
        <v>100.2893</v>
      </c>
      <c r="IL32" s="169">
        <v>-146.07050000000001</v>
      </c>
      <c r="IM32" s="169">
        <v>62.8108</v>
      </c>
      <c r="IN32" s="169">
        <v>0.43369999999999997</v>
      </c>
      <c r="IO32" s="170"/>
      <c r="IP32" s="169">
        <v>90.0959</v>
      </c>
      <c r="IQ32" s="169">
        <v>100.54900000000001</v>
      </c>
      <c r="IR32" s="169">
        <v>32.680199999999999</v>
      </c>
      <c r="IS32" s="169">
        <v>13.9488</v>
      </c>
      <c r="IT32" s="169">
        <v>20.068100000000001</v>
      </c>
      <c r="IU32" s="169">
        <v>18.241299999999999</v>
      </c>
      <c r="IV32" s="169">
        <v>9.8315999999999999</v>
      </c>
      <c r="IW32" s="169">
        <v>95.531700000000001</v>
      </c>
      <c r="IX32" s="169">
        <v>-122.1918</v>
      </c>
      <c r="IY32" s="169">
        <v>-28.9313</v>
      </c>
      <c r="IZ32" s="169">
        <v>25.551300000000001</v>
      </c>
      <c r="JA32" s="169">
        <v>-1.615</v>
      </c>
      <c r="JB32" s="169">
        <v>4.9880000000000004</v>
      </c>
      <c r="JC32" s="169">
        <v>-6.56</v>
      </c>
      <c r="JD32" s="169">
        <v>-2.1949999999999998</v>
      </c>
      <c r="JE32" s="169">
        <v>-2.2040000000000002</v>
      </c>
      <c r="JF32" s="169">
        <v>2.08</v>
      </c>
      <c r="JG32" s="169">
        <v>0</v>
      </c>
      <c r="JH32" s="169">
        <v>-3.3473000000000002</v>
      </c>
      <c r="JI32" s="169">
        <v>-5.8</v>
      </c>
      <c r="JJ32" s="169">
        <v>-2.4001999999999999</v>
      </c>
      <c r="JK32" s="169">
        <v>7.3837999999999999</v>
      </c>
      <c r="JL32" s="169">
        <v>-3.9</v>
      </c>
      <c r="JM32" s="169">
        <v>1.9239999999999999</v>
      </c>
      <c r="JN32" s="169">
        <v>1.36</v>
      </c>
      <c r="JO32" s="170"/>
      <c r="JP32" s="170"/>
      <c r="JQ32" s="169">
        <v>2.5261999999999998</v>
      </c>
      <c r="JR32" s="169">
        <v>1.8271999999999999</v>
      </c>
      <c r="JS32" s="169">
        <v>2.4904999999999999</v>
      </c>
      <c r="JT32" s="170"/>
      <c r="JU32" s="169">
        <v>11.5</v>
      </c>
      <c r="JV32" s="169">
        <v>8.4</v>
      </c>
      <c r="JW32" s="169">
        <v>1.45</v>
      </c>
      <c r="JX32" s="170"/>
      <c r="JY32" s="170"/>
      <c r="JZ32" s="169">
        <v>-15.204000000000001</v>
      </c>
      <c r="KA32" s="169">
        <v>-22.373999999999999</v>
      </c>
      <c r="KB32" s="169">
        <v>2.3540000000000001</v>
      </c>
      <c r="KC32" s="169">
        <v>11.591900000000001</v>
      </c>
      <c r="KD32" s="169">
        <v>-19.121200000000002</v>
      </c>
      <c r="KE32" s="169">
        <v>6.9077999999999999</v>
      </c>
      <c r="KF32" s="169">
        <v>-8.1999999999999993</v>
      </c>
      <c r="KG32" s="169">
        <v>-8.4</v>
      </c>
      <c r="KH32" s="169">
        <v>134.4855</v>
      </c>
      <c r="KI32" s="169">
        <v>30.274899999999999</v>
      </c>
    </row>
    <row r="33" spans="1:295" ht="18" customHeight="1" x14ac:dyDescent="0.25">
      <c r="A33" s="161" t="s">
        <v>75</v>
      </c>
      <c r="B33" s="161" t="s">
        <v>793</v>
      </c>
      <c r="C33" s="162">
        <v>0</v>
      </c>
      <c r="D33" s="163">
        <v>0.54820000000000002</v>
      </c>
      <c r="E33" s="163">
        <v>-5.0303000000000004</v>
      </c>
      <c r="F33" s="163">
        <v>6.5016999999999996</v>
      </c>
      <c r="G33" s="163">
        <v>14.900499999999999</v>
      </c>
      <c r="H33" s="164"/>
      <c r="I33" s="163">
        <v>12.955299999999999</v>
      </c>
      <c r="J33" s="164"/>
      <c r="K33" s="163">
        <v>37.351900000000001</v>
      </c>
      <c r="L33" s="163">
        <v>17.2135</v>
      </c>
      <c r="M33" s="163">
        <v>14.359500000000001</v>
      </c>
      <c r="N33" s="163">
        <v>-22.2</v>
      </c>
      <c r="O33" s="163">
        <v>-33</v>
      </c>
      <c r="P33" s="163">
        <v>8.8000000000000007</v>
      </c>
      <c r="Q33" s="163">
        <v>6.6239999999999997</v>
      </c>
      <c r="R33" s="163">
        <v>-22</v>
      </c>
      <c r="S33" s="163">
        <v>-0.88270000000000004</v>
      </c>
      <c r="T33" s="163">
        <v>-7.7535999999999996</v>
      </c>
      <c r="U33" s="163">
        <v>8.9686000000000003</v>
      </c>
      <c r="V33" s="163">
        <v>8.8216000000000001</v>
      </c>
      <c r="W33" s="163">
        <v>14.9156</v>
      </c>
      <c r="X33" s="163">
        <v>3.4630999999999998</v>
      </c>
      <c r="Y33" s="163">
        <v>-6.1600000000000002E-2</v>
      </c>
      <c r="Z33" s="163">
        <v>2.3891</v>
      </c>
      <c r="AA33" s="164"/>
      <c r="AB33" s="163">
        <v>-0.66300000000000003</v>
      </c>
      <c r="AC33" s="163">
        <v>0.35199999999999998</v>
      </c>
      <c r="AD33" s="163">
        <v>0.38400000000000001</v>
      </c>
      <c r="AE33" s="163">
        <v>4.0389999999999997</v>
      </c>
      <c r="AF33" s="163">
        <v>2.2200000000000002</v>
      </c>
      <c r="AG33" s="163">
        <v>2.2000000000000002</v>
      </c>
      <c r="AH33" s="163">
        <v>-1.383</v>
      </c>
      <c r="AI33" s="163">
        <v>0.318</v>
      </c>
      <c r="AJ33" s="164"/>
      <c r="AK33" s="163">
        <v>-4.3099999999999996</v>
      </c>
      <c r="AL33" s="164"/>
      <c r="AM33" s="163">
        <v>-12.68</v>
      </c>
      <c r="AN33" s="163">
        <v>-12.71</v>
      </c>
      <c r="AO33" s="163">
        <v>7.4272</v>
      </c>
      <c r="AP33" s="163">
        <v>3.6202000000000001</v>
      </c>
      <c r="AQ33" s="163">
        <v>21.3033</v>
      </c>
      <c r="AR33" s="163">
        <v>25.864699999999999</v>
      </c>
      <c r="AS33" s="163">
        <v>-8.3361999999999998</v>
      </c>
      <c r="AT33" s="163">
        <v>4.9722999999999997</v>
      </c>
      <c r="AU33" s="164"/>
      <c r="AV33" s="163">
        <v>0.318</v>
      </c>
      <c r="AW33" s="163">
        <v>0.64</v>
      </c>
      <c r="AX33" s="163">
        <v>-15.7453</v>
      </c>
      <c r="AY33" s="163">
        <v>-12.778600000000001</v>
      </c>
      <c r="AZ33" s="163">
        <v>25.451499999999999</v>
      </c>
      <c r="BA33" s="163">
        <v>27.448699999999999</v>
      </c>
      <c r="BB33" s="163">
        <v>69.308599999999998</v>
      </c>
      <c r="BC33" s="163">
        <v>-0.29749999999999999</v>
      </c>
      <c r="BD33" s="163">
        <v>-2.1</v>
      </c>
      <c r="BE33" s="163">
        <v>-2</v>
      </c>
      <c r="BF33" s="163">
        <v>-26.813800000000001</v>
      </c>
      <c r="BG33" s="164"/>
      <c r="BH33" s="163">
        <v>-3.4365999999999999</v>
      </c>
      <c r="BI33" s="164"/>
      <c r="BJ33" s="163">
        <v>10.008900000000001</v>
      </c>
      <c r="BK33" s="163">
        <v>8.9574999999999996</v>
      </c>
      <c r="BL33" s="163">
        <v>7.1356000000000002</v>
      </c>
      <c r="BM33" s="163">
        <v>4.6611000000000002</v>
      </c>
      <c r="BN33" s="163">
        <v>-237.89169999999999</v>
      </c>
      <c r="BO33" s="163">
        <v>106.8758</v>
      </c>
      <c r="BP33" s="163">
        <v>105.9602</v>
      </c>
      <c r="BQ33" s="163">
        <v>-94.986500000000007</v>
      </c>
      <c r="BR33" s="163">
        <v>-135.27670000000001</v>
      </c>
      <c r="BS33" s="164"/>
      <c r="BT33" s="164"/>
      <c r="BU33" s="164"/>
      <c r="BV33" s="163">
        <v>34.688899999999997</v>
      </c>
      <c r="BW33" s="163">
        <v>15.73</v>
      </c>
      <c r="BX33" s="163">
        <v>11.04</v>
      </c>
      <c r="BY33" s="163">
        <v>-6.37</v>
      </c>
      <c r="BZ33" s="163">
        <v>15.61</v>
      </c>
      <c r="CA33" s="163">
        <v>5.0945999999999998</v>
      </c>
      <c r="CB33" s="163">
        <v>5.3624999999999998</v>
      </c>
      <c r="CC33" s="163">
        <v>13.9175</v>
      </c>
      <c r="CD33" s="163">
        <v>10.6463</v>
      </c>
      <c r="CE33" s="163">
        <v>1.0141</v>
      </c>
      <c r="CF33" s="163">
        <v>-10.368499999999999</v>
      </c>
      <c r="CG33" s="163">
        <v>-10.161</v>
      </c>
      <c r="CH33" s="163">
        <v>9.9859000000000009</v>
      </c>
      <c r="CI33" s="163">
        <v>5.0350000000000001</v>
      </c>
      <c r="CJ33" s="164"/>
      <c r="CK33" s="164"/>
      <c r="CL33" s="163">
        <v>27.5</v>
      </c>
      <c r="CM33" s="163">
        <v>-8.1999999999999993</v>
      </c>
      <c r="CN33" s="163">
        <v>-4.59</v>
      </c>
      <c r="CO33" s="163">
        <v>32.621499999999997</v>
      </c>
      <c r="CP33" s="163">
        <v>32.253799999999998</v>
      </c>
      <c r="CQ33" s="163">
        <v>31.314900000000002</v>
      </c>
      <c r="CR33" s="163">
        <v>45.882100000000001</v>
      </c>
      <c r="CS33" s="163">
        <v>46.053899999999999</v>
      </c>
      <c r="CT33" s="163">
        <v>-20.756699999999999</v>
      </c>
      <c r="CU33" s="163">
        <v>-45.3827</v>
      </c>
      <c r="CV33" s="163">
        <v>-12.292</v>
      </c>
      <c r="CW33" s="163">
        <v>3.7612999999999999</v>
      </c>
      <c r="CX33" s="163">
        <v>42.02</v>
      </c>
      <c r="CY33" s="163">
        <v>17.75</v>
      </c>
      <c r="CZ33" s="163">
        <v>-5.625</v>
      </c>
      <c r="DA33" s="163">
        <v>-5.7617000000000003</v>
      </c>
      <c r="DB33" s="163">
        <v>12.8</v>
      </c>
      <c r="DC33" s="164"/>
      <c r="DD33" s="163">
        <v>-6.843</v>
      </c>
      <c r="DE33" s="163">
        <v>-6.2454000000000001</v>
      </c>
      <c r="DF33" s="163">
        <v>15.3187</v>
      </c>
      <c r="DG33" s="164"/>
      <c r="DH33" s="163">
        <v>-5.5106999999999999</v>
      </c>
      <c r="DI33" s="164"/>
      <c r="DJ33" s="163">
        <v>-48.3</v>
      </c>
      <c r="DK33" s="163">
        <v>-3.1640999999999999</v>
      </c>
      <c r="DL33" s="163">
        <v>18.706600000000002</v>
      </c>
      <c r="DM33" s="163">
        <v>48.738799999999998</v>
      </c>
      <c r="DN33" s="163">
        <v>33.589799999999997</v>
      </c>
      <c r="DO33" s="164"/>
      <c r="DP33" s="163">
        <v>-4.71</v>
      </c>
      <c r="DQ33" s="163">
        <v>14.105</v>
      </c>
      <c r="DR33" s="163">
        <v>-16.815999999999999</v>
      </c>
      <c r="DS33" s="163">
        <v>-2.33</v>
      </c>
      <c r="DT33" s="163">
        <v>-2.4</v>
      </c>
      <c r="DU33" s="163">
        <v>19.37</v>
      </c>
      <c r="DV33" s="163">
        <v>-42.4</v>
      </c>
      <c r="DW33" s="163">
        <v>-18.345500000000001</v>
      </c>
      <c r="DX33" s="163">
        <v>-9.5545000000000009</v>
      </c>
      <c r="DY33" s="163">
        <v>-6.5206999999999997</v>
      </c>
      <c r="DZ33" s="163">
        <v>-6.0636000000000001</v>
      </c>
      <c r="EA33" s="163">
        <v>37.789900000000003</v>
      </c>
      <c r="EB33" s="163">
        <v>13.7906</v>
      </c>
      <c r="EC33" s="163">
        <v>7.3891999999999998</v>
      </c>
      <c r="ED33" s="163">
        <v>7.6208999999999998</v>
      </c>
      <c r="EE33" s="163">
        <v>-3.4744000000000002</v>
      </c>
      <c r="EF33" s="163">
        <v>-5.5404999999999998</v>
      </c>
      <c r="EG33" s="163">
        <v>-8.5920000000000005</v>
      </c>
      <c r="EH33" s="163">
        <v>4.9873000000000003</v>
      </c>
      <c r="EI33" s="163">
        <v>80.672399999999996</v>
      </c>
      <c r="EJ33" s="164"/>
      <c r="EK33" s="163">
        <v>-16.9101</v>
      </c>
      <c r="EL33" s="163">
        <v>-15.670999999999999</v>
      </c>
      <c r="EM33" s="163">
        <v>8.2315000000000005</v>
      </c>
      <c r="EN33" s="163">
        <v>12.2691</v>
      </c>
      <c r="EO33" s="163">
        <v>10.334099999999999</v>
      </c>
      <c r="EP33" s="163">
        <v>-26.116</v>
      </c>
      <c r="EQ33" s="163">
        <v>-15.117599999999999</v>
      </c>
      <c r="ER33" s="163">
        <v>-14.747999999999999</v>
      </c>
      <c r="ES33" s="163">
        <v>-7.5190000000000001</v>
      </c>
      <c r="ET33" s="164"/>
      <c r="EU33" s="163">
        <v>4.8099999999999996</v>
      </c>
      <c r="EV33" s="164"/>
      <c r="EW33" s="163">
        <v>11.7127</v>
      </c>
      <c r="EX33" s="163">
        <v>7.7401</v>
      </c>
      <c r="EY33" s="163">
        <v>-9.7225000000000001</v>
      </c>
      <c r="EZ33" s="163">
        <v>-10.0099</v>
      </c>
      <c r="FA33" s="163">
        <v>6.2557</v>
      </c>
      <c r="FB33" s="163">
        <v>-10.976599999999999</v>
      </c>
      <c r="FC33" s="163">
        <v>0</v>
      </c>
      <c r="FD33" s="163">
        <v>3.6924000000000001</v>
      </c>
      <c r="FE33" s="163">
        <v>3.4605000000000001</v>
      </c>
      <c r="FF33" s="164"/>
      <c r="FG33" s="163">
        <v>3.6433</v>
      </c>
      <c r="FH33" s="163">
        <v>3.3115000000000001</v>
      </c>
      <c r="FI33" s="163">
        <v>0</v>
      </c>
      <c r="FJ33" s="163">
        <v>-3.1817000000000002</v>
      </c>
      <c r="FK33" s="163">
        <v>-3.5165999999999999</v>
      </c>
      <c r="FL33" s="163">
        <v>4.1863999999999999</v>
      </c>
      <c r="FM33" s="163">
        <v>10.3354</v>
      </c>
      <c r="FN33" s="163">
        <v>9.8600999999999992</v>
      </c>
      <c r="FO33" s="163">
        <v>9.2248999999999999</v>
      </c>
      <c r="FP33" s="163">
        <v>21.057600000000001</v>
      </c>
      <c r="FQ33" s="163">
        <v>14.3178</v>
      </c>
      <c r="FR33" s="163">
        <v>-12.2</v>
      </c>
      <c r="FS33" s="163">
        <v>-2.3140000000000001</v>
      </c>
      <c r="FT33" s="163">
        <v>0.2273</v>
      </c>
      <c r="FU33" s="163">
        <v>1.5</v>
      </c>
      <c r="FV33" s="163">
        <v>-0.87</v>
      </c>
      <c r="FW33" s="163">
        <v>-15.164099999999999</v>
      </c>
      <c r="FX33" s="164"/>
      <c r="FY33" s="163">
        <v>7.92</v>
      </c>
      <c r="FZ33" s="163">
        <v>0.746</v>
      </c>
      <c r="GA33" s="164"/>
      <c r="GB33" s="163">
        <v>27.91</v>
      </c>
      <c r="GC33" s="163">
        <v>-29.83</v>
      </c>
      <c r="GD33" s="163">
        <v>-19.5213</v>
      </c>
      <c r="GE33" s="163">
        <v>-1.77</v>
      </c>
      <c r="GF33" s="163">
        <v>26.864899999999999</v>
      </c>
      <c r="GG33" s="164"/>
      <c r="GH33" s="163">
        <v>29.190100000000001</v>
      </c>
      <c r="GI33" s="163">
        <v>-11.053000000000001</v>
      </c>
      <c r="GJ33" s="163">
        <v>-11.7637</v>
      </c>
      <c r="GK33" s="163">
        <v>2.6183999999999998</v>
      </c>
      <c r="GL33" s="163">
        <v>7.3499999999999996E-2</v>
      </c>
      <c r="GM33" s="164"/>
      <c r="GN33" s="163">
        <v>-11.255800000000001</v>
      </c>
      <c r="GO33" s="163">
        <v>-20.8399</v>
      </c>
      <c r="GP33" s="163">
        <v>11.4696</v>
      </c>
      <c r="GQ33" s="164"/>
      <c r="GR33" s="163">
        <v>5.5614999999999997</v>
      </c>
      <c r="GS33" s="163">
        <v>5.9470000000000001</v>
      </c>
      <c r="GT33" s="163">
        <v>166.79230000000001</v>
      </c>
      <c r="GU33" s="163">
        <v>-1.9481999999999999</v>
      </c>
      <c r="GV33" s="163">
        <v>-5.9412000000000003</v>
      </c>
      <c r="GW33" s="163">
        <v>-12.708600000000001</v>
      </c>
      <c r="GX33" s="163">
        <v>1.9298999999999999</v>
      </c>
      <c r="GY33" s="163">
        <v>11.392300000000001</v>
      </c>
      <c r="GZ33" s="163">
        <v>8.83</v>
      </c>
      <c r="HA33" s="163">
        <v>1</v>
      </c>
      <c r="HB33" s="163">
        <v>-8.4496000000000002</v>
      </c>
      <c r="HC33" s="163">
        <v>-10.095599999999999</v>
      </c>
      <c r="HD33" s="163">
        <v>-5.45</v>
      </c>
      <c r="HE33" s="163">
        <v>4.6917</v>
      </c>
      <c r="HF33" s="163">
        <v>0</v>
      </c>
      <c r="HG33" s="163">
        <v>55.316400000000002</v>
      </c>
      <c r="HH33" s="163">
        <v>92.641499999999994</v>
      </c>
      <c r="HI33" s="164"/>
      <c r="HJ33" s="163">
        <v>-1.4189000000000001</v>
      </c>
      <c r="HK33" s="164"/>
      <c r="HL33" s="164"/>
      <c r="HM33" s="163">
        <v>-16.5411</v>
      </c>
      <c r="HN33" s="163">
        <v>-18.142499999999998</v>
      </c>
      <c r="HO33" s="164"/>
      <c r="HP33" s="164"/>
      <c r="HQ33" s="163">
        <v>-8.3867999999999991</v>
      </c>
      <c r="HR33" s="163">
        <v>-7.7496</v>
      </c>
      <c r="HS33" s="163">
        <v>-28.6632</v>
      </c>
      <c r="HT33" s="163">
        <v>-28.200099999999999</v>
      </c>
      <c r="HU33" s="163">
        <v>23.03</v>
      </c>
      <c r="HV33" s="163">
        <v>23.01</v>
      </c>
      <c r="HW33" s="163">
        <v>-20.5</v>
      </c>
      <c r="HX33" s="163">
        <v>-20.9</v>
      </c>
      <c r="HY33" s="163">
        <v>0.31769999999999998</v>
      </c>
      <c r="HZ33" s="163">
        <v>15.76</v>
      </c>
      <c r="IA33" s="163">
        <v>42.915799999999997</v>
      </c>
      <c r="IB33" s="163">
        <v>28.554500000000001</v>
      </c>
      <c r="IC33" s="163">
        <v>28.486799999999999</v>
      </c>
      <c r="ID33" s="163">
        <v>-10.6</v>
      </c>
      <c r="IE33" s="163">
        <v>-28.6</v>
      </c>
      <c r="IF33" s="163">
        <v>-8</v>
      </c>
      <c r="IG33" s="163">
        <v>-8.4</v>
      </c>
      <c r="IH33" s="164"/>
      <c r="II33" s="164"/>
      <c r="IJ33" s="163">
        <v>-157.5112</v>
      </c>
      <c r="IK33" s="163">
        <v>88.756799999999998</v>
      </c>
      <c r="IL33" s="163">
        <v>-142.73159999999999</v>
      </c>
      <c r="IM33" s="163">
        <v>63.071599999999997</v>
      </c>
      <c r="IN33" s="163">
        <v>-3.8</v>
      </c>
      <c r="IO33" s="164"/>
      <c r="IP33" s="163">
        <v>103.39279999999999</v>
      </c>
      <c r="IQ33" s="163">
        <v>97.8643</v>
      </c>
      <c r="IR33" s="163">
        <v>25.941600000000001</v>
      </c>
      <c r="IS33" s="163">
        <v>-3.4129999999999998</v>
      </c>
      <c r="IT33" s="163">
        <v>17.573399999999999</v>
      </c>
      <c r="IU33" s="163">
        <v>16.680800000000001</v>
      </c>
      <c r="IV33" s="163">
        <v>12.2524</v>
      </c>
      <c r="IW33" s="163">
        <v>82.890500000000003</v>
      </c>
      <c r="IX33" s="163">
        <v>-120.5711</v>
      </c>
      <c r="IY33" s="163">
        <v>-35.084499999999998</v>
      </c>
      <c r="IZ33" s="163">
        <v>35.060200000000002</v>
      </c>
      <c r="JA33" s="163">
        <v>-1.3806</v>
      </c>
      <c r="JB33" s="163">
        <v>2.9990000000000001</v>
      </c>
      <c r="JC33" s="163">
        <v>-7.44</v>
      </c>
      <c r="JD33" s="163">
        <v>-2.2280000000000002</v>
      </c>
      <c r="JE33" s="163">
        <v>-2.2320000000000002</v>
      </c>
      <c r="JF33" s="163">
        <v>2.72</v>
      </c>
      <c r="JG33" s="163">
        <v>0</v>
      </c>
      <c r="JH33" s="163">
        <v>-3.8433000000000002</v>
      </c>
      <c r="JI33" s="163">
        <v>-5.8</v>
      </c>
      <c r="JJ33" s="163">
        <v>-2.8397000000000001</v>
      </c>
      <c r="JK33" s="163">
        <v>7.3837999999999999</v>
      </c>
      <c r="JL33" s="163">
        <v>-4.3</v>
      </c>
      <c r="JM33" s="163">
        <v>1.625</v>
      </c>
      <c r="JN33" s="163">
        <v>-0.30299999999999999</v>
      </c>
      <c r="JO33" s="164"/>
      <c r="JP33" s="164"/>
      <c r="JQ33" s="163">
        <v>2.2858000000000001</v>
      </c>
      <c r="JR33" s="163">
        <v>2.2349000000000001</v>
      </c>
      <c r="JS33" s="163">
        <v>2.5661999999999998</v>
      </c>
      <c r="JT33" s="164"/>
      <c r="JU33" s="163">
        <v>12.5</v>
      </c>
      <c r="JV33" s="163">
        <v>7.7172999999999998</v>
      </c>
      <c r="JW33" s="163">
        <v>1.4</v>
      </c>
      <c r="JX33" s="164"/>
      <c r="JY33" s="164"/>
      <c r="JZ33" s="163">
        <v>-16.370699999999999</v>
      </c>
      <c r="KA33" s="163">
        <v>-22.05</v>
      </c>
      <c r="KB33" s="163">
        <v>2.4196</v>
      </c>
      <c r="KC33" s="163">
        <v>12.9221</v>
      </c>
      <c r="KD33" s="163">
        <v>-19.2591</v>
      </c>
      <c r="KE33" s="163">
        <v>5.8403999999999998</v>
      </c>
      <c r="KF33" s="163">
        <v>-8.9</v>
      </c>
      <c r="KG33" s="163">
        <v>-7.1</v>
      </c>
      <c r="KH33" s="163">
        <v>142.261</v>
      </c>
      <c r="KI33" s="163">
        <v>12.9232</v>
      </c>
    </row>
    <row r="34" spans="1:295" ht="18" customHeight="1" x14ac:dyDescent="0.25">
      <c r="A34" s="161" t="s">
        <v>75</v>
      </c>
      <c r="B34" s="161" t="s">
        <v>794</v>
      </c>
      <c r="C34" s="165">
        <v>0</v>
      </c>
      <c r="D34" s="166">
        <v>0.69310000000000005</v>
      </c>
      <c r="E34" s="166">
        <v>-5.4119999999999999</v>
      </c>
      <c r="F34" s="166">
        <v>4.2996999999999996</v>
      </c>
      <c r="G34" s="166">
        <v>14.2661</v>
      </c>
      <c r="H34" s="167"/>
      <c r="I34" s="166">
        <v>12.000400000000001</v>
      </c>
      <c r="J34" s="167"/>
      <c r="K34" s="166">
        <v>33.976599999999998</v>
      </c>
      <c r="L34" s="166">
        <v>15.5245</v>
      </c>
      <c r="M34" s="166">
        <v>12.5901</v>
      </c>
      <c r="N34" s="166">
        <v>-19.98</v>
      </c>
      <c r="O34" s="166">
        <v>-30.8</v>
      </c>
      <c r="P34" s="166">
        <v>6.6</v>
      </c>
      <c r="Q34" s="166">
        <v>6.6239999999999997</v>
      </c>
      <c r="R34" s="166">
        <v>-22</v>
      </c>
      <c r="S34" s="166">
        <v>-1.3308</v>
      </c>
      <c r="T34" s="166">
        <v>-6.2499000000000002</v>
      </c>
      <c r="U34" s="166">
        <v>7.8368000000000002</v>
      </c>
      <c r="V34" s="166">
        <v>7.5982000000000003</v>
      </c>
      <c r="W34" s="166">
        <v>13.251799999999999</v>
      </c>
      <c r="X34" s="166">
        <v>2.3469000000000002</v>
      </c>
      <c r="Y34" s="166">
        <v>-0.12920000000000001</v>
      </c>
      <c r="Z34" s="166">
        <v>2.3351000000000002</v>
      </c>
      <c r="AA34" s="167"/>
      <c r="AB34" s="166">
        <v>-0.79779999999999995</v>
      </c>
      <c r="AC34" s="166">
        <v>0.26200000000000001</v>
      </c>
      <c r="AD34" s="166">
        <v>0.27200000000000002</v>
      </c>
      <c r="AE34" s="166">
        <v>2.629</v>
      </c>
      <c r="AF34" s="166">
        <v>0</v>
      </c>
      <c r="AG34" s="167"/>
      <c r="AH34" s="166">
        <v>-1.0249999999999999</v>
      </c>
      <c r="AI34" s="166">
        <v>0.28000000000000003</v>
      </c>
      <c r="AJ34" s="167"/>
      <c r="AK34" s="166">
        <v>-4.9400000000000004</v>
      </c>
      <c r="AL34" s="167"/>
      <c r="AM34" s="166">
        <v>-12.44</v>
      </c>
      <c r="AN34" s="166">
        <v>-12.56</v>
      </c>
      <c r="AO34" s="166">
        <v>6.5787000000000004</v>
      </c>
      <c r="AP34" s="166">
        <v>3.4211</v>
      </c>
      <c r="AQ34" s="166">
        <v>19.259799999999998</v>
      </c>
      <c r="AR34" s="166">
        <v>23.718800000000002</v>
      </c>
      <c r="AS34" s="166">
        <v>-10.3452</v>
      </c>
      <c r="AT34" s="166">
        <v>1.8673</v>
      </c>
      <c r="AU34" s="167"/>
      <c r="AV34" s="166">
        <v>12.350099999999999</v>
      </c>
      <c r="AW34" s="166">
        <v>11.469200000000001</v>
      </c>
      <c r="AX34" s="166">
        <v>-18.377099999999999</v>
      </c>
      <c r="AY34" s="166">
        <v>-15.6091</v>
      </c>
      <c r="AZ34" s="166">
        <v>35.240299999999998</v>
      </c>
      <c r="BA34" s="166">
        <v>37.5229</v>
      </c>
      <c r="BB34" s="166">
        <v>58.857700000000001</v>
      </c>
      <c r="BC34" s="166">
        <v>2.2709000000000001</v>
      </c>
      <c r="BD34" s="166">
        <v>-0.8</v>
      </c>
      <c r="BE34" s="166">
        <v>-0.8</v>
      </c>
      <c r="BF34" s="166">
        <v>-24.4495</v>
      </c>
      <c r="BG34" s="167"/>
      <c r="BH34" s="166">
        <v>-3.5518000000000001</v>
      </c>
      <c r="BI34" s="167"/>
      <c r="BJ34" s="166">
        <v>3.6461999999999999</v>
      </c>
      <c r="BK34" s="166">
        <v>8.3522999999999996</v>
      </c>
      <c r="BL34" s="166">
        <v>5.4455</v>
      </c>
      <c r="BM34" s="166">
        <v>3.6905999999999999</v>
      </c>
      <c r="BN34" s="166">
        <v>-235.72489999999999</v>
      </c>
      <c r="BO34" s="166">
        <v>102.9999</v>
      </c>
      <c r="BP34" s="166">
        <v>103.1525</v>
      </c>
      <c r="BQ34" s="166">
        <v>-89.037800000000004</v>
      </c>
      <c r="BR34" s="166">
        <v>-143.21850000000001</v>
      </c>
      <c r="BS34" s="167"/>
      <c r="BT34" s="167"/>
      <c r="BU34" s="167"/>
      <c r="BV34" s="166">
        <v>30.477599999999999</v>
      </c>
      <c r="BW34" s="166">
        <v>14.99</v>
      </c>
      <c r="BX34" s="166">
        <v>10.28</v>
      </c>
      <c r="BY34" s="166">
        <v>-8.2200000000000006</v>
      </c>
      <c r="BZ34" s="166">
        <v>13.75</v>
      </c>
      <c r="CA34" s="166">
        <v>8.3094999999999999</v>
      </c>
      <c r="CB34" s="166">
        <v>8.3094999999999999</v>
      </c>
      <c r="CC34" s="166">
        <v>11.174899999999999</v>
      </c>
      <c r="CD34" s="166">
        <v>8.1098999999999997</v>
      </c>
      <c r="CE34" s="166">
        <v>2.8511000000000002</v>
      </c>
      <c r="CF34" s="166">
        <v>-9.5176999999999996</v>
      </c>
      <c r="CG34" s="166">
        <v>-9.5733999999999995</v>
      </c>
      <c r="CH34" s="166">
        <v>3.61</v>
      </c>
      <c r="CI34" s="166">
        <v>6.0263</v>
      </c>
      <c r="CJ34" s="167"/>
      <c r="CK34" s="167"/>
      <c r="CL34" s="166">
        <v>25.7</v>
      </c>
      <c r="CM34" s="166">
        <v>-9.4</v>
      </c>
      <c r="CN34" s="166">
        <v>-4.6500000000000004</v>
      </c>
      <c r="CO34" s="166">
        <v>30.840299999999999</v>
      </c>
      <c r="CP34" s="166">
        <v>30.846800000000002</v>
      </c>
      <c r="CQ34" s="166">
        <v>29.743300000000001</v>
      </c>
      <c r="CR34" s="166">
        <v>47.394300000000001</v>
      </c>
      <c r="CS34" s="166">
        <v>47.438600000000001</v>
      </c>
      <c r="CT34" s="166">
        <v>-23.746200000000002</v>
      </c>
      <c r="CU34" s="166">
        <v>-40.706699999999998</v>
      </c>
      <c r="CV34" s="166">
        <v>-16.409700000000001</v>
      </c>
      <c r="CW34" s="166">
        <v>3.8382999999999998</v>
      </c>
      <c r="CX34" s="166">
        <v>40.32</v>
      </c>
      <c r="CY34" s="166">
        <v>16.809999999999999</v>
      </c>
      <c r="CZ34" s="166">
        <v>-6.875</v>
      </c>
      <c r="DA34" s="166">
        <v>-7.1288999999999998</v>
      </c>
      <c r="DB34" s="166">
        <v>11.8531</v>
      </c>
      <c r="DC34" s="167"/>
      <c r="DD34" s="166">
        <v>-7.7226999999999997</v>
      </c>
      <c r="DE34" s="166">
        <v>-7.1924999999999999</v>
      </c>
      <c r="DF34" s="166">
        <v>14.184200000000001</v>
      </c>
      <c r="DG34" s="167"/>
      <c r="DH34" s="166">
        <v>-5.0857999999999999</v>
      </c>
      <c r="DI34" s="166">
        <v>-47.5</v>
      </c>
      <c r="DJ34" s="166">
        <v>-48.2</v>
      </c>
      <c r="DK34" s="166">
        <v>-3.3496000000000001</v>
      </c>
      <c r="DL34" s="166">
        <v>18.145600000000002</v>
      </c>
      <c r="DM34" s="166">
        <v>48.107999999999997</v>
      </c>
      <c r="DN34" s="166">
        <v>33.218699999999998</v>
      </c>
      <c r="DO34" s="167"/>
      <c r="DP34" s="166">
        <v>-4.41</v>
      </c>
      <c r="DQ34" s="166">
        <v>12.756500000000001</v>
      </c>
      <c r="DR34" s="166">
        <v>-15.474600000000001</v>
      </c>
      <c r="DS34" s="166">
        <v>-2.3199999999999998</v>
      </c>
      <c r="DT34" s="166">
        <v>-2.33</v>
      </c>
      <c r="DU34" s="166">
        <v>18.850000000000001</v>
      </c>
      <c r="DV34" s="166">
        <v>-46.86</v>
      </c>
      <c r="DW34" s="166">
        <v>-17.8</v>
      </c>
      <c r="DX34" s="166">
        <v>-8.7636000000000003</v>
      </c>
      <c r="DY34" s="166">
        <v>-3.4098000000000002</v>
      </c>
      <c r="DZ34" s="166">
        <v>-3.1</v>
      </c>
      <c r="EA34" s="166">
        <v>35.491</v>
      </c>
      <c r="EB34" s="166">
        <v>12.927899999999999</v>
      </c>
      <c r="EC34" s="166">
        <v>6.5137</v>
      </c>
      <c r="ED34" s="166">
        <v>7.0029000000000003</v>
      </c>
      <c r="EE34" s="166">
        <v>-3.9016000000000002</v>
      </c>
      <c r="EF34" s="166">
        <v>-5.4198000000000004</v>
      </c>
      <c r="EG34" s="166">
        <v>-7.8710000000000004</v>
      </c>
      <c r="EH34" s="166">
        <v>-1.5303</v>
      </c>
      <c r="EI34" s="166">
        <v>93.485299999999995</v>
      </c>
      <c r="EJ34" s="167"/>
      <c r="EK34" s="166">
        <v>-17.314900000000002</v>
      </c>
      <c r="EL34" s="166">
        <v>-15.8001</v>
      </c>
      <c r="EM34" s="166">
        <v>0</v>
      </c>
      <c r="EN34" s="166">
        <v>12.773300000000001</v>
      </c>
      <c r="EO34" s="166">
        <v>11.420199999999999</v>
      </c>
      <c r="EP34" s="166">
        <v>-26.628</v>
      </c>
      <c r="EQ34" s="166">
        <v>-13.0083</v>
      </c>
      <c r="ER34" s="166">
        <v>-12.7121</v>
      </c>
      <c r="ES34" s="166">
        <v>-9.2822999999999993</v>
      </c>
      <c r="ET34" s="167"/>
      <c r="EU34" s="166">
        <v>4.9000000000000004</v>
      </c>
      <c r="EV34" s="167"/>
      <c r="EW34" s="166">
        <v>11.801600000000001</v>
      </c>
      <c r="EX34" s="166">
        <v>9.4484999999999992</v>
      </c>
      <c r="EY34" s="166">
        <v>-10.3416</v>
      </c>
      <c r="EZ34" s="166">
        <v>-10.531599999999999</v>
      </c>
      <c r="FA34" s="166">
        <v>6.7096999999999998</v>
      </c>
      <c r="FB34" s="166">
        <v>-11.609500000000001</v>
      </c>
      <c r="FC34" s="167"/>
      <c r="FD34" s="166">
        <v>4.0964999999999998</v>
      </c>
      <c r="FE34" s="166">
        <v>3.8052000000000001</v>
      </c>
      <c r="FF34" s="167"/>
      <c r="FG34" s="166">
        <v>3.2441</v>
      </c>
      <c r="FH34" s="166">
        <v>3.2576000000000001</v>
      </c>
      <c r="FI34" s="166">
        <v>2.6053999999999999</v>
      </c>
      <c r="FJ34" s="166">
        <v>-7.0331999999999999</v>
      </c>
      <c r="FK34" s="166">
        <v>-8.0379000000000005</v>
      </c>
      <c r="FL34" s="166">
        <v>10.5497</v>
      </c>
      <c r="FM34" s="166">
        <v>7.1502999999999997</v>
      </c>
      <c r="FN34" s="166">
        <v>6.9425999999999997</v>
      </c>
      <c r="FO34" s="166">
        <v>13.3399</v>
      </c>
      <c r="FP34" s="166">
        <v>23.3215</v>
      </c>
      <c r="FQ34" s="166">
        <v>10.7387</v>
      </c>
      <c r="FR34" s="166">
        <v>-12.6</v>
      </c>
      <c r="FS34" s="166">
        <v>-2.8542000000000001</v>
      </c>
      <c r="FT34" s="166">
        <v>0.1714</v>
      </c>
      <c r="FU34" s="166">
        <v>1.99</v>
      </c>
      <c r="FV34" s="166">
        <v>0.37</v>
      </c>
      <c r="FW34" s="166">
        <v>-11.2879</v>
      </c>
      <c r="FX34" s="167"/>
      <c r="FY34" s="166">
        <v>7.8630000000000004</v>
      </c>
      <c r="FZ34" s="166">
        <v>1.087</v>
      </c>
      <c r="GA34" s="167"/>
      <c r="GB34" s="166">
        <v>29.1</v>
      </c>
      <c r="GC34" s="166">
        <v>-33.051099999999998</v>
      </c>
      <c r="GD34" s="166">
        <v>-23.2669</v>
      </c>
      <c r="GE34" s="166">
        <v>-1.7</v>
      </c>
      <c r="GF34" s="166">
        <v>27.3523</v>
      </c>
      <c r="GG34" s="167"/>
      <c r="GH34" s="166">
        <v>27.785399999999999</v>
      </c>
      <c r="GI34" s="166">
        <v>-11.369199999999999</v>
      </c>
      <c r="GJ34" s="166">
        <v>-12.0595</v>
      </c>
      <c r="GK34" s="166">
        <v>2.6078999999999999</v>
      </c>
      <c r="GL34" s="167"/>
      <c r="GM34" s="167"/>
      <c r="GN34" s="166">
        <v>-11.0847</v>
      </c>
      <c r="GO34" s="166">
        <v>-19.597100000000001</v>
      </c>
      <c r="GP34" s="166">
        <v>11.8538</v>
      </c>
      <c r="GQ34" s="166">
        <v>-24.7806</v>
      </c>
      <c r="GR34" s="166">
        <v>7.0839999999999996</v>
      </c>
      <c r="GS34" s="166">
        <v>5.4493</v>
      </c>
      <c r="GT34" s="166">
        <v>165.32079999999999</v>
      </c>
      <c r="GU34" s="166">
        <v>-1.8142</v>
      </c>
      <c r="GV34" s="166">
        <v>-3.8376000000000001</v>
      </c>
      <c r="GW34" s="166">
        <v>-13.2563</v>
      </c>
      <c r="GX34" s="166">
        <v>2.2961</v>
      </c>
      <c r="GY34" s="166">
        <v>11.113</v>
      </c>
      <c r="GZ34" s="166">
        <v>8.5451999999999995</v>
      </c>
      <c r="HA34" s="166">
        <v>2</v>
      </c>
      <c r="HB34" s="166">
        <v>-9.3732000000000006</v>
      </c>
      <c r="HC34" s="166">
        <v>-10.746600000000001</v>
      </c>
      <c r="HD34" s="166">
        <v>-10.48</v>
      </c>
      <c r="HE34" s="166">
        <v>7.3250999999999999</v>
      </c>
      <c r="HF34" s="166">
        <v>6.4648000000000003</v>
      </c>
      <c r="HG34" s="166">
        <v>42.569699999999997</v>
      </c>
      <c r="HH34" s="166">
        <v>99.160700000000006</v>
      </c>
      <c r="HI34" s="167"/>
      <c r="HJ34" s="166">
        <v>-0.86970000000000003</v>
      </c>
      <c r="HK34" s="167"/>
      <c r="HL34" s="167"/>
      <c r="HM34" s="166">
        <v>-17.212599999999998</v>
      </c>
      <c r="HN34" s="166">
        <v>-19.129899999999999</v>
      </c>
      <c r="HO34" s="166">
        <v>-2.3435999999999999</v>
      </c>
      <c r="HP34" s="166">
        <v>-2.2928999999999999</v>
      </c>
      <c r="HQ34" s="166">
        <v>-8.7933000000000003</v>
      </c>
      <c r="HR34" s="166">
        <v>-8.5846</v>
      </c>
      <c r="HS34" s="166">
        <v>-27.073899999999998</v>
      </c>
      <c r="HT34" s="166">
        <v>-27.049600000000002</v>
      </c>
      <c r="HU34" s="166">
        <v>23.7</v>
      </c>
      <c r="HV34" s="166">
        <v>23.45</v>
      </c>
      <c r="HW34" s="166">
        <v>-19.399999999999999</v>
      </c>
      <c r="HX34" s="166">
        <v>-19.399999999999999</v>
      </c>
      <c r="HY34" s="166">
        <v>0.35249999999999998</v>
      </c>
      <c r="HZ34" s="166">
        <v>15.44</v>
      </c>
      <c r="IA34" s="166">
        <v>46.803800000000003</v>
      </c>
      <c r="IB34" s="166">
        <v>26.035299999999999</v>
      </c>
      <c r="IC34" s="166">
        <v>25.922499999999999</v>
      </c>
      <c r="ID34" s="166">
        <v>-10.6</v>
      </c>
      <c r="IE34" s="166">
        <v>-27.7</v>
      </c>
      <c r="IF34" s="166">
        <v>-7.9</v>
      </c>
      <c r="IG34" s="166">
        <v>-8.1</v>
      </c>
      <c r="IH34" s="167"/>
      <c r="II34" s="166">
        <v>-17.7407</v>
      </c>
      <c r="IJ34" s="166">
        <v>-161.6344</v>
      </c>
      <c r="IK34" s="166">
        <v>89.427300000000002</v>
      </c>
      <c r="IL34" s="166">
        <v>-155.345</v>
      </c>
      <c r="IM34" s="166">
        <v>60.247199999999999</v>
      </c>
      <c r="IN34" s="166">
        <v>-7.7748999999999997</v>
      </c>
      <c r="IO34" s="167"/>
      <c r="IP34" s="166">
        <v>116.4508</v>
      </c>
      <c r="IQ34" s="166">
        <v>102.7273</v>
      </c>
      <c r="IR34" s="166">
        <v>19.273499999999999</v>
      </c>
      <c r="IS34" s="166">
        <v>-14.8573</v>
      </c>
      <c r="IT34" s="166">
        <v>15.9961</v>
      </c>
      <c r="IU34" s="166">
        <v>15.230700000000001</v>
      </c>
      <c r="IV34" s="166">
        <v>9.1260999999999992</v>
      </c>
      <c r="IW34" s="166">
        <v>78.714600000000004</v>
      </c>
      <c r="IX34" s="166">
        <v>-122.0321</v>
      </c>
      <c r="IY34" s="166">
        <v>-44.771000000000001</v>
      </c>
      <c r="IZ34" s="166">
        <v>44.393999999999998</v>
      </c>
      <c r="JA34" s="166">
        <v>-0.81910000000000005</v>
      </c>
      <c r="JB34" s="166">
        <v>0.27600000000000002</v>
      </c>
      <c r="JC34" s="166">
        <v>-6.64</v>
      </c>
      <c r="JD34" s="166">
        <v>-2.218</v>
      </c>
      <c r="JE34" s="166">
        <v>-2.2280000000000002</v>
      </c>
      <c r="JF34" s="166">
        <v>1.76</v>
      </c>
      <c r="JG34" s="166">
        <v>0.32</v>
      </c>
      <c r="JH34" s="166">
        <v>-3.6488999999999998</v>
      </c>
      <c r="JI34" s="166">
        <v>-6.5598999999999998</v>
      </c>
      <c r="JJ34" s="166">
        <v>-2.9281999999999999</v>
      </c>
      <c r="JK34" s="166">
        <v>7.6493000000000002</v>
      </c>
      <c r="JL34" s="166">
        <v>-3.8</v>
      </c>
      <c r="JM34" s="166">
        <v>2.988</v>
      </c>
      <c r="JN34" s="166">
        <v>1.6870000000000001</v>
      </c>
      <c r="JO34" s="166">
        <v>2.8452000000000002</v>
      </c>
      <c r="JP34" s="166">
        <v>3.0323000000000002</v>
      </c>
      <c r="JQ34" s="166">
        <v>2.3744999999999998</v>
      </c>
      <c r="JR34" s="166">
        <v>2.5735000000000001</v>
      </c>
      <c r="JS34" s="166">
        <v>1.9529000000000001</v>
      </c>
      <c r="JT34" s="167"/>
      <c r="JU34" s="166">
        <v>11.5</v>
      </c>
      <c r="JV34" s="166">
        <v>8.9078999999999997</v>
      </c>
      <c r="JW34" s="166">
        <v>1.22</v>
      </c>
      <c r="JX34" s="167"/>
      <c r="JY34" s="167"/>
      <c r="JZ34" s="166">
        <v>-17.328099999999999</v>
      </c>
      <c r="KA34" s="166">
        <v>-22.444600000000001</v>
      </c>
      <c r="KB34" s="166">
        <v>4.5575000000000001</v>
      </c>
      <c r="KC34" s="166">
        <v>13.917299999999999</v>
      </c>
      <c r="KD34" s="166">
        <v>-19.4251</v>
      </c>
      <c r="KE34" s="166">
        <v>4.798</v>
      </c>
      <c r="KF34" s="166">
        <v>-7.7</v>
      </c>
      <c r="KG34" s="166">
        <v>-8.6999999999999993</v>
      </c>
      <c r="KH34" s="166">
        <v>153.98150000000001</v>
      </c>
      <c r="KI34" s="166">
        <v>5.968</v>
      </c>
    </row>
    <row r="35" spans="1:295" ht="18" customHeight="1" x14ac:dyDescent="0.25">
      <c r="A35" s="161" t="s">
        <v>75</v>
      </c>
      <c r="B35" s="161" t="s">
        <v>795</v>
      </c>
      <c r="C35" s="165">
        <v>0</v>
      </c>
      <c r="D35" s="166">
        <v>0.4592</v>
      </c>
      <c r="E35" s="166">
        <v>-4.8897000000000004</v>
      </c>
      <c r="F35" s="166">
        <v>4.5712000000000002</v>
      </c>
      <c r="G35" s="166">
        <v>13.2776</v>
      </c>
      <c r="H35" s="167"/>
      <c r="I35" s="166">
        <v>19.6328</v>
      </c>
      <c r="J35" s="167"/>
      <c r="K35" s="166">
        <v>31.77</v>
      </c>
      <c r="L35" s="166">
        <v>14.422599999999999</v>
      </c>
      <c r="M35" s="166">
        <v>11.642099999999999</v>
      </c>
      <c r="N35" s="166">
        <v>-19.98</v>
      </c>
      <c r="O35" s="166">
        <v>-33</v>
      </c>
      <c r="P35" s="166">
        <v>8.8000000000000007</v>
      </c>
      <c r="Q35" s="166">
        <v>6.6239999999999997</v>
      </c>
      <c r="R35" s="167"/>
      <c r="S35" s="166">
        <v>-1.3360000000000001</v>
      </c>
      <c r="T35" s="166">
        <v>-3.7646000000000002</v>
      </c>
      <c r="U35" s="166">
        <v>6.9359000000000002</v>
      </c>
      <c r="V35" s="166">
        <v>6.8148999999999997</v>
      </c>
      <c r="W35" s="166">
        <v>11.7392</v>
      </c>
      <c r="X35" s="166">
        <v>2.0274000000000001</v>
      </c>
      <c r="Y35" s="166">
        <v>3.09E-2</v>
      </c>
      <c r="Z35" s="166">
        <v>2.2923</v>
      </c>
      <c r="AA35" s="167"/>
      <c r="AB35" s="166">
        <v>-0.81410000000000005</v>
      </c>
      <c r="AC35" s="166">
        <v>0.22500000000000001</v>
      </c>
      <c r="AD35" s="166">
        <v>0.251</v>
      </c>
      <c r="AE35" s="166">
        <v>3.3860000000000001</v>
      </c>
      <c r="AF35" s="166">
        <v>0</v>
      </c>
      <c r="AG35" s="166">
        <v>2.2000000000000002</v>
      </c>
      <c r="AH35" s="166">
        <v>-1.486</v>
      </c>
      <c r="AI35" s="166">
        <v>0.29799999999999999</v>
      </c>
      <c r="AJ35" s="167"/>
      <c r="AK35" s="166">
        <v>-5.52</v>
      </c>
      <c r="AL35" s="167"/>
      <c r="AM35" s="166">
        <v>-12.14</v>
      </c>
      <c r="AN35" s="166">
        <v>-12.39</v>
      </c>
      <c r="AO35" s="166">
        <v>6.3384999999999998</v>
      </c>
      <c r="AP35" s="166">
        <v>3.5619000000000001</v>
      </c>
      <c r="AQ35" s="166">
        <v>19.442900000000002</v>
      </c>
      <c r="AR35" s="166">
        <v>23.864100000000001</v>
      </c>
      <c r="AS35" s="166">
        <v>-11.3726</v>
      </c>
      <c r="AT35" s="166">
        <v>1.4769000000000001</v>
      </c>
      <c r="AU35" s="167"/>
      <c r="AV35" s="166">
        <v>8.0261999999999993</v>
      </c>
      <c r="AW35" s="166">
        <v>18.846399999999999</v>
      </c>
      <c r="AX35" s="166">
        <v>-20.620899999999999</v>
      </c>
      <c r="AY35" s="166">
        <v>-16.236799999999999</v>
      </c>
      <c r="AZ35" s="166">
        <v>37.186399999999999</v>
      </c>
      <c r="BA35" s="166">
        <v>39.5501</v>
      </c>
      <c r="BB35" s="166">
        <v>51.616599999999998</v>
      </c>
      <c r="BC35" s="166">
        <v>2.3772000000000002</v>
      </c>
      <c r="BD35" s="166">
        <v>-0.7</v>
      </c>
      <c r="BE35" s="166">
        <v>-0.7</v>
      </c>
      <c r="BF35" s="166">
        <v>-25.357600000000001</v>
      </c>
      <c r="BG35" s="167"/>
      <c r="BH35" s="166">
        <v>-3.4990999999999999</v>
      </c>
      <c r="BI35" s="167"/>
      <c r="BJ35" s="166">
        <v>4.0940000000000003</v>
      </c>
      <c r="BK35" s="166">
        <v>7.5575000000000001</v>
      </c>
      <c r="BL35" s="166">
        <v>4.5682999999999998</v>
      </c>
      <c r="BM35" s="166">
        <v>3.1581000000000001</v>
      </c>
      <c r="BN35" s="166">
        <v>-234.87039999999999</v>
      </c>
      <c r="BO35" s="166">
        <v>106.8758</v>
      </c>
      <c r="BP35" s="166">
        <v>105.80759999999999</v>
      </c>
      <c r="BQ35" s="166">
        <v>-95.0334</v>
      </c>
      <c r="BR35" s="166">
        <v>-148.1198</v>
      </c>
      <c r="BS35" s="167"/>
      <c r="BT35" s="167"/>
      <c r="BU35" s="167"/>
      <c r="BV35" s="166">
        <v>29.3</v>
      </c>
      <c r="BW35" s="166">
        <v>14.74</v>
      </c>
      <c r="BX35" s="166">
        <v>10.029999999999999</v>
      </c>
      <c r="BY35" s="166">
        <v>-8.9700000000000006</v>
      </c>
      <c r="BZ35" s="166">
        <v>13.09</v>
      </c>
      <c r="CA35" s="166">
        <v>7.5057999999999998</v>
      </c>
      <c r="CB35" s="166">
        <v>7.6397000000000004</v>
      </c>
      <c r="CC35" s="166">
        <v>13.9282</v>
      </c>
      <c r="CD35" s="166">
        <v>11.6416</v>
      </c>
      <c r="CE35" s="166">
        <v>4.6840000000000002</v>
      </c>
      <c r="CF35" s="166">
        <v>-3.6282999999999999</v>
      </c>
      <c r="CG35" s="166">
        <v>-3.3361999999999998</v>
      </c>
      <c r="CH35" s="166">
        <v>3.7258</v>
      </c>
      <c r="CI35" s="166">
        <v>7.3414000000000001</v>
      </c>
      <c r="CJ35" s="167"/>
      <c r="CK35" s="167"/>
      <c r="CL35" s="166">
        <v>21.4</v>
      </c>
      <c r="CM35" s="166">
        <v>-12.5</v>
      </c>
      <c r="CN35" s="166">
        <v>-4.4800000000000004</v>
      </c>
      <c r="CO35" s="166">
        <v>32.332599999999999</v>
      </c>
      <c r="CP35" s="166">
        <v>32.4437</v>
      </c>
      <c r="CQ35" s="166">
        <v>30.978400000000001</v>
      </c>
      <c r="CR35" s="166">
        <v>50.102899999999998</v>
      </c>
      <c r="CS35" s="166">
        <v>50.747700000000002</v>
      </c>
      <c r="CT35" s="166">
        <v>-19.279599999999999</v>
      </c>
      <c r="CU35" s="166">
        <v>-46.8947</v>
      </c>
      <c r="CV35" s="166">
        <v>-13.2256</v>
      </c>
      <c r="CW35" s="166">
        <v>3.7629999999999999</v>
      </c>
      <c r="CX35" s="166">
        <v>38.36</v>
      </c>
      <c r="CY35" s="166">
        <v>15.74</v>
      </c>
      <c r="CZ35" s="166">
        <v>-8.125</v>
      </c>
      <c r="DA35" s="166">
        <v>-8.2030999999999992</v>
      </c>
      <c r="DB35" s="166">
        <v>11.2347</v>
      </c>
      <c r="DC35" s="167"/>
      <c r="DD35" s="166">
        <v>-9.3804999999999996</v>
      </c>
      <c r="DE35" s="166">
        <v>-8.8254999999999999</v>
      </c>
      <c r="DF35" s="166">
        <v>9.6064000000000007</v>
      </c>
      <c r="DG35" s="167"/>
      <c r="DH35" s="166">
        <v>-4.6181000000000001</v>
      </c>
      <c r="DI35" s="166">
        <v>-47.3</v>
      </c>
      <c r="DJ35" s="166">
        <v>-45.9</v>
      </c>
      <c r="DK35" s="166">
        <v>-3.4302000000000001</v>
      </c>
      <c r="DL35" s="166">
        <v>17.023599999999998</v>
      </c>
      <c r="DM35" s="166">
        <v>46.373100000000001</v>
      </c>
      <c r="DN35" s="166">
        <v>31.5488</v>
      </c>
      <c r="DO35" s="167"/>
      <c r="DP35" s="166">
        <v>-4.4000000000000004</v>
      </c>
      <c r="DQ35" s="166">
        <v>13.531499999999999</v>
      </c>
      <c r="DR35" s="166">
        <v>-11.3856</v>
      </c>
      <c r="DS35" s="166">
        <v>-2.35</v>
      </c>
      <c r="DT35" s="166">
        <v>-2.42</v>
      </c>
      <c r="DU35" s="166">
        <v>17.420000000000002</v>
      </c>
      <c r="DV35" s="166">
        <v>-49.23</v>
      </c>
      <c r="DW35" s="166">
        <v>-14</v>
      </c>
      <c r="DX35" s="166">
        <v>-7</v>
      </c>
      <c r="DY35" s="166">
        <v>-3.7010000000000001</v>
      </c>
      <c r="DZ35" s="166">
        <v>-2.9908999999999999</v>
      </c>
      <c r="EA35" s="166">
        <v>36.370399999999997</v>
      </c>
      <c r="EB35" s="166">
        <v>12.514200000000001</v>
      </c>
      <c r="EC35" s="166">
        <v>6.0708000000000002</v>
      </c>
      <c r="ED35" s="166">
        <v>6.5033000000000003</v>
      </c>
      <c r="EE35" s="166">
        <v>-3.4424999999999999</v>
      </c>
      <c r="EF35" s="166">
        <v>-5.2164000000000001</v>
      </c>
      <c r="EG35" s="166">
        <v>-7.6609999999999996</v>
      </c>
      <c r="EH35" s="166">
        <v>4.1746999999999996</v>
      </c>
      <c r="EI35" s="166">
        <v>79.933800000000005</v>
      </c>
      <c r="EJ35" s="167"/>
      <c r="EK35" s="166">
        <v>-17.2029</v>
      </c>
      <c r="EL35" s="166">
        <v>-15.6225</v>
      </c>
      <c r="EM35" s="167"/>
      <c r="EN35" s="166">
        <v>13.819000000000001</v>
      </c>
      <c r="EO35" s="166">
        <v>12.073</v>
      </c>
      <c r="EP35" s="166">
        <v>-26.628</v>
      </c>
      <c r="EQ35" s="166">
        <v>-13.610799999999999</v>
      </c>
      <c r="ER35" s="166">
        <v>-13.184799999999999</v>
      </c>
      <c r="ES35" s="166">
        <v>-9.0408000000000008</v>
      </c>
      <c r="ET35" s="167"/>
      <c r="EU35" s="166">
        <v>4.74</v>
      </c>
      <c r="EV35" s="167"/>
      <c r="EW35" s="166">
        <v>11.5352</v>
      </c>
      <c r="EX35" s="166">
        <v>12.514099999999999</v>
      </c>
      <c r="EY35" s="166">
        <v>-10.8101</v>
      </c>
      <c r="EZ35" s="166">
        <v>-10.9544</v>
      </c>
      <c r="FA35" s="166">
        <v>7.5094000000000003</v>
      </c>
      <c r="FB35" s="166">
        <v>-12.2532</v>
      </c>
      <c r="FC35" s="167"/>
      <c r="FD35" s="166">
        <v>4.0416999999999996</v>
      </c>
      <c r="FE35" s="166">
        <v>3.7164999999999999</v>
      </c>
      <c r="FF35" s="167"/>
      <c r="FG35" s="166">
        <v>3.4001999999999999</v>
      </c>
      <c r="FH35" s="166">
        <v>3.5396000000000001</v>
      </c>
      <c r="FI35" s="166">
        <v>2.4981</v>
      </c>
      <c r="FJ35" s="166">
        <v>-8.0379000000000005</v>
      </c>
      <c r="FK35" s="166">
        <v>-8.3727999999999998</v>
      </c>
      <c r="FL35" s="166">
        <v>12.726699999999999</v>
      </c>
      <c r="FM35" s="166">
        <v>5.2502000000000004</v>
      </c>
      <c r="FN35" s="166">
        <v>4.944</v>
      </c>
      <c r="FO35" s="166">
        <v>14.0466</v>
      </c>
      <c r="FP35" s="166">
        <v>23.4924</v>
      </c>
      <c r="FQ35" s="166">
        <v>9.6106999999999996</v>
      </c>
      <c r="FR35" s="166">
        <v>-12.42</v>
      </c>
      <c r="FS35" s="166">
        <v>-2.8048000000000002</v>
      </c>
      <c r="FT35" s="166">
        <v>0.19159999999999999</v>
      </c>
      <c r="FU35" s="166">
        <v>1.8</v>
      </c>
      <c r="FV35" s="166">
        <v>1.07</v>
      </c>
      <c r="FW35" s="166">
        <v>-11.0932</v>
      </c>
      <c r="FX35" s="166">
        <v>2.7833999999999999</v>
      </c>
      <c r="FY35" s="166">
        <v>7.7480000000000002</v>
      </c>
      <c r="FZ35" s="166">
        <v>1.1839999999999999</v>
      </c>
      <c r="GA35" s="166">
        <v>4.3346</v>
      </c>
      <c r="GB35" s="166">
        <v>29.34</v>
      </c>
      <c r="GC35" s="166">
        <v>-33.587000000000003</v>
      </c>
      <c r="GD35" s="166">
        <v>-24.6934</v>
      </c>
      <c r="GE35" s="166">
        <v>-1.65</v>
      </c>
      <c r="GF35" s="166">
        <v>27.865300000000001</v>
      </c>
      <c r="GG35" s="167"/>
      <c r="GH35" s="166">
        <v>27.4953</v>
      </c>
      <c r="GI35" s="166">
        <v>-11.028</v>
      </c>
      <c r="GJ35" s="166">
        <v>-11.721</v>
      </c>
      <c r="GK35" s="166">
        <v>2.4224999999999999</v>
      </c>
      <c r="GL35" s="167"/>
      <c r="GM35" s="167"/>
      <c r="GN35" s="167"/>
      <c r="GO35" s="166">
        <v>-21.592600000000001</v>
      </c>
      <c r="GP35" s="166">
        <v>10.422499999999999</v>
      </c>
      <c r="GQ35" s="166">
        <v>-24.816500000000001</v>
      </c>
      <c r="GR35" s="166">
        <v>6.4143999999999997</v>
      </c>
      <c r="GS35" s="166">
        <v>7.1969000000000003</v>
      </c>
      <c r="GT35" s="166">
        <v>163.57769999999999</v>
      </c>
      <c r="GU35" s="166">
        <v>-1.7607999999999999</v>
      </c>
      <c r="GV35" s="166">
        <v>-4.1614000000000004</v>
      </c>
      <c r="GW35" s="166">
        <v>-13.9198</v>
      </c>
      <c r="GX35" s="166">
        <v>1.988</v>
      </c>
      <c r="GY35" s="166">
        <v>10.505100000000001</v>
      </c>
      <c r="GZ35" s="166">
        <v>8.0538000000000007</v>
      </c>
      <c r="HA35" s="166">
        <v>1</v>
      </c>
      <c r="HB35" s="166">
        <v>-10.235300000000001</v>
      </c>
      <c r="HC35" s="166">
        <v>-11.158099999999999</v>
      </c>
      <c r="HD35" s="166">
        <v>-14.67</v>
      </c>
      <c r="HE35" s="166">
        <v>10.9511</v>
      </c>
      <c r="HF35" s="166">
        <v>12.901300000000001</v>
      </c>
      <c r="HG35" s="166">
        <v>35.846800000000002</v>
      </c>
      <c r="HH35" s="166">
        <v>91.747699999999995</v>
      </c>
      <c r="HI35" s="167"/>
      <c r="HJ35" s="166">
        <v>0</v>
      </c>
      <c r="HK35" s="167"/>
      <c r="HL35" s="167"/>
      <c r="HM35" s="166">
        <v>-16.172499999999999</v>
      </c>
      <c r="HN35" s="166">
        <v>-17.446100000000001</v>
      </c>
      <c r="HO35" s="167"/>
      <c r="HP35" s="167"/>
      <c r="HQ35" s="166">
        <v>-8.7988</v>
      </c>
      <c r="HR35" s="166">
        <v>-8.5955999999999992</v>
      </c>
      <c r="HS35" s="166">
        <v>-28.300799999999999</v>
      </c>
      <c r="HT35" s="166">
        <v>-28.038799999999998</v>
      </c>
      <c r="HU35" s="166">
        <v>23.18</v>
      </c>
      <c r="HV35" s="166">
        <v>22.86</v>
      </c>
      <c r="HW35" s="166">
        <v>-17.7</v>
      </c>
      <c r="HX35" s="166">
        <v>-18.3</v>
      </c>
      <c r="HY35" s="166">
        <v>0.19500000000000001</v>
      </c>
      <c r="HZ35" s="166">
        <v>15.6</v>
      </c>
      <c r="IA35" s="166">
        <v>42.784300000000002</v>
      </c>
      <c r="IB35" s="166">
        <v>24.349900000000002</v>
      </c>
      <c r="IC35" s="166">
        <v>24.311499999999999</v>
      </c>
      <c r="ID35" s="166">
        <v>-10.6</v>
      </c>
      <c r="IE35" s="166">
        <v>-26</v>
      </c>
      <c r="IF35" s="166">
        <v>-7.5</v>
      </c>
      <c r="IG35" s="166">
        <v>-7.7</v>
      </c>
      <c r="IH35" s="166">
        <v>-17.827400000000001</v>
      </c>
      <c r="II35" s="166">
        <v>-17.78</v>
      </c>
      <c r="IJ35" s="166">
        <v>-156.62530000000001</v>
      </c>
      <c r="IK35" s="166">
        <v>83.140799999999999</v>
      </c>
      <c r="IL35" s="166">
        <v>-161.03909999999999</v>
      </c>
      <c r="IM35" s="166">
        <v>54.9435</v>
      </c>
      <c r="IN35" s="166">
        <v>-11.206099999999999</v>
      </c>
      <c r="IO35" s="167"/>
      <c r="IP35" s="166">
        <v>125.3194</v>
      </c>
      <c r="IQ35" s="166">
        <v>94.122799999999998</v>
      </c>
      <c r="IR35" s="166">
        <v>0</v>
      </c>
      <c r="IS35" s="166">
        <v>-27.9818</v>
      </c>
      <c r="IT35" s="166">
        <v>18.977900000000002</v>
      </c>
      <c r="IU35" s="166">
        <v>17.473500000000001</v>
      </c>
      <c r="IV35" s="166">
        <v>14.5387</v>
      </c>
      <c r="IW35" s="166">
        <v>70.451700000000002</v>
      </c>
      <c r="IX35" s="166">
        <v>-121.2403</v>
      </c>
      <c r="IY35" s="166">
        <v>-52.194800000000001</v>
      </c>
      <c r="IZ35" s="166">
        <v>50.669199999999996</v>
      </c>
      <c r="JA35" s="166">
        <v>-0.74829999999999997</v>
      </c>
      <c r="JB35" s="166">
        <v>2.246</v>
      </c>
      <c r="JC35" s="166">
        <v>-6.24</v>
      </c>
      <c r="JD35" s="166">
        <v>-2.23</v>
      </c>
      <c r="JE35" s="166">
        <v>-2.234</v>
      </c>
      <c r="JF35" s="166">
        <v>1.36</v>
      </c>
      <c r="JG35" s="166">
        <v>0.32</v>
      </c>
      <c r="JH35" s="166">
        <v>-3.4201999999999999</v>
      </c>
      <c r="JI35" s="166">
        <v>-6.5903999999999998</v>
      </c>
      <c r="JJ35" s="166">
        <v>-2.6352000000000002</v>
      </c>
      <c r="JK35" s="166">
        <v>8.1163000000000007</v>
      </c>
      <c r="JL35" s="166">
        <v>-4.4000000000000004</v>
      </c>
      <c r="JM35" s="166">
        <v>3.03</v>
      </c>
      <c r="JN35" s="166">
        <v>2.9670000000000001</v>
      </c>
      <c r="JO35" s="167"/>
      <c r="JP35" s="166">
        <v>3.3102</v>
      </c>
      <c r="JQ35" s="166">
        <v>2.4763000000000002</v>
      </c>
      <c r="JR35" s="166">
        <v>2.2887</v>
      </c>
      <c r="JS35" s="166">
        <v>2.3014999999999999</v>
      </c>
      <c r="JT35" s="167"/>
      <c r="JU35" s="166">
        <v>9.6</v>
      </c>
      <c r="JV35" s="166">
        <v>9.9762000000000004</v>
      </c>
      <c r="JW35" s="166">
        <v>1.32</v>
      </c>
      <c r="JX35" s="167"/>
      <c r="JY35" s="166">
        <v>0</v>
      </c>
      <c r="JZ35" s="166">
        <v>-16.6233</v>
      </c>
      <c r="KA35" s="166">
        <v>-23.0443</v>
      </c>
      <c r="KB35" s="166">
        <v>4.2354000000000003</v>
      </c>
      <c r="KC35" s="166">
        <v>13.381399999999999</v>
      </c>
      <c r="KD35" s="166">
        <v>-20.2668</v>
      </c>
      <c r="KE35" s="166">
        <v>6.1074999999999999</v>
      </c>
      <c r="KF35" s="166">
        <v>-6.4</v>
      </c>
      <c r="KG35" s="166">
        <v>-10.6</v>
      </c>
      <c r="KH35" s="166">
        <v>144.83439999999999</v>
      </c>
      <c r="KI35" s="166">
        <v>-3.7490000000000001</v>
      </c>
    </row>
    <row r="36" spans="1:295" ht="18" customHeight="1" x14ac:dyDescent="0.25">
      <c r="A36" s="161" t="s">
        <v>75</v>
      </c>
      <c r="B36" s="161" t="s">
        <v>796</v>
      </c>
      <c r="C36" s="165">
        <v>0</v>
      </c>
      <c r="D36" s="166">
        <v>-0.3972</v>
      </c>
      <c r="E36" s="166">
        <v>-4.1635</v>
      </c>
      <c r="F36" s="166">
        <v>4.7885999999999997</v>
      </c>
      <c r="G36" s="166">
        <v>14.173299999999999</v>
      </c>
      <c r="H36" s="167"/>
      <c r="I36" s="166">
        <v>19.8156</v>
      </c>
      <c r="J36" s="167"/>
      <c r="K36" s="166">
        <v>31.1187</v>
      </c>
      <c r="L36" s="166">
        <v>14.236599999999999</v>
      </c>
      <c r="M36" s="166">
        <v>11.502000000000001</v>
      </c>
      <c r="N36" s="166">
        <v>-13.32</v>
      </c>
      <c r="O36" s="167"/>
      <c r="P36" s="167"/>
      <c r="Q36" s="166">
        <v>6.6239999999999997</v>
      </c>
      <c r="R36" s="167"/>
      <c r="S36" s="166">
        <v>-1.2789999999999999</v>
      </c>
      <c r="T36" s="166">
        <v>-4.9897999999999998</v>
      </c>
      <c r="U36" s="166">
        <v>7.3764000000000003</v>
      </c>
      <c r="V36" s="166">
        <v>7.1791</v>
      </c>
      <c r="W36" s="166">
        <v>12.321300000000001</v>
      </c>
      <c r="X36" s="166">
        <v>2.0158999999999998</v>
      </c>
      <c r="Y36" s="166">
        <v>-0.17710000000000001</v>
      </c>
      <c r="Z36" s="166">
        <v>2.5449000000000002</v>
      </c>
      <c r="AA36" s="167"/>
      <c r="AB36" s="166">
        <v>-0.47589999999999999</v>
      </c>
      <c r="AC36" s="166">
        <v>0.39800000000000002</v>
      </c>
      <c r="AD36" s="166">
        <v>0.41799999999999998</v>
      </c>
      <c r="AE36" s="166">
        <v>3.3839999999999999</v>
      </c>
      <c r="AF36" s="166">
        <v>-6.66</v>
      </c>
      <c r="AG36" s="167"/>
      <c r="AH36" s="166">
        <v>-0.56399999999999995</v>
      </c>
      <c r="AI36" s="166">
        <v>0.24099999999999999</v>
      </c>
      <c r="AJ36" s="167"/>
      <c r="AK36" s="166">
        <v>-4.3499999999999996</v>
      </c>
      <c r="AL36" s="167"/>
      <c r="AM36" s="166">
        <v>-12.9</v>
      </c>
      <c r="AN36" s="166">
        <v>-12.97</v>
      </c>
      <c r="AO36" s="166">
        <v>7.0774999999999997</v>
      </c>
      <c r="AP36" s="166">
        <v>3.4897</v>
      </c>
      <c r="AQ36" s="166">
        <v>20.1142</v>
      </c>
      <c r="AR36" s="166">
        <v>25.060600000000001</v>
      </c>
      <c r="AS36" s="166">
        <v>-14.649900000000001</v>
      </c>
      <c r="AT36" s="166">
        <v>2.7953999999999999</v>
      </c>
      <c r="AU36" s="167"/>
      <c r="AV36" s="166">
        <v>14.540699999999999</v>
      </c>
      <c r="AW36" s="166">
        <v>15.742100000000001</v>
      </c>
      <c r="AX36" s="166">
        <v>-21.4239</v>
      </c>
      <c r="AY36" s="166">
        <v>-18.269100000000002</v>
      </c>
      <c r="AZ36" s="166">
        <v>39.091099999999997</v>
      </c>
      <c r="BA36" s="166">
        <v>32.389400000000002</v>
      </c>
      <c r="BB36" s="166">
        <v>73.603700000000003</v>
      </c>
      <c r="BC36" s="166">
        <v>-1.9074</v>
      </c>
      <c r="BD36" s="166">
        <v>-0.3</v>
      </c>
      <c r="BE36" s="166">
        <v>-0.2</v>
      </c>
      <c r="BF36" s="166">
        <v>-25.453600000000002</v>
      </c>
      <c r="BG36" s="167"/>
      <c r="BH36" s="166">
        <v>-3.2258</v>
      </c>
      <c r="BI36" s="167"/>
      <c r="BJ36" s="166">
        <v>8.5596999999999994</v>
      </c>
      <c r="BK36" s="166">
        <v>8.7783999999999995</v>
      </c>
      <c r="BL36" s="166">
        <v>6.3871000000000002</v>
      </c>
      <c r="BM36" s="166">
        <v>4.2195</v>
      </c>
      <c r="BN36" s="166">
        <v>-123.9661</v>
      </c>
      <c r="BO36" s="166">
        <v>91.494500000000002</v>
      </c>
      <c r="BP36" s="166">
        <v>91.463899999999995</v>
      </c>
      <c r="BQ36" s="166">
        <v>-122.9284</v>
      </c>
      <c r="BR36" s="166">
        <v>-84.498400000000004</v>
      </c>
      <c r="BS36" s="167"/>
      <c r="BT36" s="167"/>
      <c r="BU36" s="167"/>
      <c r="BV36" s="166">
        <v>31.665099999999999</v>
      </c>
      <c r="BW36" s="166">
        <v>14.87</v>
      </c>
      <c r="BX36" s="166">
        <v>9.93</v>
      </c>
      <c r="BY36" s="166">
        <v>-7.23</v>
      </c>
      <c r="BZ36" s="166">
        <v>14.54</v>
      </c>
      <c r="CA36" s="166">
        <v>-0.1298</v>
      </c>
      <c r="CB36" s="166">
        <v>0.1381</v>
      </c>
      <c r="CC36" s="166">
        <v>18.400600000000001</v>
      </c>
      <c r="CD36" s="166">
        <v>15.5647</v>
      </c>
      <c r="CE36" s="166">
        <v>1.6286</v>
      </c>
      <c r="CF36" s="166">
        <v>-1.617</v>
      </c>
      <c r="CG36" s="166">
        <v>-0.95799999999999996</v>
      </c>
      <c r="CH36" s="166">
        <v>8.9427000000000003</v>
      </c>
      <c r="CI36" s="166">
        <v>5.3025000000000002</v>
      </c>
      <c r="CJ36" s="167"/>
      <c r="CK36" s="167"/>
      <c r="CL36" s="166">
        <v>24.4</v>
      </c>
      <c r="CM36" s="166">
        <v>-8.1</v>
      </c>
      <c r="CN36" s="166">
        <v>-4.8099999999999996</v>
      </c>
      <c r="CO36" s="166">
        <v>34.521599999999999</v>
      </c>
      <c r="CP36" s="166">
        <v>34.4009</v>
      </c>
      <c r="CQ36" s="166">
        <v>33.242100000000001</v>
      </c>
      <c r="CR36" s="166">
        <v>45.268300000000004</v>
      </c>
      <c r="CS36" s="166">
        <v>45.366900000000001</v>
      </c>
      <c r="CT36" s="166">
        <v>-26.379300000000001</v>
      </c>
      <c r="CU36" s="166">
        <v>-38.980499999999999</v>
      </c>
      <c r="CV36" s="166">
        <v>-19.058499999999999</v>
      </c>
      <c r="CW36" s="166">
        <v>4.1361999999999997</v>
      </c>
      <c r="CX36" s="166">
        <v>42.12</v>
      </c>
      <c r="CY36" s="166">
        <v>17.350000000000001</v>
      </c>
      <c r="CZ36" s="166">
        <v>-7.0312999999999999</v>
      </c>
      <c r="DA36" s="166">
        <v>-7.1288999999999998</v>
      </c>
      <c r="DB36" s="166">
        <v>11.3604</v>
      </c>
      <c r="DC36" s="167"/>
      <c r="DD36" s="166">
        <v>-7.3966000000000003</v>
      </c>
      <c r="DE36" s="166">
        <v>-6.3098999999999998</v>
      </c>
      <c r="DF36" s="166">
        <v>7.5606</v>
      </c>
      <c r="DG36" s="167"/>
      <c r="DH36" s="166">
        <v>-4.9233000000000002</v>
      </c>
      <c r="DI36" s="166">
        <v>-45.8</v>
      </c>
      <c r="DJ36" s="166">
        <v>-45.5</v>
      </c>
      <c r="DK36" s="166">
        <v>-3.1116000000000001</v>
      </c>
      <c r="DL36" s="166">
        <v>17.397600000000001</v>
      </c>
      <c r="DM36" s="166">
        <v>46.215400000000002</v>
      </c>
      <c r="DN36" s="166">
        <v>31.919899999999998</v>
      </c>
      <c r="DO36" s="167"/>
      <c r="DP36" s="166">
        <v>-5.0999999999999996</v>
      </c>
      <c r="DQ36" s="166">
        <v>14.477</v>
      </c>
      <c r="DR36" s="166">
        <v>-9.468</v>
      </c>
      <c r="DS36" s="166">
        <v>-2.38</v>
      </c>
      <c r="DT36" s="166">
        <v>-2.4300000000000002</v>
      </c>
      <c r="DU36" s="166">
        <v>17.829999999999998</v>
      </c>
      <c r="DV36" s="166">
        <v>-46.95</v>
      </c>
      <c r="DW36" s="166">
        <v>-11.8909</v>
      </c>
      <c r="DX36" s="166">
        <v>-5.7817999999999996</v>
      </c>
      <c r="DY36" s="166">
        <v>-7.6906999999999996</v>
      </c>
      <c r="DZ36" s="166">
        <v>-7.2727000000000004</v>
      </c>
      <c r="EA36" s="166">
        <v>38.346600000000002</v>
      </c>
      <c r="EB36" s="166">
        <v>14.4117</v>
      </c>
      <c r="EC36" s="166">
        <v>8.109</v>
      </c>
      <c r="ED36" s="166">
        <v>8.1381999999999994</v>
      </c>
      <c r="EE36" s="166">
        <v>-5.5031999999999996</v>
      </c>
      <c r="EF36" s="166">
        <v>-8.0335000000000001</v>
      </c>
      <c r="EG36" s="166">
        <v>-7.907</v>
      </c>
      <c r="EH36" s="166">
        <v>33.859099999999998</v>
      </c>
      <c r="EI36" s="166">
        <v>77.102000000000004</v>
      </c>
      <c r="EJ36" s="167"/>
      <c r="EK36" s="166">
        <v>-16.265999999999998</v>
      </c>
      <c r="EL36" s="166">
        <v>-14.747299999999999</v>
      </c>
      <c r="EM36" s="166">
        <v>9.3602000000000007</v>
      </c>
      <c r="EN36" s="166">
        <v>11.3338</v>
      </c>
      <c r="EO36" s="166">
        <v>9.6288</v>
      </c>
      <c r="EP36" s="166">
        <v>-26.116</v>
      </c>
      <c r="EQ36" s="166">
        <v>-16.658799999999999</v>
      </c>
      <c r="ER36" s="166">
        <v>-16.389500000000002</v>
      </c>
      <c r="ES36" s="166">
        <v>-4.0762999999999998</v>
      </c>
      <c r="ET36" s="167"/>
      <c r="EU36" s="166">
        <v>4.6100000000000003</v>
      </c>
      <c r="EV36" s="167"/>
      <c r="EW36" s="166">
        <v>11.210900000000001</v>
      </c>
      <c r="EX36" s="166">
        <v>7.2571000000000003</v>
      </c>
      <c r="EY36" s="166">
        <v>-11.8002</v>
      </c>
      <c r="EZ36" s="166">
        <v>-12.0158</v>
      </c>
      <c r="FA36" s="166">
        <v>8.1915999999999993</v>
      </c>
      <c r="FB36" s="166">
        <v>-8.2842000000000002</v>
      </c>
      <c r="FC36" s="166">
        <v>-4.4930000000000003</v>
      </c>
      <c r="FD36" s="166">
        <v>4.4202000000000004</v>
      </c>
      <c r="FE36" s="166">
        <v>4.1200999999999999</v>
      </c>
      <c r="FF36" s="167"/>
      <c r="FG36" s="166">
        <v>2.8066</v>
      </c>
      <c r="FH36" s="166">
        <v>3.0520999999999998</v>
      </c>
      <c r="FI36" s="166">
        <v>0</v>
      </c>
      <c r="FJ36" s="166">
        <v>0</v>
      </c>
      <c r="FK36" s="166">
        <v>0.16750000000000001</v>
      </c>
      <c r="FL36" s="166">
        <v>3.8515000000000001</v>
      </c>
      <c r="FM36" s="166">
        <v>12.298500000000001</v>
      </c>
      <c r="FN36" s="166">
        <v>12.0076</v>
      </c>
      <c r="FO36" s="166">
        <v>9.3772000000000002</v>
      </c>
      <c r="FP36" s="166">
        <v>19.516200000000001</v>
      </c>
      <c r="FQ36" s="166">
        <v>12.496499999999999</v>
      </c>
      <c r="FR36" s="166">
        <v>-13.3</v>
      </c>
      <c r="FS36" s="166">
        <v>-2.1181000000000001</v>
      </c>
      <c r="FT36" s="166">
        <v>0.14760000000000001</v>
      </c>
      <c r="FU36" s="166">
        <v>1.69</v>
      </c>
      <c r="FV36" s="166">
        <v>0.74</v>
      </c>
      <c r="FW36" s="166">
        <v>-13.0158</v>
      </c>
      <c r="FX36" s="167"/>
      <c r="FY36" s="166">
        <v>7.6630000000000003</v>
      </c>
      <c r="FZ36" s="166">
        <v>1.242</v>
      </c>
      <c r="GA36" s="167"/>
      <c r="GB36" s="166">
        <v>29.89</v>
      </c>
      <c r="GC36" s="166">
        <v>-28.569900000000001</v>
      </c>
      <c r="GD36" s="166">
        <v>-20.2562</v>
      </c>
      <c r="GE36" s="166">
        <v>-1.56</v>
      </c>
      <c r="GF36" s="166">
        <v>29.0672</v>
      </c>
      <c r="GG36" s="167"/>
      <c r="GH36" s="166">
        <v>28.282900000000001</v>
      </c>
      <c r="GI36" s="166">
        <v>-11.7807</v>
      </c>
      <c r="GJ36" s="166">
        <v>-12.3926</v>
      </c>
      <c r="GK36" s="166">
        <v>2.3917000000000002</v>
      </c>
      <c r="GL36" s="167"/>
      <c r="GM36" s="167"/>
      <c r="GN36" s="166">
        <v>-11.190899999999999</v>
      </c>
      <c r="GO36" s="166">
        <v>-21.385300000000001</v>
      </c>
      <c r="GP36" s="166">
        <v>9.5039999999999996</v>
      </c>
      <c r="GQ36" s="166">
        <v>-25.155000000000001</v>
      </c>
      <c r="GR36" s="166">
        <v>5.8611000000000004</v>
      </c>
      <c r="GS36" s="166">
        <v>5.9352999999999998</v>
      </c>
      <c r="GT36" s="166">
        <v>164.9306</v>
      </c>
      <c r="GU36" s="166">
        <v>-2.2900999999999998</v>
      </c>
      <c r="GV36" s="166">
        <v>-3.6204000000000001</v>
      </c>
      <c r="GW36" s="166">
        <v>-13.166499999999999</v>
      </c>
      <c r="GX36" s="166">
        <v>2.5246</v>
      </c>
      <c r="GY36" s="166">
        <v>10.5344</v>
      </c>
      <c r="GZ36" s="166">
        <v>8.1576000000000004</v>
      </c>
      <c r="HA36" s="166">
        <v>2</v>
      </c>
      <c r="HB36" s="166">
        <v>-12.377800000000001</v>
      </c>
      <c r="HC36" s="166">
        <v>-13.229799999999999</v>
      </c>
      <c r="HD36" s="166">
        <v>-0.42</v>
      </c>
      <c r="HE36" s="166">
        <v>0</v>
      </c>
      <c r="HF36" s="166">
        <v>-17.834299999999999</v>
      </c>
      <c r="HG36" s="166">
        <v>71.547200000000004</v>
      </c>
      <c r="HH36" s="166">
        <v>101.42010000000001</v>
      </c>
      <c r="HI36" s="166">
        <v>-49.985500000000002</v>
      </c>
      <c r="HJ36" s="166">
        <v>0</v>
      </c>
      <c r="HK36" s="167"/>
      <c r="HL36" s="167"/>
      <c r="HM36" s="166">
        <v>-18.241700000000002</v>
      </c>
      <c r="HN36" s="166">
        <v>-18.454599999999999</v>
      </c>
      <c r="HO36" s="167"/>
      <c r="HP36" s="167"/>
      <c r="HQ36" s="166">
        <v>-7.6726999999999999</v>
      </c>
      <c r="HR36" s="166">
        <v>-7.3705999999999996</v>
      </c>
      <c r="HS36" s="166">
        <v>-27.774000000000001</v>
      </c>
      <c r="HT36" s="166">
        <v>-28.3093</v>
      </c>
      <c r="HU36" s="166">
        <v>20.83</v>
      </c>
      <c r="HV36" s="166">
        <v>20.68</v>
      </c>
      <c r="HW36" s="166">
        <v>-18.899999999999999</v>
      </c>
      <c r="HX36" s="166">
        <v>-19</v>
      </c>
      <c r="HY36" s="166">
        <v>0.1767</v>
      </c>
      <c r="HZ36" s="166">
        <v>14.72</v>
      </c>
      <c r="IA36" s="166">
        <v>32.767200000000003</v>
      </c>
      <c r="IB36" s="166">
        <v>26.599699999999999</v>
      </c>
      <c r="IC36" s="166">
        <v>26.671800000000001</v>
      </c>
      <c r="ID36" s="167"/>
      <c r="IE36" s="166">
        <v>-26.5</v>
      </c>
      <c r="IF36" s="166">
        <v>-8.4</v>
      </c>
      <c r="IG36" s="166">
        <v>-8.9</v>
      </c>
      <c r="IH36" s="166">
        <v>-17.738499999999998</v>
      </c>
      <c r="II36" s="166">
        <v>-17.662600000000001</v>
      </c>
      <c r="IJ36" s="166">
        <v>-172.3193</v>
      </c>
      <c r="IK36" s="166">
        <v>77.110299999999995</v>
      </c>
      <c r="IL36" s="166">
        <v>-204.98779999999999</v>
      </c>
      <c r="IM36" s="166">
        <v>7.41</v>
      </c>
      <c r="IN36" s="166">
        <v>3.0916999999999999</v>
      </c>
      <c r="IO36" s="166">
        <v>73.220799999999997</v>
      </c>
      <c r="IP36" s="166">
        <v>88.271600000000007</v>
      </c>
      <c r="IQ36" s="166">
        <v>88.454999999999998</v>
      </c>
      <c r="IR36" s="166">
        <v>37.666600000000003</v>
      </c>
      <c r="IS36" s="166">
        <v>7.3369</v>
      </c>
      <c r="IT36" s="166">
        <v>20.003</v>
      </c>
      <c r="IU36" s="166">
        <v>19.1876</v>
      </c>
      <c r="IV36" s="166">
        <v>21.326000000000001</v>
      </c>
      <c r="IW36" s="166">
        <v>115.1502</v>
      </c>
      <c r="IX36" s="166">
        <v>-145.01820000000001</v>
      </c>
      <c r="IY36" s="166">
        <v>-12.670400000000001</v>
      </c>
      <c r="IZ36" s="166">
        <v>31.140999999999998</v>
      </c>
      <c r="JA36" s="166">
        <v>-1.6637999999999999</v>
      </c>
      <c r="JB36" s="166">
        <v>3.6539999999999999</v>
      </c>
      <c r="JC36" s="166">
        <v>-5.76</v>
      </c>
      <c r="JD36" s="166">
        <v>-2.194</v>
      </c>
      <c r="JE36" s="166">
        <v>-2.2050000000000001</v>
      </c>
      <c r="JF36" s="166">
        <v>1.28</v>
      </c>
      <c r="JG36" s="166">
        <v>0.08</v>
      </c>
      <c r="JH36" s="166">
        <v>-3.3062999999999998</v>
      </c>
      <c r="JI36" s="166">
        <v>-6.5324</v>
      </c>
      <c r="JJ36" s="166">
        <v>-2.4001999999999999</v>
      </c>
      <c r="JK36" s="166">
        <v>8.1468000000000007</v>
      </c>
      <c r="JL36" s="166">
        <v>-4.8</v>
      </c>
      <c r="JM36" s="166">
        <v>0.99299999999999999</v>
      </c>
      <c r="JN36" s="166">
        <v>1.623</v>
      </c>
      <c r="JO36" s="166">
        <v>2.6248999999999998</v>
      </c>
      <c r="JP36" s="166">
        <v>3.0238999999999998</v>
      </c>
      <c r="JQ36" s="166">
        <v>2.2235</v>
      </c>
      <c r="JR36" s="166">
        <v>1.7214</v>
      </c>
      <c r="JS36" s="166">
        <v>1.9332</v>
      </c>
      <c r="JT36" s="167"/>
      <c r="JU36" s="166">
        <v>9.8000000000000007</v>
      </c>
      <c r="JV36" s="166">
        <v>9.9391999999999996</v>
      </c>
      <c r="JW36" s="166">
        <v>1.4</v>
      </c>
      <c r="JX36" s="167"/>
      <c r="JY36" s="166">
        <v>0</v>
      </c>
      <c r="JZ36" s="166">
        <v>-16.214300000000001</v>
      </c>
      <c r="KA36" s="166">
        <v>-22.569099999999999</v>
      </c>
      <c r="KB36" s="166">
        <v>3.9110999999999998</v>
      </c>
      <c r="KC36" s="166">
        <v>13.175599999999999</v>
      </c>
      <c r="KD36" s="166">
        <v>-20.0762</v>
      </c>
      <c r="KE36" s="166">
        <v>6.2228000000000003</v>
      </c>
      <c r="KF36" s="166">
        <v>-6.7</v>
      </c>
      <c r="KG36" s="166">
        <v>-9.6</v>
      </c>
      <c r="KH36" s="166">
        <v>125.06570000000001</v>
      </c>
      <c r="KI36" s="166">
        <v>24.166599999999999</v>
      </c>
    </row>
    <row r="37" spans="1:295" ht="18" customHeight="1" x14ac:dyDescent="0.25">
      <c r="A37" s="161" t="s">
        <v>75</v>
      </c>
      <c r="B37" s="161" t="s">
        <v>797</v>
      </c>
      <c r="C37" s="165">
        <v>0</v>
      </c>
      <c r="D37" s="166">
        <v>-0.36120000000000002</v>
      </c>
      <c r="E37" s="166">
        <v>-4.1311</v>
      </c>
      <c r="F37" s="166">
        <v>5.1086</v>
      </c>
      <c r="G37" s="166">
        <v>13.5784</v>
      </c>
      <c r="H37" s="167"/>
      <c r="I37" s="166">
        <v>20.461200000000002</v>
      </c>
      <c r="J37" s="167"/>
      <c r="K37" s="166">
        <v>33.208300000000001</v>
      </c>
      <c r="L37" s="166">
        <v>15.176500000000001</v>
      </c>
      <c r="M37" s="166">
        <v>12.4809</v>
      </c>
      <c r="N37" s="166">
        <v>-19.98</v>
      </c>
      <c r="O37" s="166">
        <v>-35.200000000000003</v>
      </c>
      <c r="P37" s="166">
        <v>11</v>
      </c>
      <c r="Q37" s="166">
        <v>6.6239999999999997</v>
      </c>
      <c r="R37" s="166">
        <v>-24.2</v>
      </c>
      <c r="S37" s="166">
        <v>-0.9</v>
      </c>
      <c r="T37" s="166">
        <v>-6.3333000000000004</v>
      </c>
      <c r="U37" s="166">
        <v>7.6757999999999997</v>
      </c>
      <c r="V37" s="166">
        <v>7.5518999999999998</v>
      </c>
      <c r="W37" s="166">
        <v>13.4404</v>
      </c>
      <c r="X37" s="166">
        <v>2.2275</v>
      </c>
      <c r="Y37" s="166">
        <v>-3.4000000000000002E-2</v>
      </c>
      <c r="Z37" s="166">
        <v>2.5171999999999999</v>
      </c>
      <c r="AA37" s="167"/>
      <c r="AB37" s="166">
        <v>-0.84189999999999998</v>
      </c>
      <c r="AC37" s="166">
        <v>0.65100000000000002</v>
      </c>
      <c r="AD37" s="166">
        <v>0.627</v>
      </c>
      <c r="AE37" s="166">
        <v>3.3410000000000002</v>
      </c>
      <c r="AF37" s="166">
        <v>0</v>
      </c>
      <c r="AG37" s="166">
        <v>4.4000000000000004</v>
      </c>
      <c r="AH37" s="166">
        <v>-0.64900000000000002</v>
      </c>
      <c r="AI37" s="166">
        <v>0.245</v>
      </c>
      <c r="AJ37" s="167"/>
      <c r="AK37" s="166">
        <v>-2.64</v>
      </c>
      <c r="AL37" s="167"/>
      <c r="AM37" s="166">
        <v>-12.7</v>
      </c>
      <c r="AN37" s="166">
        <v>-12.79</v>
      </c>
      <c r="AO37" s="166">
        <v>6.8551000000000002</v>
      </c>
      <c r="AP37" s="166">
        <v>3.0684999999999998</v>
      </c>
      <c r="AQ37" s="166">
        <v>22.0764</v>
      </c>
      <c r="AR37" s="166">
        <v>26.2531</v>
      </c>
      <c r="AS37" s="166">
        <v>-12.6477</v>
      </c>
      <c r="AT37" s="166">
        <v>6.6825999999999999</v>
      </c>
      <c r="AU37" s="167"/>
      <c r="AV37" s="166">
        <v>13.0215</v>
      </c>
      <c r="AW37" s="166">
        <v>11.658200000000001</v>
      </c>
      <c r="AX37" s="166">
        <v>-18.382300000000001</v>
      </c>
      <c r="AY37" s="166">
        <v>-15.741</v>
      </c>
      <c r="AZ37" s="166">
        <v>25.0791</v>
      </c>
      <c r="BA37" s="166">
        <v>39.7517</v>
      </c>
      <c r="BB37" s="166">
        <v>87.207400000000007</v>
      </c>
      <c r="BC37" s="166">
        <v>-3.6876000000000002</v>
      </c>
      <c r="BD37" s="166">
        <v>0</v>
      </c>
      <c r="BE37" s="166">
        <v>0</v>
      </c>
      <c r="BF37" s="166">
        <v>-23.125399999999999</v>
      </c>
      <c r="BG37" s="167"/>
      <c r="BH37" s="166">
        <v>-3.3552</v>
      </c>
      <c r="BI37" s="167"/>
      <c r="BJ37" s="166">
        <v>12.0943</v>
      </c>
      <c r="BK37" s="166">
        <v>10.579499999999999</v>
      </c>
      <c r="BL37" s="166">
        <v>7.7068000000000003</v>
      </c>
      <c r="BM37" s="166">
        <v>5.4036999999999997</v>
      </c>
      <c r="BN37" s="166">
        <v>-132.72499999999999</v>
      </c>
      <c r="BO37" s="166">
        <v>88.595200000000006</v>
      </c>
      <c r="BP37" s="166">
        <v>89.083500000000001</v>
      </c>
      <c r="BQ37" s="166">
        <v>-106.7724</v>
      </c>
      <c r="BR37" s="166">
        <v>-77.176100000000005</v>
      </c>
      <c r="BS37" s="167"/>
      <c r="BT37" s="167"/>
      <c r="BU37" s="167"/>
      <c r="BV37" s="166">
        <v>38.870399999999997</v>
      </c>
      <c r="BW37" s="166">
        <v>16.12</v>
      </c>
      <c r="BX37" s="166">
        <v>11.65</v>
      </c>
      <c r="BY37" s="166">
        <v>-3.77</v>
      </c>
      <c r="BZ37" s="166">
        <v>17.46</v>
      </c>
      <c r="CA37" s="166">
        <v>-0.53159999999999996</v>
      </c>
      <c r="CB37" s="166">
        <v>4.1999999999999997E-3</v>
      </c>
      <c r="CC37" s="166">
        <v>20.281600000000001</v>
      </c>
      <c r="CD37" s="166">
        <v>17.213899999999999</v>
      </c>
      <c r="CE37" s="166">
        <v>1.3169999999999999</v>
      </c>
      <c r="CF37" s="166">
        <v>-8.8306000000000004</v>
      </c>
      <c r="CG37" s="166">
        <v>-8.9250000000000007</v>
      </c>
      <c r="CH37" s="166">
        <v>11.887499999999999</v>
      </c>
      <c r="CI37" s="166">
        <v>-6.2908999999999997</v>
      </c>
      <c r="CJ37" s="167"/>
      <c r="CK37" s="167"/>
      <c r="CL37" s="166">
        <v>17.2</v>
      </c>
      <c r="CM37" s="166">
        <v>14.5</v>
      </c>
      <c r="CN37" s="166">
        <v>-5.24</v>
      </c>
      <c r="CO37" s="166">
        <v>31.5642</v>
      </c>
      <c r="CP37" s="166">
        <v>31.7958</v>
      </c>
      <c r="CQ37" s="166">
        <v>30.289300000000001</v>
      </c>
      <c r="CR37" s="166">
        <v>40.2562</v>
      </c>
      <c r="CS37" s="166">
        <v>39.724600000000002</v>
      </c>
      <c r="CT37" s="166">
        <v>-22.732199999999999</v>
      </c>
      <c r="CU37" s="166">
        <v>-39.883200000000002</v>
      </c>
      <c r="CV37" s="166">
        <v>-13.666700000000001</v>
      </c>
      <c r="CW37" s="166">
        <v>4.3609999999999998</v>
      </c>
      <c r="CX37" s="166">
        <v>45.44</v>
      </c>
      <c r="CY37" s="166">
        <v>19.28</v>
      </c>
      <c r="CZ37" s="166">
        <v>-5</v>
      </c>
      <c r="DA37" s="166">
        <v>-5.0781000000000001</v>
      </c>
      <c r="DB37" s="166">
        <v>12.903700000000001</v>
      </c>
      <c r="DC37" s="167"/>
      <c r="DD37" s="166">
        <v>4.6627999999999998</v>
      </c>
      <c r="DE37" s="166">
        <v>5.1288999999999998</v>
      </c>
      <c r="DF37" s="166">
        <v>-15.9322</v>
      </c>
      <c r="DG37" s="167"/>
      <c r="DH37" s="166">
        <v>-5.5117000000000003</v>
      </c>
      <c r="DI37" s="166">
        <v>-45.8</v>
      </c>
      <c r="DJ37" s="166">
        <v>-45.1</v>
      </c>
      <c r="DK37" s="166">
        <v>-2.0287999999999999</v>
      </c>
      <c r="DL37" s="166">
        <v>18.706600000000002</v>
      </c>
      <c r="DM37" s="166">
        <v>48.265700000000002</v>
      </c>
      <c r="DN37" s="166">
        <v>33.589799999999997</v>
      </c>
      <c r="DO37" s="167"/>
      <c r="DP37" s="166">
        <v>-5.69</v>
      </c>
      <c r="DQ37" s="166">
        <v>16.662500000000001</v>
      </c>
      <c r="DR37" s="166">
        <v>14.8658</v>
      </c>
      <c r="DS37" s="166">
        <v>-2.39</v>
      </c>
      <c r="DT37" s="166">
        <v>-2.46</v>
      </c>
      <c r="DU37" s="166">
        <v>19.52</v>
      </c>
      <c r="DV37" s="166">
        <v>-80.38</v>
      </c>
      <c r="DW37" s="166">
        <v>12.5273</v>
      </c>
      <c r="DX37" s="166">
        <v>5.7363999999999997</v>
      </c>
      <c r="DY37" s="166">
        <v>0</v>
      </c>
      <c r="DZ37" s="166">
        <v>-0.61819999999999997</v>
      </c>
      <c r="EA37" s="166">
        <v>51.203800000000001</v>
      </c>
      <c r="EB37" s="166">
        <v>24.969200000000001</v>
      </c>
      <c r="EC37" s="166">
        <v>18.006399999999999</v>
      </c>
      <c r="ED37" s="166">
        <v>18.389399999999998</v>
      </c>
      <c r="EE37" s="166">
        <v>-2.4862000000000002</v>
      </c>
      <c r="EF37" s="166">
        <v>-4.4638999999999998</v>
      </c>
      <c r="EG37" s="166">
        <v>-8.1669999999999998</v>
      </c>
      <c r="EH37" s="166">
        <v>21.7578</v>
      </c>
      <c r="EI37" s="166">
        <v>59.599400000000003</v>
      </c>
      <c r="EJ37" s="167"/>
      <c r="EK37" s="166">
        <v>-16.428699999999999</v>
      </c>
      <c r="EL37" s="166">
        <v>-15.1374</v>
      </c>
      <c r="EM37" s="166">
        <v>9.1927000000000003</v>
      </c>
      <c r="EN37" s="166">
        <v>9.8129000000000008</v>
      </c>
      <c r="EO37" s="166">
        <v>8.6966999999999999</v>
      </c>
      <c r="EP37" s="166">
        <v>-25.603999999999999</v>
      </c>
      <c r="EQ37" s="166">
        <v>-12.7072</v>
      </c>
      <c r="ER37" s="166">
        <v>-12.417299999999999</v>
      </c>
      <c r="ES37" s="166">
        <v>-7.0712999999999999</v>
      </c>
      <c r="ET37" s="167"/>
      <c r="EU37" s="166">
        <v>4.6500000000000004</v>
      </c>
      <c r="EV37" s="167"/>
      <c r="EW37" s="166">
        <v>11.279500000000001</v>
      </c>
      <c r="EX37" s="166">
        <v>5.7465999999999999</v>
      </c>
      <c r="EY37" s="166">
        <v>-12.8157</v>
      </c>
      <c r="EZ37" s="166">
        <v>-12.9582</v>
      </c>
      <c r="FA37" s="166">
        <v>8.5177999999999994</v>
      </c>
      <c r="FB37" s="166">
        <v>-12.8093</v>
      </c>
      <c r="FC37" s="166">
        <v>0</v>
      </c>
      <c r="FD37" s="166">
        <v>3.9180999999999999</v>
      </c>
      <c r="FE37" s="166">
        <v>3.6949999999999998</v>
      </c>
      <c r="FF37" s="167"/>
      <c r="FG37" s="166">
        <v>3.2778999999999998</v>
      </c>
      <c r="FH37" s="166">
        <v>0</v>
      </c>
      <c r="FI37" s="166">
        <v>0</v>
      </c>
      <c r="FJ37" s="166">
        <v>3.0142000000000002</v>
      </c>
      <c r="FK37" s="166">
        <v>2.3443999999999998</v>
      </c>
      <c r="FL37" s="166">
        <v>4.0189000000000004</v>
      </c>
      <c r="FM37" s="166">
        <v>6.4749999999999996</v>
      </c>
      <c r="FN37" s="166">
        <v>6.3118999999999996</v>
      </c>
      <c r="FO37" s="166">
        <v>11.4885</v>
      </c>
      <c r="FP37" s="166">
        <v>19.954499999999999</v>
      </c>
      <c r="FQ37" s="166">
        <v>14.454599999999999</v>
      </c>
      <c r="FR37" s="166">
        <v>-12.44</v>
      </c>
      <c r="FS37" s="166">
        <v>-1.6072</v>
      </c>
      <c r="FT37" s="166">
        <v>0.14849999999999999</v>
      </c>
      <c r="FU37" s="166">
        <v>1.31</v>
      </c>
      <c r="FV37" s="166">
        <v>-0.05</v>
      </c>
      <c r="FW37" s="166">
        <v>-14.96</v>
      </c>
      <c r="FX37" s="167"/>
      <c r="FY37" s="166">
        <v>7.9649999999999999</v>
      </c>
      <c r="FZ37" s="166">
        <v>1.012</v>
      </c>
      <c r="GA37" s="167"/>
      <c r="GB37" s="166">
        <v>29.44</v>
      </c>
      <c r="GC37" s="166">
        <v>-28.610600000000002</v>
      </c>
      <c r="GD37" s="166">
        <v>-21.027100000000001</v>
      </c>
      <c r="GE37" s="166">
        <v>-1.34</v>
      </c>
      <c r="GF37" s="166">
        <v>28.727</v>
      </c>
      <c r="GG37" s="167"/>
      <c r="GH37" s="166">
        <v>30.000599999999999</v>
      </c>
      <c r="GI37" s="166">
        <v>-11.2836</v>
      </c>
      <c r="GJ37" s="166">
        <v>-12.0486</v>
      </c>
      <c r="GK37" s="166">
        <v>2.4956</v>
      </c>
      <c r="GL37" s="166">
        <v>4.3499999999999997E-2</v>
      </c>
      <c r="GM37" s="167"/>
      <c r="GN37" s="167"/>
      <c r="GO37" s="166">
        <v>-24.045999999999999</v>
      </c>
      <c r="GP37" s="166">
        <v>10.558299999999999</v>
      </c>
      <c r="GQ37" s="166">
        <v>-26.090800000000002</v>
      </c>
      <c r="GR37" s="166">
        <v>5.8525</v>
      </c>
      <c r="GS37" s="166">
        <v>5.7853000000000003</v>
      </c>
      <c r="GT37" s="166">
        <v>173.339</v>
      </c>
      <c r="GU37" s="166">
        <v>-1.8556999999999999</v>
      </c>
      <c r="GV37" s="166">
        <v>-5.9813999999999998</v>
      </c>
      <c r="GW37" s="166">
        <v>-12.4954</v>
      </c>
      <c r="GX37" s="166">
        <v>3.2543000000000002</v>
      </c>
      <c r="GY37" s="166">
        <v>10.805400000000001</v>
      </c>
      <c r="GZ37" s="166">
        <v>8.4661000000000008</v>
      </c>
      <c r="HA37" s="166">
        <v>3</v>
      </c>
      <c r="HB37" s="166">
        <v>-12.241400000000001</v>
      </c>
      <c r="HC37" s="166">
        <v>-12.6213</v>
      </c>
      <c r="HD37" s="166">
        <v>0.42</v>
      </c>
      <c r="HE37" s="166">
        <v>0</v>
      </c>
      <c r="HF37" s="166">
        <v>-13.630100000000001</v>
      </c>
      <c r="HG37" s="166">
        <v>72.0488</v>
      </c>
      <c r="HH37" s="166">
        <v>67.509799999999998</v>
      </c>
      <c r="HI37" s="166">
        <v>-49.795400000000001</v>
      </c>
      <c r="HJ37" s="166">
        <v>0</v>
      </c>
      <c r="HK37" s="167"/>
      <c r="HL37" s="167"/>
      <c r="HM37" s="166">
        <v>-16.296700000000001</v>
      </c>
      <c r="HN37" s="166">
        <v>-18.598099999999999</v>
      </c>
      <c r="HO37" s="167"/>
      <c r="HP37" s="167"/>
      <c r="HQ37" s="166">
        <v>-10.8423</v>
      </c>
      <c r="HR37" s="166">
        <v>-10.584099999999999</v>
      </c>
      <c r="HS37" s="166">
        <v>-28.750699999999998</v>
      </c>
      <c r="HT37" s="166">
        <v>-28.718800000000002</v>
      </c>
      <c r="HU37" s="166">
        <v>23.41</v>
      </c>
      <c r="HV37" s="166">
        <v>23.65</v>
      </c>
      <c r="HW37" s="166">
        <v>-19.3</v>
      </c>
      <c r="HX37" s="166">
        <v>-19.3</v>
      </c>
      <c r="HY37" s="166">
        <v>0.19500000000000001</v>
      </c>
      <c r="HZ37" s="166">
        <v>13.76</v>
      </c>
      <c r="IA37" s="166">
        <v>55.999899999999997</v>
      </c>
      <c r="IB37" s="166">
        <v>24.710699999999999</v>
      </c>
      <c r="IC37" s="166">
        <v>24.652000000000001</v>
      </c>
      <c r="ID37" s="166">
        <v>-10.1</v>
      </c>
      <c r="IE37" s="166">
        <v>-26</v>
      </c>
      <c r="IF37" s="166">
        <v>-6.7</v>
      </c>
      <c r="IG37" s="166">
        <v>-7.2</v>
      </c>
      <c r="IH37" s="167"/>
      <c r="II37" s="167"/>
      <c r="IJ37" s="166">
        <v>-132.45580000000001</v>
      </c>
      <c r="IK37" s="166">
        <v>133.89160000000001</v>
      </c>
      <c r="IL37" s="166">
        <v>-183.5069</v>
      </c>
      <c r="IM37" s="166">
        <v>30.503499999999999</v>
      </c>
      <c r="IN37" s="166">
        <v>-0.14050000000000001</v>
      </c>
      <c r="IO37" s="167"/>
      <c r="IP37" s="166">
        <v>104.2503</v>
      </c>
      <c r="IQ37" s="166">
        <v>97.291499999999999</v>
      </c>
      <c r="IR37" s="166">
        <v>31.4863</v>
      </c>
      <c r="IS37" s="166">
        <v>-6.8047000000000004</v>
      </c>
      <c r="IT37" s="166">
        <v>19.354099999999999</v>
      </c>
      <c r="IU37" s="166">
        <v>19.037099999999999</v>
      </c>
      <c r="IV37" s="166">
        <v>12.6335</v>
      </c>
      <c r="IW37" s="166">
        <v>95.831500000000005</v>
      </c>
      <c r="IX37" s="166">
        <v>-135.98320000000001</v>
      </c>
      <c r="IY37" s="166">
        <v>-30.544799999999999</v>
      </c>
      <c r="IZ37" s="166">
        <v>40.398499999999999</v>
      </c>
      <c r="JA37" s="166">
        <v>-0.60909999999999997</v>
      </c>
      <c r="JB37" s="166">
        <v>4.077</v>
      </c>
      <c r="JC37" s="166">
        <v>-5.36</v>
      </c>
      <c r="JD37" s="166">
        <v>-2.2040000000000002</v>
      </c>
      <c r="JE37" s="166">
        <v>-2.2090000000000001</v>
      </c>
      <c r="JF37" s="166">
        <v>0.72</v>
      </c>
      <c r="JG37" s="166">
        <v>-0.16</v>
      </c>
      <c r="JH37" s="166">
        <v>-2.79</v>
      </c>
      <c r="JI37" s="166">
        <v>-5.6535000000000002</v>
      </c>
      <c r="JJ37" s="166">
        <v>-2.2263000000000002</v>
      </c>
      <c r="JK37" s="166">
        <v>7.6493000000000002</v>
      </c>
      <c r="JL37" s="166">
        <v>-4.7</v>
      </c>
      <c r="JM37" s="166">
        <v>1.54</v>
      </c>
      <c r="JN37" s="166">
        <v>1.141</v>
      </c>
      <c r="JO37" s="167"/>
      <c r="JP37" s="167"/>
      <c r="JQ37" s="166">
        <v>1.8686</v>
      </c>
      <c r="JR37" s="166">
        <v>2.6859000000000002</v>
      </c>
      <c r="JS37" s="166">
        <v>2.0911</v>
      </c>
      <c r="JT37" s="167"/>
      <c r="JU37" s="166">
        <v>9.1999999999999993</v>
      </c>
      <c r="JV37" s="166">
        <v>9.1355000000000004</v>
      </c>
      <c r="JW37" s="166">
        <v>1.39</v>
      </c>
      <c r="JX37" s="167"/>
      <c r="JY37" s="167"/>
      <c r="JZ37" s="166">
        <v>-16.074000000000002</v>
      </c>
      <c r="KA37" s="166">
        <v>-23.046099999999999</v>
      </c>
      <c r="KB37" s="166">
        <v>3.0916000000000001</v>
      </c>
      <c r="KC37" s="166">
        <v>12.4285</v>
      </c>
      <c r="KD37" s="166">
        <v>-19.9254</v>
      </c>
      <c r="KE37" s="166">
        <v>6.8594999999999997</v>
      </c>
      <c r="KF37" s="166">
        <v>-6</v>
      </c>
      <c r="KG37" s="166">
        <v>-10.6</v>
      </c>
      <c r="KH37" s="166">
        <v>110.70140000000001</v>
      </c>
      <c r="KI37" s="166">
        <v>58.564</v>
      </c>
    </row>
    <row r="38" spans="1:295" ht="18" customHeight="1" x14ac:dyDescent="0.25">
      <c r="A38" s="161" t="s">
        <v>75</v>
      </c>
      <c r="B38" s="161" t="s">
        <v>798</v>
      </c>
      <c r="C38" s="165">
        <v>0</v>
      </c>
      <c r="D38" s="166">
        <v>-0.37209999999999999</v>
      </c>
      <c r="E38" s="166">
        <v>-4.3240999999999996</v>
      </c>
      <c r="F38" s="166">
        <v>4.8882000000000003</v>
      </c>
      <c r="G38" s="166">
        <v>12.681100000000001</v>
      </c>
      <c r="H38" s="167"/>
      <c r="I38" s="166">
        <v>12.843999999999999</v>
      </c>
      <c r="J38" s="167"/>
      <c r="K38" s="166">
        <v>33.799799999999998</v>
      </c>
      <c r="L38" s="166">
        <v>15.3825</v>
      </c>
      <c r="M38" s="166">
        <v>12.6906</v>
      </c>
      <c r="N38" s="166">
        <v>-19.98</v>
      </c>
      <c r="O38" s="166">
        <v>-33</v>
      </c>
      <c r="P38" s="166">
        <v>8.8000000000000007</v>
      </c>
      <c r="Q38" s="166">
        <v>6.6239999999999997</v>
      </c>
      <c r="R38" s="166">
        <v>-22</v>
      </c>
      <c r="S38" s="166">
        <v>-0.85409999999999997</v>
      </c>
      <c r="T38" s="166">
        <v>1.9312</v>
      </c>
      <c r="U38" s="166">
        <v>8.0349000000000004</v>
      </c>
      <c r="V38" s="166">
        <v>7.9301000000000004</v>
      </c>
      <c r="W38" s="166">
        <v>13.719900000000001</v>
      </c>
      <c r="X38" s="166">
        <v>2.0554000000000001</v>
      </c>
      <c r="Y38" s="166">
        <v>-0.13</v>
      </c>
      <c r="Z38" s="166">
        <v>2.4216000000000002</v>
      </c>
      <c r="AA38" s="167"/>
      <c r="AB38" s="166">
        <v>-0.40970000000000001</v>
      </c>
      <c r="AC38" s="166">
        <v>0.40500000000000003</v>
      </c>
      <c r="AD38" s="166">
        <v>0.42499999999999999</v>
      </c>
      <c r="AE38" s="166">
        <v>3.1059999999999999</v>
      </c>
      <c r="AF38" s="166">
        <v>0</v>
      </c>
      <c r="AG38" s="166">
        <v>4.4000000000000004</v>
      </c>
      <c r="AH38" s="166">
        <v>-0.36299999999999999</v>
      </c>
      <c r="AI38" s="166">
        <v>0.23799999999999999</v>
      </c>
      <c r="AJ38" s="167"/>
      <c r="AK38" s="166">
        <v>-4.45</v>
      </c>
      <c r="AL38" s="167"/>
      <c r="AM38" s="166">
        <v>-12.89</v>
      </c>
      <c r="AN38" s="166">
        <v>-12.84</v>
      </c>
      <c r="AO38" s="166">
        <v>8.3435000000000006</v>
      </c>
      <c r="AP38" s="166">
        <v>3.3742000000000001</v>
      </c>
      <c r="AQ38" s="166">
        <v>22.160499999999999</v>
      </c>
      <c r="AR38" s="166">
        <v>26.5124</v>
      </c>
      <c r="AS38" s="166">
        <v>-10.7088</v>
      </c>
      <c r="AT38" s="166">
        <v>5.3269000000000002</v>
      </c>
      <c r="AU38" s="167"/>
      <c r="AV38" s="166">
        <v>0.80189999999999995</v>
      </c>
      <c r="AW38" s="166">
        <v>1.2071000000000001</v>
      </c>
      <c r="AX38" s="166">
        <v>-15.5969</v>
      </c>
      <c r="AY38" s="166">
        <v>-13.015700000000001</v>
      </c>
      <c r="AZ38" s="166">
        <v>19.374600000000001</v>
      </c>
      <c r="BA38" s="166">
        <v>21.780999999999999</v>
      </c>
      <c r="BB38" s="166">
        <v>90.407899999999998</v>
      </c>
      <c r="BC38" s="166">
        <v>1.6283000000000001</v>
      </c>
      <c r="BD38" s="166">
        <v>-1.7</v>
      </c>
      <c r="BE38" s="166">
        <v>-1.6</v>
      </c>
      <c r="BF38" s="166">
        <v>-28.196300000000001</v>
      </c>
      <c r="BG38" s="167"/>
      <c r="BH38" s="166">
        <v>-3.3849999999999998</v>
      </c>
      <c r="BI38" s="167"/>
      <c r="BJ38" s="166">
        <v>10.486599999999999</v>
      </c>
      <c r="BK38" s="166">
        <v>10.8439</v>
      </c>
      <c r="BL38" s="166">
        <v>8.1353000000000009</v>
      </c>
      <c r="BM38" s="166">
        <v>5.4927000000000001</v>
      </c>
      <c r="BN38" s="166">
        <v>-136.845</v>
      </c>
      <c r="BO38" s="166">
        <v>87.191400000000002</v>
      </c>
      <c r="BP38" s="166">
        <v>87.9238</v>
      </c>
      <c r="BQ38" s="166">
        <v>-97.220799999999997</v>
      </c>
      <c r="BR38" s="166">
        <v>-80.562600000000003</v>
      </c>
      <c r="BS38" s="167"/>
      <c r="BT38" s="167"/>
      <c r="BU38" s="167"/>
      <c r="BV38" s="166">
        <v>39.149799999999999</v>
      </c>
      <c r="BW38" s="166">
        <v>16.420000000000002</v>
      </c>
      <c r="BX38" s="166">
        <v>11.69</v>
      </c>
      <c r="BY38" s="166">
        <v>-4.29</v>
      </c>
      <c r="BZ38" s="166">
        <v>17.41</v>
      </c>
      <c r="CA38" s="166">
        <v>4.1999999999999997E-3</v>
      </c>
      <c r="CB38" s="166">
        <v>0.27210000000000001</v>
      </c>
      <c r="CC38" s="166">
        <v>20.6296</v>
      </c>
      <c r="CD38" s="166">
        <v>17.683399999999999</v>
      </c>
      <c r="CE38" s="166">
        <v>2.2993999999999999</v>
      </c>
      <c r="CF38" s="166">
        <v>-11.3239</v>
      </c>
      <c r="CG38" s="166">
        <v>-11.148</v>
      </c>
      <c r="CH38" s="166">
        <v>10.065899999999999</v>
      </c>
      <c r="CI38" s="166">
        <v>-6.9553000000000003</v>
      </c>
      <c r="CJ38" s="167"/>
      <c r="CK38" s="167"/>
      <c r="CL38" s="166">
        <v>16.100000000000001</v>
      </c>
      <c r="CM38" s="166">
        <v>15.5</v>
      </c>
      <c r="CN38" s="166">
        <v>-5.2</v>
      </c>
      <c r="CO38" s="166">
        <v>30.260400000000001</v>
      </c>
      <c r="CP38" s="166">
        <v>30.208500000000001</v>
      </c>
      <c r="CQ38" s="166">
        <v>29.022099999999998</v>
      </c>
      <c r="CR38" s="166">
        <v>40.248100000000001</v>
      </c>
      <c r="CS38" s="166">
        <v>39.920999999999999</v>
      </c>
      <c r="CT38" s="166">
        <v>-24.208300000000001</v>
      </c>
      <c r="CU38" s="166">
        <v>-37.567399999999999</v>
      </c>
      <c r="CV38" s="166">
        <v>-15.490600000000001</v>
      </c>
      <c r="CW38" s="166">
        <v>4.5784000000000002</v>
      </c>
      <c r="CX38" s="166">
        <v>45.68</v>
      </c>
      <c r="CY38" s="166">
        <v>19.329999999999998</v>
      </c>
      <c r="CZ38" s="166">
        <v>-4.8437999999999999</v>
      </c>
      <c r="DA38" s="166">
        <v>-4.9805000000000001</v>
      </c>
      <c r="DB38" s="166">
        <v>13.1067</v>
      </c>
      <c r="DC38" s="167"/>
      <c r="DD38" s="166">
        <v>5.3682999999999996</v>
      </c>
      <c r="DE38" s="166">
        <v>5.5814000000000004</v>
      </c>
      <c r="DF38" s="166">
        <v>-17.026299999999999</v>
      </c>
      <c r="DG38" s="167"/>
      <c r="DH38" s="166">
        <v>-5.6852999999999998</v>
      </c>
      <c r="DI38" s="167"/>
      <c r="DJ38" s="166">
        <v>-44.8</v>
      </c>
      <c r="DK38" s="166">
        <v>-1.8298000000000001</v>
      </c>
      <c r="DL38" s="166">
        <v>18.706600000000002</v>
      </c>
      <c r="DM38" s="166">
        <v>48.265700000000002</v>
      </c>
      <c r="DN38" s="166">
        <v>33.589799999999997</v>
      </c>
      <c r="DO38" s="167"/>
      <c r="DP38" s="166">
        <v>-5.66</v>
      </c>
      <c r="DQ38" s="166">
        <v>15.717000000000001</v>
      </c>
      <c r="DR38" s="166">
        <v>15.5921</v>
      </c>
      <c r="DS38" s="166">
        <v>-2.3199999999999998</v>
      </c>
      <c r="DT38" s="166">
        <v>-2.38</v>
      </c>
      <c r="DU38" s="166">
        <v>19.18</v>
      </c>
      <c r="DV38" s="166">
        <v>-80.099999999999994</v>
      </c>
      <c r="DW38" s="166">
        <v>13.545500000000001</v>
      </c>
      <c r="DX38" s="166">
        <v>6.4090999999999996</v>
      </c>
      <c r="DY38" s="166">
        <v>-2.3128000000000002</v>
      </c>
      <c r="DZ38" s="166">
        <v>-1.2818000000000001</v>
      </c>
      <c r="EA38" s="166">
        <v>50.775199999999998</v>
      </c>
      <c r="EB38" s="166">
        <v>24.843399999999999</v>
      </c>
      <c r="EC38" s="166">
        <v>17.860099999999999</v>
      </c>
      <c r="ED38" s="166">
        <v>18.124600000000001</v>
      </c>
      <c r="EE38" s="166">
        <v>-0.68779999999999997</v>
      </c>
      <c r="EF38" s="166">
        <v>-3.4102999999999999</v>
      </c>
      <c r="EG38" s="166">
        <v>-8.42</v>
      </c>
      <c r="EH38" s="166">
        <v>11.312099999999999</v>
      </c>
      <c r="EI38" s="166">
        <v>70.560500000000005</v>
      </c>
      <c r="EJ38" s="167"/>
      <c r="EK38" s="166">
        <v>-16.552199999999999</v>
      </c>
      <c r="EL38" s="166">
        <v>-15.133800000000001</v>
      </c>
      <c r="EM38" s="166">
        <v>0</v>
      </c>
      <c r="EN38" s="166">
        <v>13.202500000000001</v>
      </c>
      <c r="EO38" s="166">
        <v>11.602600000000001</v>
      </c>
      <c r="EP38" s="166">
        <v>-26.116</v>
      </c>
      <c r="EQ38" s="166">
        <v>-13.530900000000001</v>
      </c>
      <c r="ER38" s="166">
        <v>-13.1656</v>
      </c>
      <c r="ES38" s="166">
        <v>-8.0281000000000002</v>
      </c>
      <c r="ET38" s="167"/>
      <c r="EU38" s="166">
        <v>4.75</v>
      </c>
      <c r="EV38" s="167"/>
      <c r="EW38" s="166">
        <v>11.1144</v>
      </c>
      <c r="EX38" s="166">
        <v>11.567500000000001</v>
      </c>
      <c r="EY38" s="166">
        <v>-12.569000000000001</v>
      </c>
      <c r="EZ38" s="166">
        <v>-12.819699999999999</v>
      </c>
      <c r="FA38" s="166">
        <v>10.135</v>
      </c>
      <c r="FB38" s="166">
        <v>-13.2715</v>
      </c>
      <c r="FC38" s="167"/>
      <c r="FD38" s="166">
        <v>3.6234999999999999</v>
      </c>
      <c r="FE38" s="166">
        <v>3.3491</v>
      </c>
      <c r="FF38" s="167"/>
      <c r="FG38" s="166">
        <v>2.8077000000000001</v>
      </c>
      <c r="FH38" s="166">
        <v>3.2368999999999999</v>
      </c>
      <c r="FI38" s="166">
        <v>2.5594999999999999</v>
      </c>
      <c r="FJ38" s="166">
        <v>1.1721999999999999</v>
      </c>
      <c r="FK38" s="166">
        <v>0.83730000000000004</v>
      </c>
      <c r="FL38" s="166">
        <v>3.0142000000000002</v>
      </c>
      <c r="FM38" s="166">
        <v>5.3105000000000002</v>
      </c>
      <c r="FN38" s="166">
        <v>5.0907</v>
      </c>
      <c r="FO38" s="166">
        <v>10.290900000000001</v>
      </c>
      <c r="FP38" s="166">
        <v>18.436299999999999</v>
      </c>
      <c r="FQ38" s="166">
        <v>13.448700000000001</v>
      </c>
      <c r="FR38" s="166">
        <v>-12.88</v>
      </c>
      <c r="FS38" s="166">
        <v>-2.4184000000000001</v>
      </c>
      <c r="FT38" s="166">
        <v>0.19159999999999999</v>
      </c>
      <c r="FU38" s="166">
        <v>1.42</v>
      </c>
      <c r="FV38" s="166">
        <v>-0.17</v>
      </c>
      <c r="FW38" s="166">
        <v>-14.8414</v>
      </c>
      <c r="FX38" s="167"/>
      <c r="FY38" s="166">
        <v>8.1219999999999999</v>
      </c>
      <c r="FZ38" s="166">
        <v>0.79300000000000004</v>
      </c>
      <c r="GA38" s="166">
        <v>2.4205000000000001</v>
      </c>
      <c r="GB38" s="166">
        <v>30.15</v>
      </c>
      <c r="GC38" s="166">
        <v>-28.97</v>
      </c>
      <c r="GD38" s="166">
        <v>-20.219200000000001</v>
      </c>
      <c r="GE38" s="166">
        <v>-1.1399999999999999</v>
      </c>
      <c r="GF38" s="166">
        <v>29.749400000000001</v>
      </c>
      <c r="GG38" s="167"/>
      <c r="GH38" s="166">
        <v>28.985800000000001</v>
      </c>
      <c r="GI38" s="166">
        <v>-11.6332</v>
      </c>
      <c r="GJ38" s="166">
        <v>-12.5426</v>
      </c>
      <c r="GK38" s="166">
        <v>2.496</v>
      </c>
      <c r="GL38" s="167"/>
      <c r="GM38" s="167"/>
      <c r="GN38" s="166">
        <v>-11.885899999999999</v>
      </c>
      <c r="GO38" s="166">
        <v>-24.8111</v>
      </c>
      <c r="GP38" s="166">
        <v>10.7256</v>
      </c>
      <c r="GQ38" s="166">
        <v>-25.290400000000002</v>
      </c>
      <c r="GR38" s="166">
        <v>6.2294999999999998</v>
      </c>
      <c r="GS38" s="166">
        <v>5.2755000000000001</v>
      </c>
      <c r="GT38" s="166">
        <v>164.8477</v>
      </c>
      <c r="GU38" s="166">
        <v>-1.923</v>
      </c>
      <c r="GV38" s="166">
        <v>-4.4291999999999998</v>
      </c>
      <c r="GW38" s="166">
        <v>-13.4038</v>
      </c>
      <c r="GX38" s="166">
        <v>2.7117</v>
      </c>
      <c r="GY38" s="166">
        <v>11.1496</v>
      </c>
      <c r="GZ38" s="166">
        <v>8.7350999999999992</v>
      </c>
      <c r="HA38" s="166">
        <v>2.7561</v>
      </c>
      <c r="HB38" s="166">
        <v>-9.3377999999999997</v>
      </c>
      <c r="HC38" s="166">
        <v>-10.7912</v>
      </c>
      <c r="HD38" s="166">
        <v>-0.84</v>
      </c>
      <c r="HE38" s="166">
        <v>0</v>
      </c>
      <c r="HF38" s="166">
        <v>-21.290800000000001</v>
      </c>
      <c r="HG38" s="166">
        <v>69.235799999999998</v>
      </c>
      <c r="HH38" s="166">
        <v>83.276499999999999</v>
      </c>
      <c r="HI38" s="167"/>
      <c r="HJ38" s="166">
        <v>-1.1019000000000001</v>
      </c>
      <c r="HK38" s="167"/>
      <c r="HL38" s="167"/>
      <c r="HM38" s="166">
        <v>-15.864699999999999</v>
      </c>
      <c r="HN38" s="166">
        <v>-17.089600000000001</v>
      </c>
      <c r="HO38" s="167"/>
      <c r="HP38" s="167"/>
      <c r="HQ38" s="166">
        <v>-8.4198000000000004</v>
      </c>
      <c r="HR38" s="166">
        <v>-8.2385000000000002</v>
      </c>
      <c r="HS38" s="166">
        <v>-32.016500000000001</v>
      </c>
      <c r="HT38" s="166">
        <v>-31.706800000000001</v>
      </c>
      <c r="HU38" s="166">
        <v>24.55</v>
      </c>
      <c r="HV38" s="166">
        <v>24.41</v>
      </c>
      <c r="HW38" s="166">
        <v>-10.5</v>
      </c>
      <c r="HX38" s="166">
        <v>-11.5</v>
      </c>
      <c r="HY38" s="166">
        <v>0.19500000000000001</v>
      </c>
      <c r="HZ38" s="166">
        <v>12.88</v>
      </c>
      <c r="IA38" s="166">
        <v>42.231299999999997</v>
      </c>
      <c r="IB38" s="166">
        <v>24.007200000000001</v>
      </c>
      <c r="IC38" s="166">
        <v>23.5319</v>
      </c>
      <c r="ID38" s="166">
        <v>-10.199999999999999</v>
      </c>
      <c r="IE38" s="166">
        <v>-29</v>
      </c>
      <c r="IF38" s="166">
        <v>-7.1</v>
      </c>
      <c r="IG38" s="166">
        <v>-7.5</v>
      </c>
      <c r="IH38" s="166">
        <v>-17.954699999999999</v>
      </c>
      <c r="II38" s="166">
        <v>-18.127600000000001</v>
      </c>
      <c r="IJ38" s="166">
        <v>-145.1823</v>
      </c>
      <c r="IK38" s="166">
        <v>127.8052</v>
      </c>
      <c r="IL38" s="166">
        <v>-175.34270000000001</v>
      </c>
      <c r="IM38" s="166">
        <v>35.570900000000002</v>
      </c>
      <c r="IN38" s="166">
        <v>-0.79730000000000001</v>
      </c>
      <c r="IO38" s="167"/>
      <c r="IP38" s="166">
        <v>104.7152</v>
      </c>
      <c r="IQ38" s="166">
        <v>86.798199999999994</v>
      </c>
      <c r="IR38" s="166">
        <v>29.081199999999999</v>
      </c>
      <c r="IS38" s="166">
        <v>-7.7271999999999998</v>
      </c>
      <c r="IT38" s="166">
        <v>22.698</v>
      </c>
      <c r="IU38" s="166">
        <v>21.5168</v>
      </c>
      <c r="IV38" s="166">
        <v>20.5305</v>
      </c>
      <c r="IW38" s="166">
        <v>90.630300000000005</v>
      </c>
      <c r="IX38" s="166">
        <v>-129.04230000000001</v>
      </c>
      <c r="IY38" s="166">
        <v>-29.1097</v>
      </c>
      <c r="IZ38" s="166">
        <v>42.318399999999997</v>
      </c>
      <c r="JA38" s="166">
        <v>-1.2171000000000001</v>
      </c>
      <c r="JB38" s="166">
        <v>1.6719999999999999</v>
      </c>
      <c r="JC38" s="166">
        <v>-4.16</v>
      </c>
      <c r="JD38" s="166">
        <v>-2.2559999999999998</v>
      </c>
      <c r="JE38" s="166">
        <v>-2.2570000000000001</v>
      </c>
      <c r="JF38" s="166">
        <v>-0.32</v>
      </c>
      <c r="JG38" s="166">
        <v>1.52</v>
      </c>
      <c r="JH38" s="166">
        <v>-2.5072999999999999</v>
      </c>
      <c r="JI38" s="166">
        <v>-7.9667000000000003</v>
      </c>
      <c r="JJ38" s="166">
        <v>-2.6352000000000002</v>
      </c>
      <c r="JK38" s="166">
        <v>7.0023999999999997</v>
      </c>
      <c r="JL38" s="166">
        <v>12.2</v>
      </c>
      <c r="JM38" s="166">
        <v>23.484000000000002</v>
      </c>
      <c r="JN38" s="166">
        <v>21.253</v>
      </c>
      <c r="JO38" s="167"/>
      <c r="JP38" s="167"/>
      <c r="JQ38" s="166">
        <v>2.5775999999999999</v>
      </c>
      <c r="JR38" s="166">
        <v>2.3054999999999999</v>
      </c>
      <c r="JS38" s="166">
        <v>2.7866</v>
      </c>
      <c r="JT38" s="167"/>
      <c r="JU38" s="166">
        <v>12.3</v>
      </c>
      <c r="JV38" s="166">
        <v>8.0725999999999996</v>
      </c>
      <c r="JW38" s="166">
        <v>1.39</v>
      </c>
      <c r="JX38" s="167"/>
      <c r="JY38" s="167"/>
      <c r="JZ38" s="166">
        <v>-15.0465</v>
      </c>
      <c r="KA38" s="166">
        <v>-22.8506</v>
      </c>
      <c r="KB38" s="166">
        <v>2.2164999999999999</v>
      </c>
      <c r="KC38" s="166">
        <v>11.7456</v>
      </c>
      <c r="KD38" s="166">
        <v>-19.488</v>
      </c>
      <c r="KE38" s="166">
        <v>6.9259000000000004</v>
      </c>
      <c r="KF38" s="166">
        <v>-8.6999999999999993</v>
      </c>
      <c r="KG38" s="166">
        <v>-7.9</v>
      </c>
      <c r="KH38" s="166">
        <v>114.85299999999999</v>
      </c>
      <c r="KI38" s="166">
        <v>50.4178</v>
      </c>
    </row>
    <row r="39" spans="1:295" ht="18" customHeight="1" x14ac:dyDescent="0.25">
      <c r="A39" s="161" t="s">
        <v>75</v>
      </c>
      <c r="B39" s="161" t="s">
        <v>799</v>
      </c>
      <c r="C39" s="165">
        <v>0</v>
      </c>
      <c r="D39" s="166">
        <v>0.2636</v>
      </c>
      <c r="E39" s="166">
        <v>-5.0513000000000003</v>
      </c>
      <c r="F39" s="166">
        <v>4.5305999999999997</v>
      </c>
      <c r="G39" s="166">
        <v>12.8697</v>
      </c>
      <c r="H39" s="167"/>
      <c r="I39" s="166">
        <v>12.857100000000001</v>
      </c>
      <c r="J39" s="167"/>
      <c r="K39" s="166">
        <v>34.601300000000002</v>
      </c>
      <c r="L39" s="166">
        <v>15.7035</v>
      </c>
      <c r="M39" s="166">
        <v>12.9678</v>
      </c>
      <c r="N39" s="166">
        <v>-19.98</v>
      </c>
      <c r="O39" s="166">
        <v>-35.200000000000003</v>
      </c>
      <c r="P39" s="166">
        <v>11</v>
      </c>
      <c r="Q39" s="166">
        <v>7.452</v>
      </c>
      <c r="R39" s="166">
        <v>-24.2</v>
      </c>
      <c r="S39" s="166">
        <v>-0.60019999999999996</v>
      </c>
      <c r="T39" s="166">
        <v>2.5102000000000002</v>
      </c>
      <c r="U39" s="166">
        <v>8.2355</v>
      </c>
      <c r="V39" s="166">
        <v>7.9646999999999997</v>
      </c>
      <c r="W39" s="166">
        <v>13.7143</v>
      </c>
      <c r="X39" s="166">
        <v>1.1926000000000001</v>
      </c>
      <c r="Y39" s="166">
        <v>-2.81E-2</v>
      </c>
      <c r="Z39" s="166">
        <v>2.4962</v>
      </c>
      <c r="AA39" s="167"/>
      <c r="AB39" s="166">
        <v>-0.44679999999999997</v>
      </c>
      <c r="AC39" s="166">
        <v>0.46500000000000002</v>
      </c>
      <c r="AD39" s="166">
        <v>0.48299999999999998</v>
      </c>
      <c r="AE39" s="166">
        <v>4.3579999999999997</v>
      </c>
      <c r="AF39" s="166">
        <v>0</v>
      </c>
      <c r="AG39" s="166">
        <v>6.6</v>
      </c>
      <c r="AH39" s="166">
        <v>-0.63</v>
      </c>
      <c r="AI39" s="166">
        <v>0.27500000000000002</v>
      </c>
      <c r="AJ39" s="167"/>
      <c r="AK39" s="166">
        <v>-4.03</v>
      </c>
      <c r="AL39" s="167"/>
      <c r="AM39" s="166">
        <v>-12.3</v>
      </c>
      <c r="AN39" s="166">
        <v>-12.34</v>
      </c>
      <c r="AO39" s="166">
        <v>8.4760000000000009</v>
      </c>
      <c r="AP39" s="166">
        <v>3.3296000000000001</v>
      </c>
      <c r="AQ39" s="166">
        <v>21.183299999999999</v>
      </c>
      <c r="AR39" s="166">
        <v>25.735700000000001</v>
      </c>
      <c r="AS39" s="166">
        <v>-10.1058</v>
      </c>
      <c r="AT39" s="166">
        <v>6.9897</v>
      </c>
      <c r="AU39" s="167"/>
      <c r="AV39" s="166">
        <v>0.95389999999999997</v>
      </c>
      <c r="AW39" s="166">
        <v>0.97419999999999995</v>
      </c>
      <c r="AX39" s="166">
        <v>-15.792199999999999</v>
      </c>
      <c r="AY39" s="166">
        <v>-12.983599999999999</v>
      </c>
      <c r="AZ39" s="166">
        <v>20.6004</v>
      </c>
      <c r="BA39" s="166">
        <v>22.9237</v>
      </c>
      <c r="BB39" s="166">
        <v>82.074299999999994</v>
      </c>
      <c r="BC39" s="166">
        <v>1.2624</v>
      </c>
      <c r="BD39" s="166">
        <v>-2.5</v>
      </c>
      <c r="BE39" s="166">
        <v>-2.5</v>
      </c>
      <c r="BF39" s="166">
        <v>-28.554200000000002</v>
      </c>
      <c r="BG39" s="167"/>
      <c r="BH39" s="166">
        <v>-3.2644000000000002</v>
      </c>
      <c r="BI39" s="167"/>
      <c r="BJ39" s="166">
        <v>9.9939</v>
      </c>
      <c r="BK39" s="166">
        <v>10.847</v>
      </c>
      <c r="BL39" s="166">
        <v>8.0312999999999999</v>
      </c>
      <c r="BM39" s="166">
        <v>5.3446999999999996</v>
      </c>
      <c r="BN39" s="166">
        <v>-134.70869999999999</v>
      </c>
      <c r="BO39" s="166">
        <v>90.029600000000002</v>
      </c>
      <c r="BP39" s="166">
        <v>89.876999999999995</v>
      </c>
      <c r="BQ39" s="166">
        <v>-100.2616</v>
      </c>
      <c r="BR39" s="166">
        <v>-82.417900000000003</v>
      </c>
      <c r="BS39" s="167"/>
      <c r="BT39" s="167"/>
      <c r="BU39" s="167"/>
      <c r="BV39" s="166">
        <v>38.9801</v>
      </c>
      <c r="BW39" s="166">
        <v>16.82</v>
      </c>
      <c r="BX39" s="166">
        <v>12.4</v>
      </c>
      <c r="BY39" s="166">
        <v>-4.3899999999999997</v>
      </c>
      <c r="BZ39" s="166">
        <v>17.27</v>
      </c>
      <c r="CA39" s="166">
        <v>0.27210000000000001</v>
      </c>
      <c r="CB39" s="166">
        <v>0.27210000000000001</v>
      </c>
      <c r="CC39" s="166">
        <v>17.622299999999999</v>
      </c>
      <c r="CD39" s="166">
        <v>14.8055</v>
      </c>
      <c r="CE39" s="166">
        <v>1.6543000000000001</v>
      </c>
      <c r="CF39" s="166">
        <v>-8.6120000000000001</v>
      </c>
      <c r="CG39" s="166">
        <v>-8.8741000000000003</v>
      </c>
      <c r="CH39" s="166">
        <v>9.3813999999999993</v>
      </c>
      <c r="CI39" s="166">
        <v>-2.6534</v>
      </c>
      <c r="CJ39" s="167"/>
      <c r="CK39" s="167"/>
      <c r="CL39" s="166">
        <v>13.7</v>
      </c>
      <c r="CM39" s="166">
        <v>8</v>
      </c>
      <c r="CN39" s="166">
        <v>-5.12</v>
      </c>
      <c r="CO39" s="166">
        <v>30.644300000000001</v>
      </c>
      <c r="CP39" s="166">
        <v>31.037500000000001</v>
      </c>
      <c r="CQ39" s="166">
        <v>29.328299999999999</v>
      </c>
      <c r="CR39" s="166">
        <v>43.404400000000003</v>
      </c>
      <c r="CS39" s="166">
        <v>43.5092</v>
      </c>
      <c r="CT39" s="166">
        <v>-21.703499999999998</v>
      </c>
      <c r="CU39" s="166">
        <v>-44.740600000000001</v>
      </c>
      <c r="CV39" s="166">
        <v>-12.027200000000001</v>
      </c>
      <c r="CW39" s="166">
        <v>4.1388999999999996</v>
      </c>
      <c r="CX39" s="166">
        <v>51.15</v>
      </c>
      <c r="CY39" s="166">
        <v>23.84</v>
      </c>
      <c r="CZ39" s="166">
        <v>-5</v>
      </c>
      <c r="DA39" s="166">
        <v>-5.0781000000000001</v>
      </c>
      <c r="DB39" s="166">
        <v>13.293100000000001</v>
      </c>
      <c r="DC39" s="167"/>
      <c r="DD39" s="166">
        <v>1.2089000000000001</v>
      </c>
      <c r="DE39" s="166">
        <v>1.8486</v>
      </c>
      <c r="DF39" s="166">
        <v>-18.8841</v>
      </c>
      <c r="DG39" s="167"/>
      <c r="DH39" s="166">
        <v>-5.8695000000000004</v>
      </c>
      <c r="DI39" s="166">
        <v>-39.299999999999997</v>
      </c>
      <c r="DJ39" s="166">
        <v>-39.6</v>
      </c>
      <c r="DK39" s="166">
        <v>-1.9922</v>
      </c>
      <c r="DL39" s="166">
        <v>18.145600000000002</v>
      </c>
      <c r="DM39" s="166">
        <v>47.4771</v>
      </c>
      <c r="DN39" s="166">
        <v>32.8476</v>
      </c>
      <c r="DO39" s="167"/>
      <c r="DP39" s="166">
        <v>-5.61</v>
      </c>
      <c r="DQ39" s="166">
        <v>15.0815</v>
      </c>
      <c r="DR39" s="166">
        <v>18.112300000000001</v>
      </c>
      <c r="DS39" s="166">
        <v>-2.35</v>
      </c>
      <c r="DT39" s="166">
        <v>-2.44</v>
      </c>
      <c r="DU39" s="166">
        <v>19.670000000000002</v>
      </c>
      <c r="DV39" s="166">
        <v>-82.72</v>
      </c>
      <c r="DW39" s="166">
        <v>15.3636</v>
      </c>
      <c r="DX39" s="166">
        <v>7.1</v>
      </c>
      <c r="DY39" s="166">
        <v>0</v>
      </c>
      <c r="DZ39" s="166">
        <v>-0.40910000000000002</v>
      </c>
      <c r="EA39" s="166">
        <v>51.065899999999999</v>
      </c>
      <c r="EB39" s="166">
        <v>24.512899999999998</v>
      </c>
      <c r="EC39" s="166">
        <v>17.552399999999999</v>
      </c>
      <c r="ED39" s="166">
        <v>17.998000000000001</v>
      </c>
      <c r="EE39" s="166">
        <v>-0.8216</v>
      </c>
      <c r="EF39" s="166">
        <v>-4.2133000000000003</v>
      </c>
      <c r="EG39" s="166">
        <v>-8.6479999999999997</v>
      </c>
      <c r="EH39" s="166">
        <v>11.046099999999999</v>
      </c>
      <c r="EI39" s="166">
        <v>44.000300000000003</v>
      </c>
      <c r="EJ39" s="167"/>
      <c r="EK39" s="166">
        <v>-16.329899999999999</v>
      </c>
      <c r="EL39" s="166">
        <v>-15.095599999999999</v>
      </c>
      <c r="EM39" s="166">
        <v>0</v>
      </c>
      <c r="EN39" s="166">
        <v>13.5143</v>
      </c>
      <c r="EO39" s="166">
        <v>11.950900000000001</v>
      </c>
      <c r="EP39" s="166">
        <v>-26.116</v>
      </c>
      <c r="EQ39" s="166">
        <v>-13.3604</v>
      </c>
      <c r="ER39" s="166">
        <v>-13.048500000000001</v>
      </c>
      <c r="ES39" s="166">
        <v>-8.1930999999999994</v>
      </c>
      <c r="ET39" s="167"/>
      <c r="EU39" s="166">
        <v>4.7300000000000004</v>
      </c>
      <c r="EV39" s="167"/>
      <c r="EW39" s="166">
        <v>11.257099999999999</v>
      </c>
      <c r="EX39" s="166">
        <v>11.9099</v>
      </c>
      <c r="EY39" s="166">
        <v>-11.6348</v>
      </c>
      <c r="EZ39" s="166">
        <v>-11.766299999999999</v>
      </c>
      <c r="FA39" s="166">
        <v>8.6141000000000005</v>
      </c>
      <c r="FB39" s="166">
        <v>-12.8514</v>
      </c>
      <c r="FC39" s="167"/>
      <c r="FD39" s="166">
        <v>3.3254999999999999</v>
      </c>
      <c r="FE39" s="166">
        <v>3.0030000000000001</v>
      </c>
      <c r="FF39" s="167"/>
      <c r="FG39" s="166">
        <v>2.4710000000000001</v>
      </c>
      <c r="FH39" s="166">
        <v>0</v>
      </c>
      <c r="FI39" s="166">
        <v>2.7738</v>
      </c>
      <c r="FJ39" s="166">
        <v>2.0095000000000001</v>
      </c>
      <c r="FK39" s="166">
        <v>0.66979999999999995</v>
      </c>
      <c r="FL39" s="166">
        <v>6.6982999999999997</v>
      </c>
      <c r="FM39" s="166">
        <v>4.3141999999999996</v>
      </c>
      <c r="FN39" s="166">
        <v>4.5259</v>
      </c>
      <c r="FO39" s="166">
        <v>14.698399999999999</v>
      </c>
      <c r="FP39" s="166">
        <v>25.196899999999999</v>
      </c>
      <c r="FQ39" s="166">
        <v>12.916499999999999</v>
      </c>
      <c r="FR39" s="166">
        <v>-12.3</v>
      </c>
      <c r="FS39" s="166">
        <v>-2.0118999999999998</v>
      </c>
      <c r="FT39" s="166">
        <v>0.2099</v>
      </c>
      <c r="FU39" s="166">
        <v>1.43</v>
      </c>
      <c r="FV39" s="166">
        <v>0.21</v>
      </c>
      <c r="FW39" s="166">
        <v>-12.194100000000001</v>
      </c>
      <c r="FX39" s="167"/>
      <c r="FY39" s="166">
        <v>8.1210000000000004</v>
      </c>
      <c r="FZ39" s="166">
        <v>1.117</v>
      </c>
      <c r="GA39" s="167"/>
      <c r="GB39" s="166">
        <v>29.57</v>
      </c>
      <c r="GC39" s="166">
        <v>-31.706499999999998</v>
      </c>
      <c r="GD39" s="166">
        <v>-23.814800000000002</v>
      </c>
      <c r="GE39" s="166">
        <v>-1.3</v>
      </c>
      <c r="GF39" s="166">
        <v>29.2483</v>
      </c>
      <c r="GG39" s="167"/>
      <c r="GH39" s="166">
        <v>29.000299999999999</v>
      </c>
      <c r="GI39" s="166">
        <v>-11.9008</v>
      </c>
      <c r="GJ39" s="166">
        <v>-12.586600000000001</v>
      </c>
      <c r="GK39" s="166">
        <v>2.6073</v>
      </c>
      <c r="GL39" s="167"/>
      <c r="GM39" s="167"/>
      <c r="GN39" s="166">
        <v>-11.625299999999999</v>
      </c>
      <c r="GO39" s="166">
        <v>-24.283999999999999</v>
      </c>
      <c r="GP39" s="166">
        <v>9.1516999999999999</v>
      </c>
      <c r="GQ39" s="166">
        <v>-25.279699999999998</v>
      </c>
      <c r="GR39" s="166">
        <v>6.7516999999999996</v>
      </c>
      <c r="GS39" s="166">
        <v>6.0925000000000002</v>
      </c>
      <c r="GT39" s="166">
        <v>169.34460000000001</v>
      </c>
      <c r="GU39" s="166">
        <v>-1.9918</v>
      </c>
      <c r="GV39" s="166">
        <v>-3.8632</v>
      </c>
      <c r="GW39" s="166">
        <v>-12.853899999999999</v>
      </c>
      <c r="GX39" s="166">
        <v>4.0557999999999996</v>
      </c>
      <c r="GY39" s="166">
        <v>11.3117</v>
      </c>
      <c r="GZ39" s="166">
        <v>8.8141999999999996</v>
      </c>
      <c r="HA39" s="166">
        <v>2.585</v>
      </c>
      <c r="HB39" s="166">
        <v>-12.7431</v>
      </c>
      <c r="HC39" s="166">
        <v>-13.571899999999999</v>
      </c>
      <c r="HD39" s="166">
        <v>-5.03</v>
      </c>
      <c r="HE39" s="166">
        <v>6.4724000000000004</v>
      </c>
      <c r="HF39" s="166">
        <v>4.5727000000000002</v>
      </c>
      <c r="HG39" s="166">
        <v>53.599899999999998</v>
      </c>
      <c r="HH39" s="166">
        <v>62.956800000000001</v>
      </c>
      <c r="HI39" s="167"/>
      <c r="HJ39" s="166">
        <v>0</v>
      </c>
      <c r="HK39" s="167"/>
      <c r="HL39" s="167"/>
      <c r="HM39" s="166">
        <v>-16.377500000000001</v>
      </c>
      <c r="HN39" s="166">
        <v>-18.104299999999999</v>
      </c>
      <c r="HO39" s="167"/>
      <c r="HP39" s="167"/>
      <c r="HQ39" s="166">
        <v>-9.1997999999999998</v>
      </c>
      <c r="HR39" s="166">
        <v>-9.0129999999999999</v>
      </c>
      <c r="HS39" s="166">
        <v>-31.6157</v>
      </c>
      <c r="HT39" s="166">
        <v>-31.4346</v>
      </c>
      <c r="HU39" s="166">
        <v>24.07</v>
      </c>
      <c r="HV39" s="166">
        <v>24.03</v>
      </c>
      <c r="HW39" s="166">
        <v>-10.6</v>
      </c>
      <c r="HX39" s="166">
        <v>-11.5</v>
      </c>
      <c r="HY39" s="166">
        <v>0.19500000000000001</v>
      </c>
      <c r="HZ39" s="166">
        <v>11.52</v>
      </c>
      <c r="IA39" s="166">
        <v>35.133600000000001</v>
      </c>
      <c r="IB39" s="166">
        <v>28.178799999999999</v>
      </c>
      <c r="IC39" s="166">
        <v>27.994499999999999</v>
      </c>
      <c r="ID39" s="166">
        <v>-10.6</v>
      </c>
      <c r="IE39" s="166">
        <v>-29</v>
      </c>
      <c r="IF39" s="166">
        <v>-7.9</v>
      </c>
      <c r="IG39" s="166">
        <v>-8.3000000000000007</v>
      </c>
      <c r="IH39" s="166">
        <v>-17.5871</v>
      </c>
      <c r="II39" s="166">
        <v>-17.5611</v>
      </c>
      <c r="IJ39" s="166">
        <v>-135.71090000000001</v>
      </c>
      <c r="IK39" s="166">
        <v>116.04089999999999</v>
      </c>
      <c r="IL39" s="166">
        <v>-182.88339999999999</v>
      </c>
      <c r="IM39" s="166">
        <v>35.595199999999998</v>
      </c>
      <c r="IN39" s="166">
        <v>-4.8974000000000002</v>
      </c>
      <c r="IO39" s="167"/>
      <c r="IP39" s="166">
        <v>119.2347</v>
      </c>
      <c r="IQ39" s="166">
        <v>89.770099999999999</v>
      </c>
      <c r="IR39" s="166">
        <v>23.162099999999999</v>
      </c>
      <c r="IS39" s="166">
        <v>-22.065799999999999</v>
      </c>
      <c r="IT39" s="166">
        <v>23.978899999999999</v>
      </c>
      <c r="IU39" s="166">
        <v>20.9834</v>
      </c>
      <c r="IV39" s="166">
        <v>17.9011</v>
      </c>
      <c r="IW39" s="166">
        <v>81.628200000000007</v>
      </c>
      <c r="IX39" s="166">
        <v>-130.96039999999999</v>
      </c>
      <c r="IY39" s="166">
        <v>-51.233800000000002</v>
      </c>
      <c r="IZ39" s="166">
        <v>50.969499999999996</v>
      </c>
      <c r="JA39" s="166">
        <v>-1.6394</v>
      </c>
      <c r="JB39" s="166">
        <v>4.585</v>
      </c>
      <c r="JC39" s="166">
        <v>-4.24</v>
      </c>
      <c r="JD39" s="166">
        <v>-2.25</v>
      </c>
      <c r="JE39" s="166">
        <v>-2.262</v>
      </c>
      <c r="JF39" s="166">
        <v>-0.4</v>
      </c>
      <c r="JG39" s="166">
        <v>1.92</v>
      </c>
      <c r="JH39" s="166">
        <v>-2.7988</v>
      </c>
      <c r="JI39" s="166">
        <v>-7.9973000000000001</v>
      </c>
      <c r="JJ39" s="166">
        <v>-2.5771999999999999</v>
      </c>
      <c r="JK39" s="166">
        <v>6.3310000000000004</v>
      </c>
      <c r="JL39" s="166">
        <v>12.5</v>
      </c>
      <c r="JM39" s="166">
        <v>24.462</v>
      </c>
      <c r="JN39" s="166">
        <v>23.835999999999999</v>
      </c>
      <c r="JO39" s="167"/>
      <c r="JP39" s="167"/>
      <c r="JQ39" s="166">
        <v>2.2238000000000002</v>
      </c>
      <c r="JR39" s="166">
        <v>1.8036000000000001</v>
      </c>
      <c r="JS39" s="166">
        <v>2.2783000000000002</v>
      </c>
      <c r="JT39" s="167"/>
      <c r="JU39" s="166">
        <v>13.4</v>
      </c>
      <c r="JV39" s="166">
        <v>8.1791</v>
      </c>
      <c r="JW39" s="166">
        <v>1.4</v>
      </c>
      <c r="JX39" s="167"/>
      <c r="JY39" s="167"/>
      <c r="JZ39" s="166">
        <v>-16.631399999999999</v>
      </c>
      <c r="KA39" s="166">
        <v>-22.8246</v>
      </c>
      <c r="KB39" s="166">
        <v>3.8393000000000002</v>
      </c>
      <c r="KC39" s="166">
        <v>12.225199999999999</v>
      </c>
      <c r="KD39" s="166">
        <v>-18.923100000000002</v>
      </c>
      <c r="KE39" s="166">
        <v>5.8981000000000003</v>
      </c>
      <c r="KF39" s="166">
        <v>-9.9</v>
      </c>
      <c r="KG39" s="166">
        <v>-7.3</v>
      </c>
      <c r="KH39" s="166">
        <v>113.77589999999999</v>
      </c>
      <c r="KI39" s="166">
        <v>41.710500000000003</v>
      </c>
    </row>
    <row r="40" spans="1:295" ht="18" customHeight="1" x14ac:dyDescent="0.25">
      <c r="A40" s="161" t="s">
        <v>75</v>
      </c>
      <c r="B40" s="161" t="s">
        <v>800</v>
      </c>
      <c r="C40" s="168">
        <v>0</v>
      </c>
      <c r="D40" s="169">
        <v>0.1212</v>
      </c>
      <c r="E40" s="169">
        <v>-4.9756999999999998</v>
      </c>
      <c r="F40" s="169">
        <v>4.4276</v>
      </c>
      <c r="G40" s="169">
        <v>13.2287</v>
      </c>
      <c r="H40" s="170"/>
      <c r="I40" s="169">
        <v>13.437799999999999</v>
      </c>
      <c r="J40" s="170"/>
      <c r="K40" s="169">
        <v>35.357199999999999</v>
      </c>
      <c r="L40" s="169">
        <v>16.116499999999998</v>
      </c>
      <c r="M40" s="169">
        <v>13.3072</v>
      </c>
      <c r="N40" s="169">
        <v>-19.98</v>
      </c>
      <c r="O40" s="169">
        <v>-35.200000000000003</v>
      </c>
      <c r="P40" s="169">
        <v>11</v>
      </c>
      <c r="Q40" s="169">
        <v>8.2799999999999994</v>
      </c>
      <c r="R40" s="170"/>
      <c r="S40" s="169">
        <v>-0.34660000000000002</v>
      </c>
      <c r="T40" s="169">
        <v>2.3650000000000002</v>
      </c>
      <c r="U40" s="169">
        <v>7.8434999999999997</v>
      </c>
      <c r="V40" s="169">
        <v>7.7920999999999996</v>
      </c>
      <c r="W40" s="169">
        <v>13.357900000000001</v>
      </c>
      <c r="X40" s="169">
        <v>1.2595000000000001</v>
      </c>
      <c r="Y40" s="169">
        <v>-2.7300000000000001E-2</v>
      </c>
      <c r="Z40" s="169">
        <v>2.4481000000000002</v>
      </c>
      <c r="AA40" s="170"/>
      <c r="AB40" s="169">
        <v>-0.39860000000000001</v>
      </c>
      <c r="AC40" s="169">
        <v>0.46800000000000003</v>
      </c>
      <c r="AD40" s="169">
        <v>0.57199999999999995</v>
      </c>
      <c r="AE40" s="169">
        <v>4.702</v>
      </c>
      <c r="AF40" s="169">
        <v>0</v>
      </c>
      <c r="AG40" s="169">
        <v>4.4000000000000004</v>
      </c>
      <c r="AH40" s="169">
        <v>-0.79100000000000004</v>
      </c>
      <c r="AI40" s="169">
        <v>0.28799999999999998</v>
      </c>
      <c r="AJ40" s="170"/>
      <c r="AK40" s="169">
        <v>-4.24</v>
      </c>
      <c r="AL40" s="169">
        <v>-10</v>
      </c>
      <c r="AM40" s="169">
        <v>-11.54</v>
      </c>
      <c r="AN40" s="169">
        <v>-11.6</v>
      </c>
      <c r="AO40" s="169">
        <v>0</v>
      </c>
      <c r="AP40" s="169">
        <v>0.75509999999999999</v>
      </c>
      <c r="AQ40" s="169">
        <v>20.5427</v>
      </c>
      <c r="AR40" s="169">
        <v>25.072299999999998</v>
      </c>
      <c r="AS40" s="169">
        <v>-10.1515</v>
      </c>
      <c r="AT40" s="169">
        <v>5.3475999999999999</v>
      </c>
      <c r="AU40" s="170"/>
      <c r="AV40" s="169">
        <v>12.7742</v>
      </c>
      <c r="AW40" s="169">
        <v>14.541600000000001</v>
      </c>
      <c r="AX40" s="169">
        <v>-17.781300000000002</v>
      </c>
      <c r="AY40" s="169">
        <v>-14.876799999999999</v>
      </c>
      <c r="AZ40" s="169">
        <v>27.271899999999999</v>
      </c>
      <c r="BA40" s="169">
        <v>30.242899999999999</v>
      </c>
      <c r="BB40" s="169">
        <v>77.984499999999997</v>
      </c>
      <c r="BC40" s="169">
        <v>2.5914999999999999</v>
      </c>
      <c r="BD40" s="169">
        <v>-1.8</v>
      </c>
      <c r="BE40" s="169">
        <v>-1.8</v>
      </c>
      <c r="BF40" s="169">
        <v>-24.8049</v>
      </c>
      <c r="BG40" s="170"/>
      <c r="BH40" s="169">
        <v>-3.5243000000000002</v>
      </c>
      <c r="BI40" s="170"/>
      <c r="BJ40" s="169">
        <v>7.7544000000000004</v>
      </c>
      <c r="BK40" s="169">
        <v>10.352399999999999</v>
      </c>
      <c r="BL40" s="169">
        <v>7.0278999999999998</v>
      </c>
      <c r="BM40" s="169">
        <v>4.7343000000000002</v>
      </c>
      <c r="BN40" s="169">
        <v>-122.3181</v>
      </c>
      <c r="BO40" s="169">
        <v>84.353099999999998</v>
      </c>
      <c r="BP40" s="169">
        <v>83.834299999999999</v>
      </c>
      <c r="BQ40" s="169">
        <v>-96.831299999999999</v>
      </c>
      <c r="BR40" s="169">
        <v>-81.766300000000001</v>
      </c>
      <c r="BS40" s="170"/>
      <c r="BT40" s="170"/>
      <c r="BU40" s="170"/>
      <c r="BV40" s="169">
        <v>37.872399999999999</v>
      </c>
      <c r="BW40" s="169">
        <v>15.93</v>
      </c>
      <c r="BX40" s="169">
        <v>13.13</v>
      </c>
      <c r="BY40" s="169">
        <v>-5.26</v>
      </c>
      <c r="BZ40" s="169">
        <v>11.38</v>
      </c>
      <c r="CA40" s="169">
        <v>1.3438000000000001</v>
      </c>
      <c r="CB40" s="169">
        <v>1.7456</v>
      </c>
      <c r="CC40" s="169">
        <v>18.57</v>
      </c>
      <c r="CD40" s="169">
        <v>15.4313</v>
      </c>
      <c r="CE40" s="169">
        <v>2.0087000000000002</v>
      </c>
      <c r="CF40" s="169">
        <v>-9.9764999999999997</v>
      </c>
      <c r="CG40" s="169">
        <v>-10.053900000000001</v>
      </c>
      <c r="CH40" s="169">
        <v>7.6231</v>
      </c>
      <c r="CI40" s="169">
        <v>-3.7082999999999999</v>
      </c>
      <c r="CJ40" s="170"/>
      <c r="CK40" s="170"/>
      <c r="CL40" s="169">
        <v>11.9</v>
      </c>
      <c r="CM40" s="169">
        <v>9.6999999999999993</v>
      </c>
      <c r="CN40" s="169">
        <v>-4.9000000000000004</v>
      </c>
      <c r="CO40" s="169">
        <v>30.844799999999999</v>
      </c>
      <c r="CP40" s="169">
        <v>30.628799999999998</v>
      </c>
      <c r="CQ40" s="169">
        <v>29.205500000000001</v>
      </c>
      <c r="CR40" s="169">
        <v>40.693800000000003</v>
      </c>
      <c r="CS40" s="169">
        <v>40.943800000000003</v>
      </c>
      <c r="CT40" s="169">
        <v>-21.661000000000001</v>
      </c>
      <c r="CU40" s="169">
        <v>-41.079000000000001</v>
      </c>
      <c r="CV40" s="169">
        <v>-12.1371</v>
      </c>
      <c r="CW40" s="169">
        <v>3.9697</v>
      </c>
      <c r="CX40" s="169">
        <v>50.22</v>
      </c>
      <c r="CY40" s="169">
        <v>23.75</v>
      </c>
      <c r="CZ40" s="169">
        <v>-5.4687999999999999</v>
      </c>
      <c r="DA40" s="169">
        <v>-5.7617000000000003</v>
      </c>
      <c r="DB40" s="169">
        <v>12.8332</v>
      </c>
      <c r="DC40" s="170"/>
      <c r="DD40" s="169">
        <v>2.0021</v>
      </c>
      <c r="DE40" s="169">
        <v>2.5257999999999998</v>
      </c>
      <c r="DF40" s="169">
        <v>-19.733799999999999</v>
      </c>
      <c r="DG40" s="170"/>
      <c r="DH40" s="169">
        <v>-5.6402000000000001</v>
      </c>
      <c r="DI40" s="170"/>
      <c r="DJ40" s="170"/>
      <c r="DK40" s="169">
        <v>-1.8835</v>
      </c>
      <c r="DL40" s="169">
        <v>17.397600000000001</v>
      </c>
      <c r="DM40" s="169">
        <v>46.530799999999999</v>
      </c>
      <c r="DN40" s="169">
        <v>31.919899999999998</v>
      </c>
      <c r="DO40" s="170"/>
      <c r="DP40" s="169">
        <v>-5.51</v>
      </c>
      <c r="DQ40" s="169">
        <v>14.353</v>
      </c>
      <c r="DR40" s="169">
        <v>18.460999999999999</v>
      </c>
      <c r="DS40" s="169">
        <v>-0.5</v>
      </c>
      <c r="DT40" s="169">
        <v>-0.54</v>
      </c>
      <c r="DU40" s="169">
        <v>15.74</v>
      </c>
      <c r="DV40" s="169">
        <v>-83.62</v>
      </c>
      <c r="DW40" s="169">
        <v>15.7636</v>
      </c>
      <c r="DX40" s="169">
        <v>7.6909000000000001</v>
      </c>
      <c r="DY40" s="169">
        <v>0</v>
      </c>
      <c r="DZ40" s="169">
        <v>-0.39090000000000003</v>
      </c>
      <c r="EA40" s="169">
        <v>47.692900000000002</v>
      </c>
      <c r="EB40" s="169">
        <v>22.2681</v>
      </c>
      <c r="EC40" s="169">
        <v>15.443899999999999</v>
      </c>
      <c r="ED40" s="169">
        <v>15.8874</v>
      </c>
      <c r="EE40" s="169">
        <v>-1.2178</v>
      </c>
      <c r="EF40" s="169">
        <v>-3.9649000000000001</v>
      </c>
      <c r="EG40" s="169">
        <v>-8.093</v>
      </c>
      <c r="EH40" s="169">
        <v>9.2201000000000004</v>
      </c>
      <c r="EI40" s="169">
        <v>61.816099999999999</v>
      </c>
      <c r="EJ40" s="170"/>
      <c r="EK40" s="169">
        <v>-16.452500000000001</v>
      </c>
      <c r="EL40" s="169">
        <v>-15.0463</v>
      </c>
      <c r="EM40" s="169">
        <v>0</v>
      </c>
      <c r="EN40" s="169">
        <v>15.2719</v>
      </c>
      <c r="EO40" s="169">
        <v>13.303100000000001</v>
      </c>
      <c r="EP40" s="169">
        <v>-26.628</v>
      </c>
      <c r="EQ40" s="169">
        <v>-13.0877</v>
      </c>
      <c r="ER40" s="169">
        <v>-12.724299999999999</v>
      </c>
      <c r="ES40" s="169">
        <v>-9.0222999999999995</v>
      </c>
      <c r="ET40" s="170"/>
      <c r="EU40" s="169">
        <v>4.8099999999999996</v>
      </c>
      <c r="EV40" s="170"/>
      <c r="EW40" s="169">
        <v>11.046900000000001</v>
      </c>
      <c r="EX40" s="169">
        <v>16.163499999999999</v>
      </c>
      <c r="EY40" s="169">
        <v>-11.7925</v>
      </c>
      <c r="EZ40" s="169">
        <v>-11.884600000000001</v>
      </c>
      <c r="FA40" s="169">
        <v>9.3077000000000005</v>
      </c>
      <c r="FB40" s="169">
        <v>-13.517799999999999</v>
      </c>
      <c r="FC40" s="170"/>
      <c r="FD40" s="169">
        <v>5.07</v>
      </c>
      <c r="FE40" s="169">
        <v>4.7876000000000003</v>
      </c>
      <c r="FF40" s="170"/>
      <c r="FG40" s="169">
        <v>2.7201</v>
      </c>
      <c r="FH40" s="169">
        <v>2.9220000000000002</v>
      </c>
      <c r="FI40" s="169">
        <v>0</v>
      </c>
      <c r="FJ40" s="169">
        <v>0</v>
      </c>
      <c r="FK40" s="169">
        <v>-0.33489999999999998</v>
      </c>
      <c r="FL40" s="169">
        <v>6.5308000000000002</v>
      </c>
      <c r="FM40" s="169">
        <v>2.8361000000000001</v>
      </c>
      <c r="FN40" s="169">
        <v>3.0365000000000002</v>
      </c>
      <c r="FO40" s="169">
        <v>12.5784</v>
      </c>
      <c r="FP40" s="169">
        <v>20.765699999999999</v>
      </c>
      <c r="FQ40" s="169">
        <v>11.061</v>
      </c>
      <c r="FR40" s="169">
        <v>-12.56</v>
      </c>
      <c r="FS40" s="169">
        <v>-2.3121999999999998</v>
      </c>
      <c r="FT40" s="169">
        <v>0.2273</v>
      </c>
      <c r="FU40" s="169">
        <v>1.49</v>
      </c>
      <c r="FV40" s="169">
        <v>0.9</v>
      </c>
      <c r="FW40" s="169">
        <v>-11.38</v>
      </c>
      <c r="FX40" s="170"/>
      <c r="FY40" s="169">
        <v>8.0359999999999996</v>
      </c>
      <c r="FZ40" s="169">
        <v>1.2070000000000001</v>
      </c>
      <c r="GA40" s="169">
        <v>2.5354999999999999</v>
      </c>
      <c r="GB40" s="169">
        <v>30.7</v>
      </c>
      <c r="GC40" s="169">
        <v>-30.564699999999998</v>
      </c>
      <c r="GD40" s="169">
        <v>-22.623799999999999</v>
      </c>
      <c r="GE40" s="169">
        <v>-1.18</v>
      </c>
      <c r="GF40" s="169">
        <v>29.954699999999999</v>
      </c>
      <c r="GG40" s="170"/>
      <c r="GH40" s="169">
        <v>29.036999999999999</v>
      </c>
      <c r="GI40" s="169">
        <v>-11.3756</v>
      </c>
      <c r="GJ40" s="169">
        <v>-12.2403</v>
      </c>
      <c r="GK40" s="169">
        <v>2.5802999999999998</v>
      </c>
      <c r="GL40" s="170"/>
      <c r="GM40" s="170"/>
      <c r="GN40" s="169">
        <v>-11.818300000000001</v>
      </c>
      <c r="GO40" s="169">
        <v>-24.963999999999999</v>
      </c>
      <c r="GP40" s="169">
        <v>10.7461</v>
      </c>
      <c r="GQ40" s="169">
        <v>-25.508900000000001</v>
      </c>
      <c r="GR40" s="169">
        <v>5.6231999999999998</v>
      </c>
      <c r="GS40" s="169">
        <v>5.5293000000000001</v>
      </c>
      <c r="GT40" s="169">
        <v>167.32499999999999</v>
      </c>
      <c r="GU40" s="169">
        <v>-2.2153</v>
      </c>
      <c r="GV40" s="169">
        <v>-4.6116999999999999</v>
      </c>
      <c r="GW40" s="169">
        <v>-13.202199999999999</v>
      </c>
      <c r="GX40" s="169">
        <v>3.4051999999999998</v>
      </c>
      <c r="GY40" s="169">
        <v>11.4655</v>
      </c>
      <c r="GZ40" s="169">
        <v>8.9091000000000005</v>
      </c>
      <c r="HA40" s="169">
        <v>2.3058000000000001</v>
      </c>
      <c r="HB40" s="169">
        <v>-11.065300000000001</v>
      </c>
      <c r="HC40" s="169">
        <v>-11.550599999999999</v>
      </c>
      <c r="HD40" s="169">
        <v>-5.03</v>
      </c>
      <c r="HE40" s="169">
        <v>4.1443000000000003</v>
      </c>
      <c r="HF40" s="169">
        <v>-5.7717999999999998</v>
      </c>
      <c r="HG40" s="169">
        <v>58.759</v>
      </c>
      <c r="HH40" s="169">
        <v>77.807500000000005</v>
      </c>
      <c r="HI40" s="170"/>
      <c r="HJ40" s="169">
        <v>0</v>
      </c>
      <c r="HK40" s="170"/>
      <c r="HL40" s="170"/>
      <c r="HM40" s="169">
        <v>-17.2453</v>
      </c>
      <c r="HN40" s="169">
        <v>-18.532599999999999</v>
      </c>
      <c r="HO40" s="170"/>
      <c r="HP40" s="170"/>
      <c r="HQ40" s="169">
        <v>-10.935700000000001</v>
      </c>
      <c r="HR40" s="169">
        <v>-10.721399999999999</v>
      </c>
      <c r="HS40" s="169">
        <v>-33.0762</v>
      </c>
      <c r="HT40" s="169">
        <v>-32.788600000000002</v>
      </c>
      <c r="HU40" s="169">
        <v>23.55</v>
      </c>
      <c r="HV40" s="169">
        <v>23.15</v>
      </c>
      <c r="HW40" s="169">
        <v>-11.9</v>
      </c>
      <c r="HX40" s="169">
        <v>-12.4</v>
      </c>
      <c r="HY40" s="169">
        <v>0.1767</v>
      </c>
      <c r="HZ40" s="169">
        <v>7.76</v>
      </c>
      <c r="IA40" s="169">
        <v>49.690600000000003</v>
      </c>
      <c r="IB40" s="169">
        <v>24.956299999999999</v>
      </c>
      <c r="IC40" s="169">
        <v>25.495000000000001</v>
      </c>
      <c r="ID40" s="170"/>
      <c r="IE40" s="169">
        <v>-29</v>
      </c>
      <c r="IF40" s="169">
        <v>-5.4</v>
      </c>
      <c r="IG40" s="169">
        <v>-5.9</v>
      </c>
      <c r="IH40" s="169">
        <v>-17.375900000000001</v>
      </c>
      <c r="II40" s="170"/>
      <c r="IJ40" s="169">
        <v>-142.9427</v>
      </c>
      <c r="IK40" s="169">
        <v>118.264</v>
      </c>
      <c r="IL40" s="169">
        <v>-177.94560000000001</v>
      </c>
      <c r="IM40" s="169">
        <v>34.975000000000001</v>
      </c>
      <c r="IN40" s="169">
        <v>-5.0289999999999999</v>
      </c>
      <c r="IO40" s="170"/>
      <c r="IP40" s="169">
        <v>114.5091</v>
      </c>
      <c r="IQ40" s="169">
        <v>89.636200000000002</v>
      </c>
      <c r="IR40" s="169">
        <v>25.393699999999999</v>
      </c>
      <c r="IS40" s="169">
        <v>-14.9643</v>
      </c>
      <c r="IT40" s="169">
        <v>23.163900000000002</v>
      </c>
      <c r="IU40" s="169">
        <v>21.081800000000001</v>
      </c>
      <c r="IV40" s="169">
        <v>19.821100000000001</v>
      </c>
      <c r="IW40" s="169">
        <v>85.714299999999994</v>
      </c>
      <c r="IX40" s="169">
        <v>-129.86150000000001</v>
      </c>
      <c r="IY40" s="169">
        <v>-45.818100000000001</v>
      </c>
      <c r="IZ40" s="169">
        <v>47.615499999999997</v>
      </c>
      <c r="JA40" s="169">
        <v>-0.79469999999999996</v>
      </c>
      <c r="JB40" s="169">
        <v>4.5739999999999998</v>
      </c>
      <c r="JC40" s="169">
        <v>-4.72</v>
      </c>
      <c r="JD40" s="169">
        <v>-2.2440000000000002</v>
      </c>
      <c r="JE40" s="169">
        <v>-2.242</v>
      </c>
      <c r="JF40" s="169">
        <v>0.64</v>
      </c>
      <c r="JG40" s="169">
        <v>0</v>
      </c>
      <c r="JH40" s="169">
        <v>-2.8610000000000002</v>
      </c>
      <c r="JI40" s="169">
        <v>-7.1763000000000003</v>
      </c>
      <c r="JJ40" s="169">
        <v>-3.1631999999999998</v>
      </c>
      <c r="JK40" s="169">
        <v>6.3003999999999998</v>
      </c>
      <c r="JL40" s="169">
        <v>11.6</v>
      </c>
      <c r="JM40" s="169">
        <v>21.506</v>
      </c>
      <c r="JN40" s="169">
        <v>21.902000000000001</v>
      </c>
      <c r="JO40" s="170"/>
      <c r="JP40" s="170"/>
      <c r="JQ40" s="169">
        <v>2.1269</v>
      </c>
      <c r="JR40" s="169">
        <v>2.0333000000000001</v>
      </c>
      <c r="JS40" s="169">
        <v>1.9668000000000001</v>
      </c>
      <c r="JT40" s="170"/>
      <c r="JU40" s="169">
        <v>12.4</v>
      </c>
      <c r="JV40" s="169">
        <v>7.9565000000000001</v>
      </c>
      <c r="JW40" s="169">
        <v>1.33</v>
      </c>
      <c r="JX40" s="170"/>
      <c r="JY40" s="170"/>
      <c r="JZ40" s="169">
        <v>-15.2424</v>
      </c>
      <c r="KA40" s="169">
        <v>-23.078399999999998</v>
      </c>
      <c r="KB40" s="169">
        <v>2.8948</v>
      </c>
      <c r="KC40" s="169">
        <v>11.6465</v>
      </c>
      <c r="KD40" s="169">
        <v>-20.4358</v>
      </c>
      <c r="KE40" s="169">
        <v>8.0042000000000009</v>
      </c>
      <c r="KF40" s="169">
        <v>-9</v>
      </c>
      <c r="KG40" s="169">
        <v>-8.1</v>
      </c>
      <c r="KH40" s="169">
        <v>120.523</v>
      </c>
      <c r="KI40" s="169">
        <v>39.614199999999997</v>
      </c>
    </row>
    <row r="41" spans="1:295" ht="18" customHeight="1" x14ac:dyDescent="0.25">
      <c r="A41" s="161" t="s">
        <v>75</v>
      </c>
      <c r="B41" s="161" t="s">
        <v>801</v>
      </c>
      <c r="C41" s="162">
        <v>0</v>
      </c>
      <c r="D41" s="163">
        <v>9.3600000000000003E-2</v>
      </c>
      <c r="E41" s="163">
        <v>-4.9546999999999999</v>
      </c>
      <c r="F41" s="163">
        <v>4.7183999999999999</v>
      </c>
      <c r="G41" s="163">
        <v>13.346</v>
      </c>
      <c r="H41" s="164"/>
      <c r="I41" s="163">
        <v>12.7798</v>
      </c>
      <c r="J41" s="164"/>
      <c r="K41" s="163">
        <v>34.367100000000001</v>
      </c>
      <c r="L41" s="163">
        <v>15.528499999999999</v>
      </c>
      <c r="M41" s="163">
        <v>12.655200000000001</v>
      </c>
      <c r="N41" s="163">
        <v>-19.98</v>
      </c>
      <c r="O41" s="163">
        <v>-33</v>
      </c>
      <c r="P41" s="163">
        <v>11</v>
      </c>
      <c r="Q41" s="163">
        <v>7.452</v>
      </c>
      <c r="R41" s="163">
        <v>-22</v>
      </c>
      <c r="S41" s="163">
        <v>-0.183</v>
      </c>
      <c r="T41" s="163">
        <v>4.5048000000000004</v>
      </c>
      <c r="U41" s="163">
        <v>7.4598000000000004</v>
      </c>
      <c r="V41" s="163">
        <v>7.2789999999999999</v>
      </c>
      <c r="W41" s="163">
        <v>12.88</v>
      </c>
      <c r="X41" s="163">
        <v>1.1910000000000001</v>
      </c>
      <c r="Y41" s="163">
        <v>-2.3699999999999999E-2</v>
      </c>
      <c r="Z41" s="163">
        <v>2.5186000000000002</v>
      </c>
      <c r="AA41" s="164"/>
      <c r="AB41" s="163">
        <v>-0.39739999999999998</v>
      </c>
      <c r="AC41" s="163">
        <v>0.36799999999999999</v>
      </c>
      <c r="AD41" s="163">
        <v>0.36299999999999999</v>
      </c>
      <c r="AE41" s="163">
        <v>4.5110000000000001</v>
      </c>
      <c r="AF41" s="163">
        <v>0</v>
      </c>
      <c r="AG41" s="163">
        <v>2.2000000000000002</v>
      </c>
      <c r="AH41" s="163">
        <v>-0.66900000000000004</v>
      </c>
      <c r="AI41" s="163">
        <v>0.28399999999999997</v>
      </c>
      <c r="AJ41" s="164"/>
      <c r="AK41" s="163">
        <v>-5.82</v>
      </c>
      <c r="AL41" s="163">
        <v>-10</v>
      </c>
      <c r="AM41" s="163">
        <v>-11.87</v>
      </c>
      <c r="AN41" s="163">
        <v>-12.01</v>
      </c>
      <c r="AO41" s="163">
        <v>5.7537000000000003</v>
      </c>
      <c r="AP41" s="163">
        <v>3.3079999999999998</v>
      </c>
      <c r="AQ41" s="163">
        <v>19.542000000000002</v>
      </c>
      <c r="AR41" s="163">
        <v>24.263500000000001</v>
      </c>
      <c r="AS41" s="163">
        <v>-9.5825999999999993</v>
      </c>
      <c r="AT41" s="163">
        <v>3.5305</v>
      </c>
      <c r="AU41" s="164"/>
      <c r="AV41" s="163">
        <v>24.521699999999999</v>
      </c>
      <c r="AW41" s="163">
        <v>17.8931</v>
      </c>
      <c r="AX41" s="163">
        <v>-19.0975</v>
      </c>
      <c r="AY41" s="163">
        <v>-15.297499999999999</v>
      </c>
      <c r="AZ41" s="163">
        <v>36.851100000000002</v>
      </c>
      <c r="BA41" s="163">
        <v>34.898299999999999</v>
      </c>
      <c r="BB41" s="163">
        <v>67.329099999999997</v>
      </c>
      <c r="BC41" s="163">
        <v>4.8304999999999998</v>
      </c>
      <c r="BD41" s="163">
        <v>-1.6</v>
      </c>
      <c r="BE41" s="163">
        <v>-1.6</v>
      </c>
      <c r="BF41" s="163">
        <v>-27.705200000000001</v>
      </c>
      <c r="BG41" s="164"/>
      <c r="BH41" s="163">
        <v>-4.0037000000000003</v>
      </c>
      <c r="BI41" s="164"/>
      <c r="BJ41" s="163">
        <v>4.8045999999999998</v>
      </c>
      <c r="BK41" s="163">
        <v>7.0846999999999998</v>
      </c>
      <c r="BL41" s="163">
        <v>2.3620999999999999</v>
      </c>
      <c r="BM41" s="163">
        <v>1.6659999999999999</v>
      </c>
      <c r="BN41" s="163">
        <v>-122.04349999999999</v>
      </c>
      <c r="BO41" s="163">
        <v>88.076400000000007</v>
      </c>
      <c r="BP41" s="163">
        <v>87.801699999999997</v>
      </c>
      <c r="BQ41" s="163">
        <v>-84.934299999999993</v>
      </c>
      <c r="BR41" s="163">
        <v>-89.294300000000007</v>
      </c>
      <c r="BS41" s="164"/>
      <c r="BT41" s="164"/>
      <c r="BU41" s="164"/>
      <c r="BV41" s="163">
        <v>38.061999999999998</v>
      </c>
      <c r="BW41" s="163">
        <v>17.510000000000002</v>
      </c>
      <c r="BX41" s="163">
        <v>14.35</v>
      </c>
      <c r="BY41" s="163">
        <v>-5.81</v>
      </c>
      <c r="BZ41" s="163">
        <v>11.03</v>
      </c>
      <c r="CA41" s="163">
        <v>3.3531</v>
      </c>
      <c r="CB41" s="163">
        <v>4.2907999999999999</v>
      </c>
      <c r="CC41" s="163">
        <v>15.7295</v>
      </c>
      <c r="CD41" s="163">
        <v>13.429</v>
      </c>
      <c r="CE41" s="163">
        <v>3.6364000000000001</v>
      </c>
      <c r="CF41" s="163">
        <v>-12.4598</v>
      </c>
      <c r="CG41" s="163">
        <v>-12.4015</v>
      </c>
      <c r="CH41" s="163">
        <v>4.6692</v>
      </c>
      <c r="CI41" s="163">
        <v>-3.8892000000000002</v>
      </c>
      <c r="CJ41" s="164"/>
      <c r="CK41" s="164"/>
      <c r="CL41" s="163">
        <v>7</v>
      </c>
      <c r="CM41" s="163">
        <v>9.4</v>
      </c>
      <c r="CN41" s="163">
        <v>-4.71</v>
      </c>
      <c r="CO41" s="163">
        <v>28.153099999999998</v>
      </c>
      <c r="CP41" s="163">
        <v>28.3965</v>
      </c>
      <c r="CQ41" s="163">
        <v>27.139700000000001</v>
      </c>
      <c r="CR41" s="163">
        <v>41.915399999999998</v>
      </c>
      <c r="CS41" s="163">
        <v>42.636099999999999</v>
      </c>
      <c r="CT41" s="163">
        <v>-18.877800000000001</v>
      </c>
      <c r="CU41" s="163">
        <v>-44.542400000000001</v>
      </c>
      <c r="CV41" s="163">
        <v>-12.2636</v>
      </c>
      <c r="CW41" s="163">
        <v>3.8757999999999999</v>
      </c>
      <c r="CX41" s="163">
        <v>49.63</v>
      </c>
      <c r="CY41" s="163">
        <v>23.42</v>
      </c>
      <c r="CZ41" s="163">
        <v>-7.0312999999999999</v>
      </c>
      <c r="DA41" s="163">
        <v>-7.1288999999999998</v>
      </c>
      <c r="DB41" s="163">
        <v>12.6334</v>
      </c>
      <c r="DC41" s="164"/>
      <c r="DD41" s="163">
        <v>1.9588000000000001</v>
      </c>
      <c r="DE41" s="163">
        <v>2.1116999999999999</v>
      </c>
      <c r="DF41" s="163">
        <v>-22.764399999999998</v>
      </c>
      <c r="DG41" s="164"/>
      <c r="DH41" s="163">
        <v>-5.4763999999999999</v>
      </c>
      <c r="DI41" s="163">
        <v>-39.200000000000003</v>
      </c>
      <c r="DJ41" s="163">
        <v>-37</v>
      </c>
      <c r="DK41" s="163">
        <v>-2.0434999999999999</v>
      </c>
      <c r="DL41" s="163">
        <v>15.9015</v>
      </c>
      <c r="DM41" s="163">
        <v>45.4268</v>
      </c>
      <c r="DN41" s="163">
        <v>30.064399999999999</v>
      </c>
      <c r="DO41" s="164"/>
      <c r="DP41" s="163">
        <v>-5.03</v>
      </c>
      <c r="DQ41" s="163">
        <v>13.237</v>
      </c>
      <c r="DR41" s="163">
        <v>22.045000000000002</v>
      </c>
      <c r="DS41" s="163">
        <v>-1.66</v>
      </c>
      <c r="DT41" s="163">
        <v>-1.68</v>
      </c>
      <c r="DU41" s="163">
        <v>17.45</v>
      </c>
      <c r="DV41" s="163">
        <v>-88.25</v>
      </c>
      <c r="DW41" s="163">
        <v>19.363600000000002</v>
      </c>
      <c r="DX41" s="163">
        <v>8.8635999999999999</v>
      </c>
      <c r="DY41" s="163">
        <v>2.0177</v>
      </c>
      <c r="DZ41" s="163">
        <v>2.1909000000000001</v>
      </c>
      <c r="EA41" s="163">
        <v>45.797899999999998</v>
      </c>
      <c r="EB41" s="163">
        <v>20.6934</v>
      </c>
      <c r="EC41" s="163">
        <v>14.308400000000001</v>
      </c>
      <c r="ED41" s="163">
        <v>14.6578</v>
      </c>
      <c r="EE41" s="163">
        <v>-2.7456</v>
      </c>
      <c r="EF41" s="163">
        <v>-5.8144</v>
      </c>
      <c r="EG41" s="163">
        <v>-7.7389999999999999</v>
      </c>
      <c r="EH41" s="163">
        <v>-4.2510000000000003</v>
      </c>
      <c r="EI41" s="163">
        <v>44.495399999999997</v>
      </c>
      <c r="EJ41" s="164"/>
      <c r="EK41" s="163">
        <v>-14.8742</v>
      </c>
      <c r="EL41" s="163">
        <v>-13.6693</v>
      </c>
      <c r="EM41" s="164"/>
      <c r="EN41" s="163">
        <v>16.701499999999999</v>
      </c>
      <c r="EO41" s="163">
        <v>14.883699999999999</v>
      </c>
      <c r="EP41" s="163">
        <v>-27.14</v>
      </c>
      <c r="EQ41" s="163">
        <v>-10.3329</v>
      </c>
      <c r="ER41" s="163">
        <v>-10.148</v>
      </c>
      <c r="ES41" s="163">
        <v>-10.1637</v>
      </c>
      <c r="ET41" s="164"/>
      <c r="EU41" s="163">
        <v>4.8499999999999996</v>
      </c>
      <c r="EV41" s="164"/>
      <c r="EW41" s="163">
        <v>13.838699999999999</v>
      </c>
      <c r="EX41" s="163">
        <v>22.415600000000001</v>
      </c>
      <c r="EY41" s="163">
        <v>-12.5334</v>
      </c>
      <c r="EZ41" s="163">
        <v>-12.691599999999999</v>
      </c>
      <c r="FA41" s="163">
        <v>10.5146</v>
      </c>
      <c r="FB41" s="163">
        <v>-11.844799999999999</v>
      </c>
      <c r="FC41" s="164"/>
      <c r="FD41" s="163">
        <v>5.0998999999999999</v>
      </c>
      <c r="FE41" s="163">
        <v>4.8033000000000001</v>
      </c>
      <c r="FF41" s="164"/>
      <c r="FG41" s="163">
        <v>2.8365999999999998</v>
      </c>
      <c r="FH41" s="163">
        <v>3.0629</v>
      </c>
      <c r="FI41" s="163">
        <v>2.7524999999999999</v>
      </c>
      <c r="FJ41" s="163">
        <v>-3.8515000000000001</v>
      </c>
      <c r="FK41" s="163">
        <v>-3.8515000000000001</v>
      </c>
      <c r="FL41" s="163">
        <v>15.573399999999999</v>
      </c>
      <c r="FM41" s="163">
        <v>-0.90349999999999997</v>
      </c>
      <c r="FN41" s="163">
        <v>-1.0078</v>
      </c>
      <c r="FO41" s="163">
        <v>18.7119</v>
      </c>
      <c r="FP41" s="163">
        <v>27.383600000000001</v>
      </c>
      <c r="FQ41" s="163">
        <v>10.035600000000001</v>
      </c>
      <c r="FR41" s="163">
        <v>-11.63</v>
      </c>
      <c r="FS41" s="163">
        <v>-3.3174999999999999</v>
      </c>
      <c r="FT41" s="163">
        <v>0.2273</v>
      </c>
      <c r="FU41" s="163">
        <v>1.74</v>
      </c>
      <c r="FV41" s="163">
        <v>-0.11</v>
      </c>
      <c r="FW41" s="163">
        <v>0</v>
      </c>
      <c r="FX41" s="164"/>
      <c r="FY41" s="163">
        <v>7.8860000000000001</v>
      </c>
      <c r="FZ41" s="163">
        <v>0.91200000000000003</v>
      </c>
      <c r="GA41" s="164"/>
      <c r="GB41" s="163">
        <v>30.9</v>
      </c>
      <c r="GC41" s="163">
        <v>-36.590899999999998</v>
      </c>
      <c r="GD41" s="163">
        <v>-28.4406</v>
      </c>
      <c r="GE41" s="163">
        <v>-1.36</v>
      </c>
      <c r="GF41" s="163">
        <v>29.959099999999999</v>
      </c>
      <c r="GG41" s="164"/>
      <c r="GH41" s="163">
        <v>25.866199999999999</v>
      </c>
      <c r="GI41" s="163">
        <v>-9.7957000000000001</v>
      </c>
      <c r="GJ41" s="163">
        <v>-14.2193</v>
      </c>
      <c r="GK41" s="163">
        <v>2.7204999999999999</v>
      </c>
      <c r="GL41" s="163">
        <v>7.4300000000000005E-2</v>
      </c>
      <c r="GM41" s="164"/>
      <c r="GN41" s="163">
        <v>-11.670500000000001</v>
      </c>
      <c r="GO41" s="163">
        <v>-25.471499999999999</v>
      </c>
      <c r="GP41" s="163">
        <v>9.2410999999999994</v>
      </c>
      <c r="GQ41" s="163">
        <v>-23.354600000000001</v>
      </c>
      <c r="GR41" s="163">
        <v>6.4103000000000003</v>
      </c>
      <c r="GS41" s="163">
        <v>6.2069999999999999</v>
      </c>
      <c r="GT41" s="163">
        <v>161.80199999999999</v>
      </c>
      <c r="GU41" s="163">
        <v>-2.2951000000000001</v>
      </c>
      <c r="GV41" s="163">
        <v>-4.6635999999999997</v>
      </c>
      <c r="GW41" s="163">
        <v>-12.0671</v>
      </c>
      <c r="GX41" s="163">
        <v>3.0849000000000002</v>
      </c>
      <c r="GY41" s="163">
        <v>11.3483</v>
      </c>
      <c r="GZ41" s="163">
        <v>8.8063000000000002</v>
      </c>
      <c r="HA41" s="163">
        <v>3</v>
      </c>
      <c r="HB41" s="163">
        <v>-13.0876</v>
      </c>
      <c r="HC41" s="163">
        <v>-13.609</v>
      </c>
      <c r="HD41" s="163">
        <v>-13.83</v>
      </c>
      <c r="HE41" s="163">
        <v>11.988899999999999</v>
      </c>
      <c r="HF41" s="163">
        <v>21.888200000000001</v>
      </c>
      <c r="HG41" s="163">
        <v>33.7119</v>
      </c>
      <c r="HH41" s="163">
        <v>69.302099999999996</v>
      </c>
      <c r="HI41" s="164"/>
      <c r="HJ41" s="163">
        <v>0</v>
      </c>
      <c r="HK41" s="164"/>
      <c r="HL41" s="164"/>
      <c r="HM41" s="163">
        <v>-16.545100000000001</v>
      </c>
      <c r="HN41" s="163">
        <v>-19.579599999999999</v>
      </c>
      <c r="HO41" s="163">
        <v>0</v>
      </c>
      <c r="HP41" s="163">
        <v>0</v>
      </c>
      <c r="HQ41" s="163">
        <v>-11.754200000000001</v>
      </c>
      <c r="HR41" s="163">
        <v>-11.9025</v>
      </c>
      <c r="HS41" s="163">
        <v>-31.937999999999999</v>
      </c>
      <c r="HT41" s="163">
        <v>-31.751300000000001</v>
      </c>
      <c r="HU41" s="163">
        <v>23.1</v>
      </c>
      <c r="HV41" s="163">
        <v>23.05</v>
      </c>
      <c r="HW41" s="163">
        <v>-11.5</v>
      </c>
      <c r="HX41" s="163">
        <v>-11.1</v>
      </c>
      <c r="HY41" s="163">
        <v>0.1767</v>
      </c>
      <c r="HZ41" s="163">
        <v>4.88</v>
      </c>
      <c r="IA41" s="163">
        <v>47.694800000000001</v>
      </c>
      <c r="IB41" s="163">
        <v>23.988099999999999</v>
      </c>
      <c r="IC41" s="163">
        <v>23.901</v>
      </c>
      <c r="ID41" s="163">
        <v>-11.4</v>
      </c>
      <c r="IE41" s="163">
        <v>-28.2</v>
      </c>
      <c r="IF41" s="163">
        <v>-5.3</v>
      </c>
      <c r="IG41" s="163">
        <v>-5.5</v>
      </c>
      <c r="IH41" s="163">
        <v>-17.734500000000001</v>
      </c>
      <c r="II41" s="163">
        <v>-17.756599999999999</v>
      </c>
      <c r="IJ41" s="163">
        <v>-149.11179999999999</v>
      </c>
      <c r="IK41" s="163">
        <v>98.982799999999997</v>
      </c>
      <c r="IL41" s="163">
        <v>-175.03710000000001</v>
      </c>
      <c r="IM41" s="163">
        <v>43.841999999999999</v>
      </c>
      <c r="IN41" s="163">
        <v>-7.7919</v>
      </c>
      <c r="IO41" s="163">
        <v>73.220799999999997</v>
      </c>
      <c r="IP41" s="163">
        <v>132.31819999999999</v>
      </c>
      <c r="IQ41" s="163">
        <v>89.586699999999993</v>
      </c>
      <c r="IR41" s="163">
        <v>0</v>
      </c>
      <c r="IS41" s="163">
        <v>-39.537100000000002</v>
      </c>
      <c r="IT41" s="163">
        <v>23.963200000000001</v>
      </c>
      <c r="IU41" s="163">
        <v>21.491499999999998</v>
      </c>
      <c r="IV41" s="163">
        <v>20.276299999999999</v>
      </c>
      <c r="IW41" s="163">
        <v>65.572900000000004</v>
      </c>
      <c r="IX41" s="163">
        <v>-121.7128</v>
      </c>
      <c r="IY41" s="163">
        <v>-57.113999999999997</v>
      </c>
      <c r="IZ41" s="163">
        <v>59.2941</v>
      </c>
      <c r="JA41" s="163">
        <v>-1.0071000000000001</v>
      </c>
      <c r="JB41" s="163">
        <v>8.4469999999999992</v>
      </c>
      <c r="JC41" s="163">
        <v>-5.04</v>
      </c>
      <c r="JD41" s="163">
        <v>-2.3380000000000001</v>
      </c>
      <c r="JE41" s="163">
        <v>-2.355</v>
      </c>
      <c r="JF41" s="163">
        <v>0.8</v>
      </c>
      <c r="JG41" s="163">
        <v>1.52</v>
      </c>
      <c r="JH41" s="163">
        <v>-3.6473</v>
      </c>
      <c r="JI41" s="163">
        <v>-7.7927999999999997</v>
      </c>
      <c r="JJ41" s="163">
        <v>-2.6932</v>
      </c>
      <c r="JK41" s="163">
        <v>6.4775</v>
      </c>
      <c r="JL41" s="163">
        <v>12</v>
      </c>
      <c r="JM41" s="163">
        <v>23.184000000000001</v>
      </c>
      <c r="JN41" s="163">
        <v>23.056000000000001</v>
      </c>
      <c r="JO41" s="164"/>
      <c r="JP41" s="164"/>
      <c r="JQ41" s="163">
        <v>2.54</v>
      </c>
      <c r="JR41" s="163">
        <v>2.4765999999999999</v>
      </c>
      <c r="JS41" s="163">
        <v>1.8715999999999999</v>
      </c>
      <c r="JT41" s="164"/>
      <c r="JU41" s="163">
        <v>11.5</v>
      </c>
      <c r="JV41" s="163">
        <v>7.6581999999999999</v>
      </c>
      <c r="JW41" s="163">
        <v>1.22</v>
      </c>
      <c r="JX41" s="164"/>
      <c r="JY41" s="164"/>
      <c r="JZ41" s="163">
        <v>-15.524800000000001</v>
      </c>
      <c r="KA41" s="163">
        <v>-24.038599999999999</v>
      </c>
      <c r="KB41" s="163">
        <v>3.8407</v>
      </c>
      <c r="KC41" s="163">
        <v>11.605399999999999</v>
      </c>
      <c r="KD41" s="163">
        <v>-21.2014</v>
      </c>
      <c r="KE41" s="163">
        <v>8.3257999999999992</v>
      </c>
      <c r="KF41" s="163">
        <v>-8.1999999999999993</v>
      </c>
      <c r="KG41" s="163">
        <v>-8.6</v>
      </c>
      <c r="KH41" s="163">
        <v>121.39530000000001</v>
      </c>
      <c r="KI41" s="163">
        <v>20.083300000000001</v>
      </c>
    </row>
    <row r="42" spans="1:295" ht="18" customHeight="1" x14ac:dyDescent="0.25">
      <c r="A42" s="161" t="s">
        <v>75</v>
      </c>
      <c r="B42" s="161" t="s">
        <v>802</v>
      </c>
      <c r="C42" s="165">
        <v>0</v>
      </c>
      <c r="D42" s="166">
        <v>0.18049999999999999</v>
      </c>
      <c r="E42" s="166">
        <v>-5.3621999999999996</v>
      </c>
      <c r="F42" s="166">
        <v>4.2028999999999996</v>
      </c>
      <c r="G42" s="166">
        <v>13.185499999999999</v>
      </c>
      <c r="H42" s="167"/>
      <c r="I42" s="166">
        <v>12.090199999999999</v>
      </c>
      <c r="J42" s="167"/>
      <c r="K42" s="166">
        <v>32.061999999999998</v>
      </c>
      <c r="L42" s="166">
        <v>14.4346</v>
      </c>
      <c r="M42" s="166">
        <v>11.879</v>
      </c>
      <c r="N42" s="166">
        <v>-17.760000000000002</v>
      </c>
      <c r="O42" s="166">
        <v>-35.200000000000003</v>
      </c>
      <c r="P42" s="166">
        <v>11</v>
      </c>
      <c r="Q42" s="166">
        <v>5.7960000000000003</v>
      </c>
      <c r="R42" s="166">
        <v>-24.2</v>
      </c>
      <c r="S42" s="166">
        <v>-0.25530000000000003</v>
      </c>
      <c r="T42" s="166">
        <v>5.6571999999999996</v>
      </c>
      <c r="U42" s="166">
        <v>6.6447000000000003</v>
      </c>
      <c r="V42" s="166">
        <v>6.4718</v>
      </c>
      <c r="W42" s="166">
        <v>11.504799999999999</v>
      </c>
      <c r="X42" s="166">
        <v>-0.4118</v>
      </c>
      <c r="Y42" s="166">
        <v>-6.9900000000000004E-2</v>
      </c>
      <c r="Z42" s="166">
        <v>2.4634</v>
      </c>
      <c r="AA42" s="167"/>
      <c r="AB42" s="166">
        <v>-0.5171</v>
      </c>
      <c r="AC42" s="166">
        <v>2.7E-2</v>
      </c>
      <c r="AD42" s="166">
        <v>2.8000000000000001E-2</v>
      </c>
      <c r="AE42" s="166">
        <v>4.6040000000000001</v>
      </c>
      <c r="AF42" s="166">
        <v>-2.2200000000000002</v>
      </c>
      <c r="AG42" s="166">
        <v>4.4000000000000004</v>
      </c>
      <c r="AH42" s="166">
        <v>-0.82599999999999996</v>
      </c>
      <c r="AI42" s="166">
        <v>0.28699999999999998</v>
      </c>
      <c r="AJ42" s="166">
        <v>0</v>
      </c>
      <c r="AK42" s="166">
        <v>-7.53</v>
      </c>
      <c r="AL42" s="167"/>
      <c r="AM42" s="166">
        <v>-11.56</v>
      </c>
      <c r="AN42" s="166">
        <v>-11.68</v>
      </c>
      <c r="AO42" s="166">
        <v>9.4507999999999992</v>
      </c>
      <c r="AP42" s="166">
        <v>3.2292000000000001</v>
      </c>
      <c r="AQ42" s="166">
        <v>26.472100000000001</v>
      </c>
      <c r="AR42" s="166">
        <v>28.723199999999999</v>
      </c>
      <c r="AS42" s="166">
        <v>-12.4749</v>
      </c>
      <c r="AT42" s="166">
        <v>-0.75660000000000005</v>
      </c>
      <c r="AU42" s="167"/>
      <c r="AV42" s="166">
        <v>21.963100000000001</v>
      </c>
      <c r="AW42" s="166">
        <v>17.380700000000001</v>
      </c>
      <c r="AX42" s="166">
        <v>-17.6966</v>
      </c>
      <c r="AY42" s="166">
        <v>-15.7079</v>
      </c>
      <c r="AZ42" s="166">
        <v>39.006799999999998</v>
      </c>
      <c r="BA42" s="166">
        <v>39.228000000000002</v>
      </c>
      <c r="BB42" s="166">
        <v>49.422199999999997</v>
      </c>
      <c r="BC42" s="166">
        <v>-0.94379999999999997</v>
      </c>
      <c r="BD42" s="166">
        <v>-1.1000000000000001</v>
      </c>
      <c r="BE42" s="166">
        <v>-1</v>
      </c>
      <c r="BF42" s="166">
        <v>-24.433599999999998</v>
      </c>
      <c r="BG42" s="167"/>
      <c r="BH42" s="166">
        <v>-4.1573000000000002</v>
      </c>
      <c r="BI42" s="167"/>
      <c r="BJ42" s="166">
        <v>4.7606000000000002</v>
      </c>
      <c r="BK42" s="166">
        <v>5.6311</v>
      </c>
      <c r="BL42" s="166">
        <v>2.2544</v>
      </c>
      <c r="BM42" s="166">
        <v>1.5055000000000001</v>
      </c>
      <c r="BN42" s="166">
        <v>-131.3211</v>
      </c>
      <c r="BO42" s="166">
        <v>93.478200000000001</v>
      </c>
      <c r="BP42" s="166">
        <v>93.111900000000006</v>
      </c>
      <c r="BQ42" s="166">
        <v>-96.637799999999999</v>
      </c>
      <c r="BR42" s="166">
        <v>-95.978700000000003</v>
      </c>
      <c r="BS42" s="167"/>
      <c r="BT42" s="167"/>
      <c r="BU42" s="167"/>
      <c r="BV42" s="166">
        <v>34.978299999999997</v>
      </c>
      <c r="BW42" s="166">
        <v>17.100000000000001</v>
      </c>
      <c r="BX42" s="166">
        <v>13.71</v>
      </c>
      <c r="BY42" s="166">
        <v>-7.2</v>
      </c>
      <c r="BZ42" s="166">
        <v>10.08</v>
      </c>
      <c r="CA42" s="166">
        <v>2.8172999999999999</v>
      </c>
      <c r="CB42" s="166">
        <v>2.9512</v>
      </c>
      <c r="CC42" s="166">
        <v>15.047800000000001</v>
      </c>
      <c r="CD42" s="166">
        <v>11.863200000000001</v>
      </c>
      <c r="CE42" s="166">
        <v>1.8299000000000001</v>
      </c>
      <c r="CF42" s="166">
        <v>-8.2911999999999999</v>
      </c>
      <c r="CG42" s="166">
        <v>-8.2845999999999993</v>
      </c>
      <c r="CH42" s="166">
        <v>4.1092000000000004</v>
      </c>
      <c r="CI42" s="166">
        <v>5.7099000000000002</v>
      </c>
      <c r="CJ42" s="167"/>
      <c r="CK42" s="167"/>
      <c r="CL42" s="166">
        <v>12</v>
      </c>
      <c r="CM42" s="166">
        <v>-8.3000000000000007</v>
      </c>
      <c r="CN42" s="166">
        <v>-4.46</v>
      </c>
      <c r="CO42" s="166">
        <v>30.258400000000002</v>
      </c>
      <c r="CP42" s="166">
        <v>29.8508</v>
      </c>
      <c r="CQ42" s="166">
        <v>29.0379</v>
      </c>
      <c r="CR42" s="166">
        <v>48.8108</v>
      </c>
      <c r="CS42" s="166">
        <v>49.073799999999999</v>
      </c>
      <c r="CT42" s="166">
        <v>-21.767600000000002</v>
      </c>
      <c r="CU42" s="166">
        <v>-46.393799999999999</v>
      </c>
      <c r="CV42" s="166">
        <v>-15.854799999999999</v>
      </c>
      <c r="CW42" s="166">
        <v>3.4698000000000002</v>
      </c>
      <c r="CX42" s="166">
        <v>50.23</v>
      </c>
      <c r="CY42" s="166">
        <v>23.11</v>
      </c>
      <c r="CZ42" s="166">
        <v>-7.9687999999999999</v>
      </c>
      <c r="DA42" s="166">
        <v>-8.1054999999999993</v>
      </c>
      <c r="DB42" s="166">
        <v>12.1106</v>
      </c>
      <c r="DC42" s="167"/>
      <c r="DD42" s="166">
        <v>-7.1367000000000003</v>
      </c>
      <c r="DE42" s="166">
        <v>-6.8442999999999996</v>
      </c>
      <c r="DF42" s="166">
        <v>-3.6469999999999998</v>
      </c>
      <c r="DG42" s="167"/>
      <c r="DH42" s="166">
        <v>-5.2450000000000001</v>
      </c>
      <c r="DI42" s="166">
        <v>-41.7</v>
      </c>
      <c r="DJ42" s="166">
        <v>-39.799999999999997</v>
      </c>
      <c r="DK42" s="166">
        <v>-2.3315000000000001</v>
      </c>
      <c r="DL42" s="166">
        <v>14.0314</v>
      </c>
      <c r="DM42" s="166">
        <v>42.114800000000002</v>
      </c>
      <c r="DN42" s="166">
        <v>27.6523</v>
      </c>
      <c r="DO42" s="167"/>
      <c r="DP42" s="166">
        <v>-4.84</v>
      </c>
      <c r="DQ42" s="166">
        <v>11.593999999999999</v>
      </c>
      <c r="DR42" s="166">
        <v>1.9300999999999999</v>
      </c>
      <c r="DS42" s="166">
        <v>-2.48</v>
      </c>
      <c r="DT42" s="166">
        <v>-2.5299999999999998</v>
      </c>
      <c r="DU42" s="166">
        <v>18.010000000000002</v>
      </c>
      <c r="DV42" s="166">
        <v>-50.58</v>
      </c>
      <c r="DW42" s="166">
        <v>-1.0909</v>
      </c>
      <c r="DX42" s="166">
        <v>-0.79090000000000005</v>
      </c>
      <c r="DY42" s="166">
        <v>-3.8391000000000002</v>
      </c>
      <c r="DZ42" s="166">
        <v>-3.8090999999999999</v>
      </c>
      <c r="EA42" s="166">
        <v>36.9452</v>
      </c>
      <c r="EB42" s="166">
        <v>13.6031</v>
      </c>
      <c r="EC42" s="166">
        <v>7.6148999999999996</v>
      </c>
      <c r="ED42" s="166">
        <v>7.9100999999999999</v>
      </c>
      <c r="EE42" s="166">
        <v>-6.0697999999999999</v>
      </c>
      <c r="EF42" s="166">
        <v>-8.6637000000000004</v>
      </c>
      <c r="EG42" s="166">
        <v>-7.2210000000000001</v>
      </c>
      <c r="EH42" s="166">
        <v>5.2351000000000001</v>
      </c>
      <c r="EI42" s="166">
        <v>47.623199999999997</v>
      </c>
      <c r="EJ42" s="167"/>
      <c r="EK42" s="166">
        <v>-10.331</v>
      </c>
      <c r="EL42" s="166">
        <v>-9.2714999999999996</v>
      </c>
      <c r="EM42" s="167"/>
      <c r="EN42" s="166">
        <v>13.738099999999999</v>
      </c>
      <c r="EO42" s="166">
        <v>11.7082</v>
      </c>
      <c r="EP42" s="166">
        <v>-26.628</v>
      </c>
      <c r="EQ42" s="166">
        <v>-14.711499999999999</v>
      </c>
      <c r="ER42" s="166">
        <v>-14.453799999999999</v>
      </c>
      <c r="ES42" s="166">
        <v>-8.5286000000000008</v>
      </c>
      <c r="ET42" s="167"/>
      <c r="EU42" s="166">
        <v>4.83</v>
      </c>
      <c r="EV42" s="167"/>
      <c r="EW42" s="166">
        <v>5.9253999999999998</v>
      </c>
      <c r="EX42" s="166">
        <v>20.296700000000001</v>
      </c>
      <c r="EY42" s="166">
        <v>-13.2325</v>
      </c>
      <c r="EZ42" s="166">
        <v>-13.5572</v>
      </c>
      <c r="FA42" s="166">
        <v>9.6653000000000002</v>
      </c>
      <c r="FB42" s="166">
        <v>-9.484</v>
      </c>
      <c r="FC42" s="166">
        <v>0</v>
      </c>
      <c r="FD42" s="166">
        <v>4.9016999999999999</v>
      </c>
      <c r="FE42" s="166">
        <v>4.9031000000000002</v>
      </c>
      <c r="FF42" s="167"/>
      <c r="FG42" s="166">
        <v>3.0114000000000001</v>
      </c>
      <c r="FH42" s="166">
        <v>4.0663999999999998</v>
      </c>
      <c r="FI42" s="166">
        <v>0</v>
      </c>
      <c r="FJ42" s="166">
        <v>-4.5213000000000001</v>
      </c>
      <c r="FK42" s="166">
        <v>-5.0236999999999998</v>
      </c>
      <c r="FL42" s="166">
        <v>15.406000000000001</v>
      </c>
      <c r="FM42" s="166">
        <v>4.1295000000000002</v>
      </c>
      <c r="FN42" s="166">
        <v>3.7389999999999999</v>
      </c>
      <c r="FO42" s="166">
        <v>18.656500000000001</v>
      </c>
      <c r="FP42" s="166">
        <v>29.33</v>
      </c>
      <c r="FQ42" s="166">
        <v>11.2514</v>
      </c>
      <c r="FR42" s="166">
        <v>-11.58</v>
      </c>
      <c r="FS42" s="166">
        <v>-2.4110999999999998</v>
      </c>
      <c r="FT42" s="166">
        <v>0.20069999999999999</v>
      </c>
      <c r="FU42" s="166">
        <v>1.42</v>
      </c>
      <c r="FV42" s="166">
        <v>0.71</v>
      </c>
      <c r="FW42" s="166">
        <v>-11.526999999999999</v>
      </c>
      <c r="FX42" s="167"/>
      <c r="FY42" s="166">
        <v>7.7</v>
      </c>
      <c r="FZ42" s="166">
        <v>-6.6000000000000003E-2</v>
      </c>
      <c r="GA42" s="167"/>
      <c r="GB42" s="166">
        <v>28.84</v>
      </c>
      <c r="GC42" s="166">
        <v>-36.020000000000003</v>
      </c>
      <c r="GD42" s="166">
        <v>-27.752400000000002</v>
      </c>
      <c r="GE42" s="166">
        <v>-1.0900000000000001</v>
      </c>
      <c r="GF42" s="166">
        <v>27.268699999999999</v>
      </c>
      <c r="GG42" s="167"/>
      <c r="GH42" s="166">
        <v>23.7898</v>
      </c>
      <c r="GI42" s="166">
        <v>-9.1256000000000004</v>
      </c>
      <c r="GJ42" s="166">
        <v>-9.9056999999999995</v>
      </c>
      <c r="GK42" s="166">
        <v>2.7324999999999999</v>
      </c>
      <c r="GL42" s="166">
        <v>4.4299999999999999E-2</v>
      </c>
      <c r="GM42" s="167"/>
      <c r="GN42" s="166">
        <v>-12.257999999999999</v>
      </c>
      <c r="GO42" s="166">
        <v>-23.992599999999999</v>
      </c>
      <c r="GP42" s="166">
        <v>8.1146999999999991</v>
      </c>
      <c r="GQ42" s="166">
        <v>-22.439</v>
      </c>
      <c r="GR42" s="166">
        <v>6.2469000000000001</v>
      </c>
      <c r="GS42" s="166">
        <v>6.4164000000000003</v>
      </c>
      <c r="GT42" s="166">
        <v>152.0711</v>
      </c>
      <c r="GU42" s="166">
        <v>-3.0430000000000001</v>
      </c>
      <c r="GV42" s="166">
        <v>-4.3436000000000003</v>
      </c>
      <c r="GW42" s="166">
        <v>-13.3018</v>
      </c>
      <c r="GX42" s="166">
        <v>3.5878000000000001</v>
      </c>
      <c r="GY42" s="166">
        <v>11.186299999999999</v>
      </c>
      <c r="GZ42" s="166">
        <v>8.6479999999999997</v>
      </c>
      <c r="HA42" s="167"/>
      <c r="HB42" s="166">
        <v>-16.8414</v>
      </c>
      <c r="HC42" s="166">
        <v>-16.761900000000001</v>
      </c>
      <c r="HD42" s="166">
        <v>-15.09</v>
      </c>
      <c r="HE42" s="166">
        <v>13.1557</v>
      </c>
      <c r="HF42" s="166">
        <v>21.101600000000001</v>
      </c>
      <c r="HG42" s="166">
        <v>33.4544</v>
      </c>
      <c r="HH42" s="166">
        <v>93.071899999999999</v>
      </c>
      <c r="HI42" s="166">
        <v>-48.942399999999999</v>
      </c>
      <c r="HJ42" s="166">
        <v>3.1623999999999999</v>
      </c>
      <c r="HK42" s="167"/>
      <c r="HL42" s="167"/>
      <c r="HM42" s="166">
        <v>-16.5062</v>
      </c>
      <c r="HN42" s="166">
        <v>-17.850300000000001</v>
      </c>
      <c r="HO42" s="167"/>
      <c r="HP42" s="167"/>
      <c r="HQ42" s="166">
        <v>-13.396699999999999</v>
      </c>
      <c r="HR42" s="166">
        <v>-12.786899999999999</v>
      </c>
      <c r="HS42" s="166">
        <v>-28.311499999999999</v>
      </c>
      <c r="HT42" s="166">
        <v>-29.126300000000001</v>
      </c>
      <c r="HU42" s="166">
        <v>21.15</v>
      </c>
      <c r="HV42" s="166">
        <v>20.93</v>
      </c>
      <c r="HW42" s="166">
        <v>-11.8</v>
      </c>
      <c r="HX42" s="166">
        <v>-11.6</v>
      </c>
      <c r="HY42" s="166">
        <v>0.1071</v>
      </c>
      <c r="HZ42" s="166">
        <v>1.2</v>
      </c>
      <c r="IA42" s="166">
        <v>49.379399999999997</v>
      </c>
      <c r="IB42" s="166">
        <v>26.3872</v>
      </c>
      <c r="IC42" s="166">
        <v>26.299600000000002</v>
      </c>
      <c r="ID42" s="166">
        <v>-11.8</v>
      </c>
      <c r="IE42" s="166">
        <v>-27.7</v>
      </c>
      <c r="IF42" s="166">
        <v>-4.2</v>
      </c>
      <c r="IG42" s="166">
        <v>-4.7</v>
      </c>
      <c r="IH42" s="167"/>
      <c r="II42" s="167"/>
      <c r="IJ42" s="166">
        <v>-178.8852</v>
      </c>
      <c r="IK42" s="166">
        <v>46.673000000000002</v>
      </c>
      <c r="IL42" s="166">
        <v>-211.1951</v>
      </c>
      <c r="IM42" s="166">
        <v>11.661799999999999</v>
      </c>
      <c r="IN42" s="166">
        <v>-4.2176</v>
      </c>
      <c r="IO42" s="167"/>
      <c r="IP42" s="166">
        <v>117.9975</v>
      </c>
      <c r="IQ42" s="166">
        <v>93.354399999999998</v>
      </c>
      <c r="IR42" s="166">
        <v>25.860600000000002</v>
      </c>
      <c r="IS42" s="166">
        <v>-22.889700000000001</v>
      </c>
      <c r="IT42" s="166">
        <v>22.322600000000001</v>
      </c>
      <c r="IU42" s="166">
        <v>21.587900000000001</v>
      </c>
      <c r="IV42" s="166">
        <v>17.7606</v>
      </c>
      <c r="IW42" s="166">
        <v>96.105500000000006</v>
      </c>
      <c r="IX42" s="166">
        <v>-138.1293</v>
      </c>
      <c r="IY42" s="166">
        <v>-48.517899999999997</v>
      </c>
      <c r="IZ42" s="166">
        <v>49.267899999999997</v>
      </c>
      <c r="JA42" s="166">
        <v>-1.8273999999999999</v>
      </c>
      <c r="JB42" s="166">
        <v>8.6839999999999993</v>
      </c>
      <c r="JC42" s="166">
        <v>-5.2</v>
      </c>
      <c r="JD42" s="166">
        <v>-2.2679999999999998</v>
      </c>
      <c r="JE42" s="166">
        <v>-2.2709999999999999</v>
      </c>
      <c r="JF42" s="166">
        <v>0.16</v>
      </c>
      <c r="JG42" s="166">
        <v>1.44</v>
      </c>
      <c r="JH42" s="166">
        <v>-3.7164999999999999</v>
      </c>
      <c r="JI42" s="166">
        <v>-8.0551999999999992</v>
      </c>
      <c r="JJ42" s="166">
        <v>-2.1073</v>
      </c>
      <c r="JK42" s="166">
        <v>6.4164000000000003</v>
      </c>
      <c r="JL42" s="166">
        <v>13.3</v>
      </c>
      <c r="JM42" s="166">
        <v>24.036999999999999</v>
      </c>
      <c r="JN42" s="166">
        <v>23.524000000000001</v>
      </c>
      <c r="JO42" s="167"/>
      <c r="JP42" s="167"/>
      <c r="JQ42" s="166">
        <v>1.7442</v>
      </c>
      <c r="JR42" s="166">
        <v>2.2235999999999998</v>
      </c>
      <c r="JS42" s="166">
        <v>2.3961999999999999</v>
      </c>
      <c r="JT42" s="167"/>
      <c r="JU42" s="166">
        <v>11.8</v>
      </c>
      <c r="JV42" s="166">
        <v>7.4080000000000004</v>
      </c>
      <c r="JW42" s="166">
        <v>1.0900000000000001</v>
      </c>
      <c r="JX42" s="167"/>
      <c r="JY42" s="166">
        <v>0</v>
      </c>
      <c r="JZ42" s="166">
        <v>-15.9862</v>
      </c>
      <c r="KA42" s="166">
        <v>-24.097799999999999</v>
      </c>
      <c r="KB42" s="166">
        <v>5.0164</v>
      </c>
      <c r="KC42" s="166">
        <v>12.4116</v>
      </c>
      <c r="KD42" s="166">
        <v>-21.151</v>
      </c>
      <c r="KE42" s="166">
        <v>8.0747</v>
      </c>
      <c r="KF42" s="166">
        <v>-8.4</v>
      </c>
      <c r="KG42" s="166">
        <v>-8.5</v>
      </c>
      <c r="KH42" s="166">
        <v>133.22120000000001</v>
      </c>
      <c r="KI42" s="166">
        <v>-6.1923000000000004</v>
      </c>
    </row>
    <row r="43" spans="1:295" ht="18" customHeight="1" x14ac:dyDescent="0.25">
      <c r="A43" s="161" t="s">
        <v>75</v>
      </c>
      <c r="B43" s="161" t="s">
        <v>803</v>
      </c>
      <c r="C43" s="165">
        <v>0</v>
      </c>
      <c r="D43" s="166">
        <v>0.29609999999999997</v>
      </c>
      <c r="E43" s="166">
        <v>-5.3513000000000002</v>
      </c>
      <c r="F43" s="166">
        <v>4.3587999999999996</v>
      </c>
      <c r="G43" s="166">
        <v>12.4312</v>
      </c>
      <c r="H43" s="167"/>
      <c r="I43" s="166">
        <v>11.0411</v>
      </c>
      <c r="J43" s="167"/>
      <c r="K43" s="166">
        <v>29.976700000000001</v>
      </c>
      <c r="L43" s="166">
        <v>13.275600000000001</v>
      </c>
      <c r="M43" s="166">
        <v>10.487299999999999</v>
      </c>
      <c r="N43" s="166">
        <v>-22.2</v>
      </c>
      <c r="O43" s="166">
        <v>-30.8</v>
      </c>
      <c r="P43" s="166">
        <v>6.6</v>
      </c>
      <c r="Q43" s="166">
        <v>2.484</v>
      </c>
      <c r="R43" s="166">
        <v>-22</v>
      </c>
      <c r="S43" s="166">
        <v>-0.1928</v>
      </c>
      <c r="T43" s="166">
        <v>4.3665000000000003</v>
      </c>
      <c r="U43" s="166">
        <v>6.4196999999999997</v>
      </c>
      <c r="V43" s="166">
        <v>6.2786</v>
      </c>
      <c r="W43" s="166">
        <v>11.223800000000001</v>
      </c>
      <c r="X43" s="166">
        <v>2.6791</v>
      </c>
      <c r="Y43" s="166">
        <v>-1.78E-2</v>
      </c>
      <c r="Z43" s="166">
        <v>1.331</v>
      </c>
      <c r="AA43" s="167"/>
      <c r="AB43" s="166">
        <v>-0.43419999999999997</v>
      </c>
      <c r="AC43" s="166">
        <v>-0.50900000000000001</v>
      </c>
      <c r="AD43" s="166">
        <v>-0.49299999999999999</v>
      </c>
      <c r="AE43" s="166">
        <v>4.4749999999999996</v>
      </c>
      <c r="AF43" s="166">
        <v>0</v>
      </c>
      <c r="AG43" s="166">
        <v>-2.2000000000000002</v>
      </c>
      <c r="AH43" s="166">
        <v>-0.92100000000000004</v>
      </c>
      <c r="AI43" s="166">
        <v>0.28699999999999998</v>
      </c>
      <c r="AJ43" s="167"/>
      <c r="AK43" s="166">
        <v>-10.64</v>
      </c>
      <c r="AL43" s="167"/>
      <c r="AM43" s="166">
        <v>-12.1</v>
      </c>
      <c r="AN43" s="166">
        <v>-11.97</v>
      </c>
      <c r="AO43" s="166">
        <v>9.2533999999999992</v>
      </c>
      <c r="AP43" s="166">
        <v>3.1943000000000001</v>
      </c>
      <c r="AQ43" s="166">
        <v>25.655799999999999</v>
      </c>
      <c r="AR43" s="166">
        <v>27.9937</v>
      </c>
      <c r="AS43" s="166">
        <v>-12.892099999999999</v>
      </c>
      <c r="AT43" s="166">
        <v>-11.8261</v>
      </c>
      <c r="AU43" s="167"/>
      <c r="AV43" s="166">
        <v>10.789400000000001</v>
      </c>
      <c r="AW43" s="166">
        <v>10.5684</v>
      </c>
      <c r="AX43" s="166">
        <v>-18.476900000000001</v>
      </c>
      <c r="AY43" s="166">
        <v>-15.8718</v>
      </c>
      <c r="AZ43" s="166">
        <v>29.767700000000001</v>
      </c>
      <c r="BA43" s="166">
        <v>34.152000000000001</v>
      </c>
      <c r="BB43" s="166">
        <v>-11.142899999999999</v>
      </c>
      <c r="BC43" s="166">
        <v>-0.53959999999999997</v>
      </c>
      <c r="BD43" s="166">
        <v>-1</v>
      </c>
      <c r="BE43" s="166">
        <v>-1</v>
      </c>
      <c r="BF43" s="166">
        <v>-17.779399999999999</v>
      </c>
      <c r="BG43" s="167"/>
      <c r="BH43" s="166">
        <v>-3.5011999999999999</v>
      </c>
      <c r="BI43" s="167"/>
      <c r="BJ43" s="166">
        <v>0.24129999999999999</v>
      </c>
      <c r="BK43" s="166">
        <v>4.1341000000000001</v>
      </c>
      <c r="BL43" s="166">
        <v>1.7806</v>
      </c>
      <c r="BM43" s="166">
        <v>1.23</v>
      </c>
      <c r="BN43" s="166">
        <v>-108.31019999999999</v>
      </c>
      <c r="BO43" s="166">
        <v>85.177099999999996</v>
      </c>
      <c r="BP43" s="166">
        <v>85.299199999999999</v>
      </c>
      <c r="BQ43" s="166">
        <v>-106.1999</v>
      </c>
      <c r="BR43" s="166">
        <v>-105.9727</v>
      </c>
      <c r="BS43" s="167"/>
      <c r="BT43" s="167"/>
      <c r="BU43" s="167"/>
      <c r="BV43" s="166">
        <v>32.383600000000001</v>
      </c>
      <c r="BW43" s="166">
        <v>17.09</v>
      </c>
      <c r="BX43" s="166">
        <v>13.41</v>
      </c>
      <c r="BY43" s="166">
        <v>-8.68</v>
      </c>
      <c r="BZ43" s="166">
        <v>8.99</v>
      </c>
      <c r="CA43" s="166">
        <v>4.8266</v>
      </c>
      <c r="CB43" s="166">
        <v>4.9606000000000003</v>
      </c>
      <c r="CC43" s="166">
        <v>14.4335</v>
      </c>
      <c r="CD43" s="166">
        <v>11.984</v>
      </c>
      <c r="CE43" s="166">
        <v>2.1004</v>
      </c>
      <c r="CF43" s="166">
        <v>-8.0385000000000009</v>
      </c>
      <c r="CG43" s="166">
        <v>-8.1382999999999992</v>
      </c>
      <c r="CH43" s="166">
        <v>-0.1038</v>
      </c>
      <c r="CI43" s="166">
        <v>5.7454999999999998</v>
      </c>
      <c r="CJ43" s="167"/>
      <c r="CK43" s="167"/>
      <c r="CL43" s="166">
        <v>10.1</v>
      </c>
      <c r="CM43" s="166">
        <v>-7.4</v>
      </c>
      <c r="CN43" s="166">
        <v>-4.17</v>
      </c>
      <c r="CO43" s="166">
        <v>28.821300000000001</v>
      </c>
      <c r="CP43" s="166">
        <v>28.575500000000002</v>
      </c>
      <c r="CQ43" s="166">
        <v>27.072399999999998</v>
      </c>
      <c r="CR43" s="166">
        <v>48.2699</v>
      </c>
      <c r="CS43" s="166">
        <v>47.807000000000002</v>
      </c>
      <c r="CT43" s="166">
        <v>-22.078099999999999</v>
      </c>
      <c r="CU43" s="166">
        <v>-42.805399999999999</v>
      </c>
      <c r="CV43" s="166">
        <v>-18.632300000000001</v>
      </c>
      <c r="CW43" s="166">
        <v>3.0796999999999999</v>
      </c>
      <c r="CX43" s="166">
        <v>47.7</v>
      </c>
      <c r="CY43" s="166">
        <v>22.06</v>
      </c>
      <c r="CZ43" s="166">
        <v>-9.0625</v>
      </c>
      <c r="DA43" s="166">
        <v>-9.1797000000000004</v>
      </c>
      <c r="DB43" s="166">
        <v>11.6534</v>
      </c>
      <c r="DC43" s="167"/>
      <c r="DD43" s="166">
        <v>-7.4131</v>
      </c>
      <c r="DE43" s="166">
        <v>-7.0067000000000004</v>
      </c>
      <c r="DF43" s="166">
        <v>-4.3563000000000001</v>
      </c>
      <c r="DG43" s="167"/>
      <c r="DH43" s="166">
        <v>-5.0133000000000001</v>
      </c>
      <c r="DI43" s="166">
        <v>-39.4</v>
      </c>
      <c r="DJ43" s="166">
        <v>-37.5</v>
      </c>
      <c r="DK43" s="166">
        <v>-2.8210000000000002</v>
      </c>
      <c r="DL43" s="166">
        <v>13.2834</v>
      </c>
      <c r="DM43" s="166">
        <v>41.010800000000003</v>
      </c>
      <c r="DN43" s="166">
        <v>26.539000000000001</v>
      </c>
      <c r="DO43" s="167"/>
      <c r="DP43" s="166">
        <v>-4.3</v>
      </c>
      <c r="DQ43" s="166">
        <v>11.284000000000001</v>
      </c>
      <c r="DR43" s="166">
        <v>2.2951000000000001</v>
      </c>
      <c r="DS43" s="166">
        <v>-2.33</v>
      </c>
      <c r="DT43" s="166">
        <v>-2.4</v>
      </c>
      <c r="DU43" s="166">
        <v>17.190000000000001</v>
      </c>
      <c r="DV43" s="166">
        <v>-50.35</v>
      </c>
      <c r="DW43" s="166">
        <v>-0.1273</v>
      </c>
      <c r="DX43" s="166">
        <v>0.1636</v>
      </c>
      <c r="DY43" s="166">
        <v>-2.5815999999999999</v>
      </c>
      <c r="DZ43" s="166">
        <v>-2.5817999999999999</v>
      </c>
      <c r="EA43" s="166">
        <v>33.837299999999999</v>
      </c>
      <c r="EB43" s="166">
        <v>12.3666</v>
      </c>
      <c r="EC43" s="166">
        <v>6.4025999999999996</v>
      </c>
      <c r="ED43" s="166">
        <v>6.6154999999999999</v>
      </c>
      <c r="EE43" s="166">
        <v>-4.5327999999999999</v>
      </c>
      <c r="EF43" s="166">
        <v>-7.0838999999999999</v>
      </c>
      <c r="EG43" s="166">
        <v>-7.2030000000000003</v>
      </c>
      <c r="EH43" s="166">
        <v>13.653700000000001</v>
      </c>
      <c r="EI43" s="166">
        <v>17.4695</v>
      </c>
      <c r="EJ43" s="167"/>
      <c r="EK43" s="166">
        <v>-10.1707</v>
      </c>
      <c r="EL43" s="166">
        <v>-9.2731999999999992</v>
      </c>
      <c r="EM43" s="167"/>
      <c r="EN43" s="166">
        <v>19.008099999999999</v>
      </c>
      <c r="EO43" s="166">
        <v>17.261700000000001</v>
      </c>
      <c r="EP43" s="166">
        <v>-27.14</v>
      </c>
      <c r="EQ43" s="166">
        <v>-17.251899999999999</v>
      </c>
      <c r="ER43" s="166">
        <v>-16.846</v>
      </c>
      <c r="ES43" s="166">
        <v>-9.9097000000000008</v>
      </c>
      <c r="ET43" s="167"/>
      <c r="EU43" s="166">
        <v>4.9000000000000004</v>
      </c>
      <c r="EV43" s="167"/>
      <c r="EW43" s="166">
        <v>5.6531000000000002</v>
      </c>
      <c r="EX43" s="166">
        <v>27.694800000000001</v>
      </c>
      <c r="EY43" s="166">
        <v>-12.152900000000001</v>
      </c>
      <c r="EZ43" s="166">
        <v>-12.362500000000001</v>
      </c>
      <c r="FA43" s="166">
        <v>10.246600000000001</v>
      </c>
      <c r="FB43" s="166">
        <v>-9.8263999999999996</v>
      </c>
      <c r="FC43" s="167"/>
      <c r="FD43" s="166">
        <v>5.3486000000000002</v>
      </c>
      <c r="FE43" s="166">
        <v>5.1294000000000004</v>
      </c>
      <c r="FF43" s="167"/>
      <c r="FG43" s="166">
        <v>3.1343999999999999</v>
      </c>
      <c r="FH43" s="166">
        <v>3.593</v>
      </c>
      <c r="FI43" s="166">
        <v>0</v>
      </c>
      <c r="FJ43" s="166">
        <v>-6.5308000000000002</v>
      </c>
      <c r="FK43" s="166">
        <v>-7.2005999999999997</v>
      </c>
      <c r="FL43" s="166">
        <v>22.104199999999999</v>
      </c>
      <c r="FM43" s="166">
        <v>1.7374000000000001</v>
      </c>
      <c r="FN43" s="166">
        <v>1.7446999999999999</v>
      </c>
      <c r="FO43" s="166">
        <v>22.376300000000001</v>
      </c>
      <c r="FP43" s="166">
        <v>30.7882</v>
      </c>
      <c r="FQ43" s="166">
        <v>8.8148</v>
      </c>
      <c r="FR43" s="166">
        <v>-11.88</v>
      </c>
      <c r="FS43" s="166">
        <v>-2.8066</v>
      </c>
      <c r="FT43" s="166">
        <v>0.2016</v>
      </c>
      <c r="FU43" s="166">
        <v>2.1</v>
      </c>
      <c r="FV43" s="166">
        <v>0.43</v>
      </c>
      <c r="FW43" s="166">
        <v>0</v>
      </c>
      <c r="FX43" s="167"/>
      <c r="FY43" s="166">
        <v>7.4850000000000003</v>
      </c>
      <c r="FZ43" s="166">
        <v>0.85299999999999998</v>
      </c>
      <c r="GA43" s="167"/>
      <c r="GB43" s="166">
        <v>29.75</v>
      </c>
      <c r="GC43" s="166">
        <v>-37.001300000000001</v>
      </c>
      <c r="GD43" s="166">
        <v>-28.5321</v>
      </c>
      <c r="GE43" s="166">
        <v>-1.34</v>
      </c>
      <c r="GF43" s="166">
        <v>27.976299999999998</v>
      </c>
      <c r="GG43" s="167"/>
      <c r="GH43" s="166">
        <v>23.585000000000001</v>
      </c>
      <c r="GI43" s="166">
        <v>-8.4515999999999991</v>
      </c>
      <c r="GJ43" s="166">
        <v>-9.1622000000000003</v>
      </c>
      <c r="GK43" s="166">
        <v>2.7368999999999999</v>
      </c>
      <c r="GL43" s="167"/>
      <c r="GM43" s="167"/>
      <c r="GN43" s="166">
        <v>-12.055999999999999</v>
      </c>
      <c r="GO43" s="166">
        <v>-21.610099999999999</v>
      </c>
      <c r="GP43" s="166">
        <v>8.5851000000000006</v>
      </c>
      <c r="GQ43" s="166">
        <v>-22.802600000000002</v>
      </c>
      <c r="GR43" s="166">
        <v>4.6459999999999999</v>
      </c>
      <c r="GS43" s="166">
        <v>4.4611999999999998</v>
      </c>
      <c r="GT43" s="166">
        <v>139.66399999999999</v>
      </c>
      <c r="GU43" s="166">
        <v>-3.4014000000000002</v>
      </c>
      <c r="GV43" s="166">
        <v>-5.5441000000000003</v>
      </c>
      <c r="GW43" s="166">
        <v>-13.317</v>
      </c>
      <c r="GX43" s="166">
        <v>4.1269999999999998</v>
      </c>
      <c r="GY43" s="166">
        <v>10.8713</v>
      </c>
      <c r="GZ43" s="166">
        <v>8.2920999999999996</v>
      </c>
      <c r="HA43" s="167"/>
      <c r="HB43" s="166">
        <v>-20.243600000000001</v>
      </c>
      <c r="HC43" s="166">
        <v>-22.426300000000001</v>
      </c>
      <c r="HD43" s="166">
        <v>-14.25</v>
      </c>
      <c r="HE43" s="166">
        <v>13.630599999999999</v>
      </c>
      <c r="HF43" s="166">
        <v>14.1981</v>
      </c>
      <c r="HG43" s="166">
        <v>39.904600000000002</v>
      </c>
      <c r="HH43" s="166">
        <v>67.0839</v>
      </c>
      <c r="HI43" s="166">
        <v>-45.824800000000003</v>
      </c>
      <c r="HJ43" s="166">
        <v>8.1931999999999992</v>
      </c>
      <c r="HK43" s="167"/>
      <c r="HL43" s="167"/>
      <c r="HM43" s="166">
        <v>-21.415800000000001</v>
      </c>
      <c r="HN43" s="166">
        <v>-32.039200000000001</v>
      </c>
      <c r="HO43" s="167"/>
      <c r="HP43" s="167"/>
      <c r="HQ43" s="166">
        <v>-15.3468</v>
      </c>
      <c r="HR43" s="166">
        <v>-14.649100000000001</v>
      </c>
      <c r="HS43" s="166">
        <v>-26.9939</v>
      </c>
      <c r="HT43" s="166">
        <v>-27.284700000000001</v>
      </c>
      <c r="HU43" s="166">
        <v>17.38</v>
      </c>
      <c r="HV43" s="166">
        <v>17.260000000000002</v>
      </c>
      <c r="HW43" s="166">
        <v>-12.1</v>
      </c>
      <c r="HX43" s="166">
        <v>-11.8</v>
      </c>
      <c r="HY43" s="166">
        <v>3.5700000000000003E-2</v>
      </c>
      <c r="HZ43" s="166">
        <v>-1.44</v>
      </c>
      <c r="IA43" s="166">
        <v>51.892899999999997</v>
      </c>
      <c r="IB43" s="166">
        <v>25.212199999999999</v>
      </c>
      <c r="IC43" s="166">
        <v>25.111699999999999</v>
      </c>
      <c r="ID43" s="166">
        <v>-14</v>
      </c>
      <c r="IE43" s="166">
        <v>-27.3</v>
      </c>
      <c r="IF43" s="166">
        <v>-2.4</v>
      </c>
      <c r="IG43" s="166">
        <v>-3</v>
      </c>
      <c r="IH43" s="166">
        <v>-17.691700000000001</v>
      </c>
      <c r="II43" s="167"/>
      <c r="IJ43" s="166">
        <v>-160.44739999999999</v>
      </c>
      <c r="IK43" s="166">
        <v>33.268599999999999</v>
      </c>
      <c r="IL43" s="166">
        <v>-220.27969999999999</v>
      </c>
      <c r="IM43" s="166">
        <v>7.5758999999999999</v>
      </c>
      <c r="IN43" s="166">
        <v>-5.9066999999999998</v>
      </c>
      <c r="IO43" s="167"/>
      <c r="IP43" s="166">
        <v>126.309</v>
      </c>
      <c r="IQ43" s="166">
        <v>103.82210000000001</v>
      </c>
      <c r="IR43" s="166">
        <v>25.508099999999999</v>
      </c>
      <c r="IS43" s="166">
        <v>-30.637599999999999</v>
      </c>
      <c r="IT43" s="166">
        <v>19.597799999999999</v>
      </c>
      <c r="IU43" s="166">
        <v>18.089500000000001</v>
      </c>
      <c r="IV43" s="166">
        <v>8.8947000000000003</v>
      </c>
      <c r="IW43" s="166">
        <v>98.141900000000007</v>
      </c>
      <c r="IX43" s="166">
        <v>-141.96019999999999</v>
      </c>
      <c r="IY43" s="166">
        <v>-47.926499999999997</v>
      </c>
      <c r="IZ43" s="166">
        <v>48.787700000000001</v>
      </c>
      <c r="JA43" s="166">
        <v>-1.4295</v>
      </c>
      <c r="JB43" s="166">
        <v>10.337999999999999</v>
      </c>
      <c r="JC43" s="166">
        <v>-5.44</v>
      </c>
      <c r="JD43" s="166">
        <v>-2.258</v>
      </c>
      <c r="JE43" s="166">
        <v>-2.2629999999999999</v>
      </c>
      <c r="JF43" s="166">
        <v>0.48</v>
      </c>
      <c r="JG43" s="166">
        <v>3.6</v>
      </c>
      <c r="JH43" s="166">
        <v>-4.2976000000000001</v>
      </c>
      <c r="JI43" s="166">
        <v>-9.1112000000000002</v>
      </c>
      <c r="JJ43" s="166">
        <v>-0.73089999999999999</v>
      </c>
      <c r="JK43" s="166">
        <v>5.9494999999999996</v>
      </c>
      <c r="JL43" s="166">
        <v>13.2</v>
      </c>
      <c r="JM43" s="166">
        <v>23.405999999999999</v>
      </c>
      <c r="JN43" s="166">
        <v>23.923999999999999</v>
      </c>
      <c r="JO43" s="166">
        <v>2.8477999999999999</v>
      </c>
      <c r="JP43" s="166">
        <v>3.31</v>
      </c>
      <c r="JQ43" s="166">
        <v>-0.23039999999999999</v>
      </c>
      <c r="JR43" s="166">
        <v>0.86099999999999999</v>
      </c>
      <c r="JS43" s="166">
        <v>0.42070000000000002</v>
      </c>
      <c r="JT43" s="167"/>
      <c r="JU43" s="166">
        <v>11</v>
      </c>
      <c r="JV43" s="166">
        <v>7.6467000000000001</v>
      </c>
      <c r="JW43" s="166">
        <v>1.05</v>
      </c>
      <c r="JX43" s="167"/>
      <c r="JY43" s="166">
        <v>5.4497999999999998</v>
      </c>
      <c r="JZ43" s="166">
        <v>-16.493500000000001</v>
      </c>
      <c r="KA43" s="166">
        <v>-25.1389</v>
      </c>
      <c r="KB43" s="166">
        <v>8.2073</v>
      </c>
      <c r="KC43" s="166">
        <v>12.892200000000001</v>
      </c>
      <c r="KD43" s="166">
        <v>-23.055800000000001</v>
      </c>
      <c r="KE43" s="166">
        <v>8.9068000000000005</v>
      </c>
      <c r="KF43" s="166">
        <v>-7.5</v>
      </c>
      <c r="KG43" s="166">
        <v>-9.1</v>
      </c>
      <c r="KH43" s="166">
        <v>78.912899999999993</v>
      </c>
      <c r="KI43" s="166">
        <v>-67.981200000000001</v>
      </c>
    </row>
    <row r="44" spans="1:295" ht="18" customHeight="1" x14ac:dyDescent="0.25">
      <c r="A44" s="161" t="s">
        <v>75</v>
      </c>
      <c r="B44" s="161" t="s">
        <v>804</v>
      </c>
      <c r="C44" s="165">
        <v>0</v>
      </c>
      <c r="D44" s="166">
        <v>-6.1999999999999998E-3</v>
      </c>
      <c r="E44" s="166">
        <v>-4.6056999999999997</v>
      </c>
      <c r="F44" s="166">
        <v>4.0845000000000002</v>
      </c>
      <c r="G44" s="166">
        <v>11.692600000000001</v>
      </c>
      <c r="H44" s="167"/>
      <c r="I44" s="166">
        <v>8.0687999999999995</v>
      </c>
      <c r="J44" s="167"/>
      <c r="K44" s="166">
        <v>24.7148</v>
      </c>
      <c r="L44" s="166">
        <v>10.652699999999999</v>
      </c>
      <c r="M44" s="166">
        <v>7.9104000000000001</v>
      </c>
      <c r="N44" s="166">
        <v>-19.98</v>
      </c>
      <c r="O44" s="167"/>
      <c r="P44" s="167"/>
      <c r="Q44" s="166">
        <v>1.6559999999999999</v>
      </c>
      <c r="R44" s="166">
        <v>-19.8</v>
      </c>
      <c r="S44" s="166">
        <v>-0.61140000000000005</v>
      </c>
      <c r="T44" s="166">
        <v>6.5861000000000001</v>
      </c>
      <c r="U44" s="166">
        <v>5.6581999999999999</v>
      </c>
      <c r="V44" s="166">
        <v>5.4478</v>
      </c>
      <c r="W44" s="166">
        <v>9.4975000000000005</v>
      </c>
      <c r="X44" s="166">
        <v>2.3744999999999998</v>
      </c>
      <c r="Y44" s="166">
        <v>0.69969999999999999</v>
      </c>
      <c r="Z44" s="166">
        <v>1.1356999999999999</v>
      </c>
      <c r="AA44" s="167"/>
      <c r="AB44" s="166">
        <v>-0.44219999999999998</v>
      </c>
      <c r="AC44" s="166">
        <v>-0.505</v>
      </c>
      <c r="AD44" s="166">
        <v>-0.49</v>
      </c>
      <c r="AE44" s="166">
        <v>4.2439999999999998</v>
      </c>
      <c r="AF44" s="167"/>
      <c r="AG44" s="167"/>
      <c r="AH44" s="166">
        <v>-0.88800000000000001</v>
      </c>
      <c r="AI44" s="166">
        <v>0.28699999999999998</v>
      </c>
      <c r="AJ44" s="166">
        <v>0</v>
      </c>
      <c r="AK44" s="166">
        <v>-10.07</v>
      </c>
      <c r="AL44" s="166">
        <v>-10</v>
      </c>
      <c r="AM44" s="166">
        <v>-13.17</v>
      </c>
      <c r="AN44" s="166">
        <v>-13.19</v>
      </c>
      <c r="AO44" s="166">
        <v>8.1743000000000006</v>
      </c>
      <c r="AP44" s="166">
        <v>3.4470000000000001</v>
      </c>
      <c r="AQ44" s="166">
        <v>22.689599999999999</v>
      </c>
      <c r="AR44" s="166">
        <v>24.953199999999999</v>
      </c>
      <c r="AS44" s="166">
        <v>-12.9474</v>
      </c>
      <c r="AT44" s="166">
        <v>-6.4249999999999998</v>
      </c>
      <c r="AU44" s="167"/>
      <c r="AV44" s="166">
        <v>14.624000000000001</v>
      </c>
      <c r="AW44" s="166">
        <v>14.451000000000001</v>
      </c>
      <c r="AX44" s="166">
        <v>-18.8245</v>
      </c>
      <c r="AY44" s="166">
        <v>-16.7347</v>
      </c>
      <c r="AZ44" s="166">
        <v>33.595999999999997</v>
      </c>
      <c r="BA44" s="166">
        <v>34.356400000000001</v>
      </c>
      <c r="BB44" s="166">
        <v>-23.5946</v>
      </c>
      <c r="BC44" s="166">
        <v>-0.97560000000000002</v>
      </c>
      <c r="BD44" s="166">
        <v>-0.9</v>
      </c>
      <c r="BE44" s="166">
        <v>-0.9</v>
      </c>
      <c r="BF44" s="166">
        <v>-24.4892</v>
      </c>
      <c r="BG44" s="167"/>
      <c r="BH44" s="166">
        <v>-3.3342000000000001</v>
      </c>
      <c r="BI44" s="167"/>
      <c r="BJ44" s="166">
        <v>-11.906000000000001</v>
      </c>
      <c r="BK44" s="166">
        <v>3.3784999999999998</v>
      </c>
      <c r="BL44" s="166">
        <v>1.8404</v>
      </c>
      <c r="BM44" s="166">
        <v>1.2972999999999999</v>
      </c>
      <c r="BN44" s="166">
        <v>-100.3753</v>
      </c>
      <c r="BO44" s="166">
        <v>96.407899999999998</v>
      </c>
      <c r="BP44" s="166">
        <v>96.682599999999994</v>
      </c>
      <c r="BQ44" s="166">
        <v>-126.1242</v>
      </c>
      <c r="BR44" s="166">
        <v>-100.5294</v>
      </c>
      <c r="BS44" s="167"/>
      <c r="BT44" s="167"/>
      <c r="BU44" s="167"/>
      <c r="BV44" s="166">
        <v>27.832999999999998</v>
      </c>
      <c r="BW44" s="166">
        <v>14.06</v>
      </c>
      <c r="BX44" s="166">
        <v>12.21</v>
      </c>
      <c r="BY44" s="166">
        <v>-6.33</v>
      </c>
      <c r="BZ44" s="166">
        <v>6.24</v>
      </c>
      <c r="CA44" s="166">
        <v>3.7549999999999999</v>
      </c>
      <c r="CB44" s="166">
        <v>4.0228999999999999</v>
      </c>
      <c r="CC44" s="166">
        <v>6.8463000000000003</v>
      </c>
      <c r="CD44" s="166">
        <v>3.9664000000000001</v>
      </c>
      <c r="CE44" s="166">
        <v>-1.8011999999999999</v>
      </c>
      <c r="CF44" s="166">
        <v>-12.4657</v>
      </c>
      <c r="CG44" s="166">
        <v>-12.6974</v>
      </c>
      <c r="CH44" s="166">
        <v>-12.0306</v>
      </c>
      <c r="CI44" s="166">
        <v>12.1457</v>
      </c>
      <c r="CJ44" s="167"/>
      <c r="CK44" s="167"/>
      <c r="CL44" s="166">
        <v>11.4</v>
      </c>
      <c r="CM44" s="166">
        <v>-20.6</v>
      </c>
      <c r="CN44" s="166">
        <v>-3.77</v>
      </c>
      <c r="CO44" s="166">
        <v>28.819800000000001</v>
      </c>
      <c r="CP44" s="166">
        <v>28.861999999999998</v>
      </c>
      <c r="CQ44" s="166">
        <v>27.775700000000001</v>
      </c>
      <c r="CR44" s="166">
        <v>51.077399999999997</v>
      </c>
      <c r="CS44" s="166">
        <v>51.852699999999999</v>
      </c>
      <c r="CT44" s="166">
        <v>-16.506399999999999</v>
      </c>
      <c r="CU44" s="166">
        <v>-49.940100000000001</v>
      </c>
      <c r="CV44" s="166">
        <v>-12.616400000000001</v>
      </c>
      <c r="CW44" s="166">
        <v>3.0592000000000001</v>
      </c>
      <c r="CX44" s="166">
        <v>48.93</v>
      </c>
      <c r="CY44" s="166">
        <v>21.86</v>
      </c>
      <c r="CZ44" s="166">
        <v>1.7236</v>
      </c>
      <c r="DA44" s="166">
        <v>1.1749000000000001</v>
      </c>
      <c r="DB44" s="166">
        <v>10.748799999999999</v>
      </c>
      <c r="DC44" s="167"/>
      <c r="DD44" s="166">
        <v>-13.3536</v>
      </c>
      <c r="DE44" s="166">
        <v>-13.152900000000001</v>
      </c>
      <c r="DF44" s="166">
        <v>-1.3867</v>
      </c>
      <c r="DG44" s="167"/>
      <c r="DH44" s="166">
        <v>-4.5902000000000003</v>
      </c>
      <c r="DI44" s="166">
        <v>-39.200000000000003</v>
      </c>
      <c r="DJ44" s="166">
        <v>-39.5</v>
      </c>
      <c r="DK44" s="166">
        <v>-3.7976000000000001</v>
      </c>
      <c r="DL44" s="166">
        <v>12.535399999999999</v>
      </c>
      <c r="DM44" s="166">
        <v>39.749099999999999</v>
      </c>
      <c r="DN44" s="166">
        <v>25.796800000000001</v>
      </c>
      <c r="DO44" s="167"/>
      <c r="DP44" s="166">
        <v>-5.07</v>
      </c>
      <c r="DQ44" s="166">
        <v>9.1760000000000002</v>
      </c>
      <c r="DR44" s="166">
        <v>-0.97130000000000005</v>
      </c>
      <c r="DS44" s="166">
        <v>1.0900000000000001</v>
      </c>
      <c r="DT44" s="166">
        <v>1.06</v>
      </c>
      <c r="DU44" s="166">
        <v>10.24</v>
      </c>
      <c r="DV44" s="166">
        <v>-52.91</v>
      </c>
      <c r="DW44" s="166">
        <v>-4.6544999999999996</v>
      </c>
      <c r="DX44" s="166">
        <v>-2.5182000000000002</v>
      </c>
      <c r="DY44" s="166">
        <v>-4.7485999999999997</v>
      </c>
      <c r="DZ44" s="166">
        <v>-4.5727000000000002</v>
      </c>
      <c r="EA44" s="166">
        <v>23.2254</v>
      </c>
      <c r="EB44" s="166">
        <v>3.7639</v>
      </c>
      <c r="EC44" s="166">
        <v>-1.3714</v>
      </c>
      <c r="ED44" s="166">
        <v>-1.2399</v>
      </c>
      <c r="EE44" s="166">
        <v>-10.3764</v>
      </c>
      <c r="EF44" s="166">
        <v>-12.385899999999999</v>
      </c>
      <c r="EG44" s="166">
        <v>-6.5</v>
      </c>
      <c r="EH44" s="166">
        <v>31.2882</v>
      </c>
      <c r="EI44" s="166">
        <v>6.1590999999999996</v>
      </c>
      <c r="EJ44" s="167"/>
      <c r="EK44" s="166">
        <v>-9.2272999999999996</v>
      </c>
      <c r="EL44" s="166">
        <v>-8.1624999999999996</v>
      </c>
      <c r="EM44" s="166">
        <v>0</v>
      </c>
      <c r="EN44" s="166">
        <v>14.344900000000001</v>
      </c>
      <c r="EO44" s="166">
        <v>12.421200000000001</v>
      </c>
      <c r="EP44" s="166">
        <v>-27.652000000000001</v>
      </c>
      <c r="EQ44" s="166">
        <v>-14.4884</v>
      </c>
      <c r="ER44" s="166">
        <v>-14.267200000000001</v>
      </c>
      <c r="ES44" s="166">
        <v>-7.2733999999999996</v>
      </c>
      <c r="ET44" s="167"/>
      <c r="EU44" s="166">
        <v>4.87</v>
      </c>
      <c r="EV44" s="167"/>
      <c r="EW44" s="166">
        <v>4.8647</v>
      </c>
      <c r="EX44" s="166">
        <v>23.924600000000002</v>
      </c>
      <c r="EY44" s="166">
        <v>-12.7011</v>
      </c>
      <c r="EZ44" s="166">
        <v>-12.7958</v>
      </c>
      <c r="FA44" s="166">
        <v>10.1935</v>
      </c>
      <c r="FB44" s="166">
        <v>-5.4476000000000004</v>
      </c>
      <c r="FC44" s="166">
        <v>0</v>
      </c>
      <c r="FD44" s="166">
        <v>6.0392999999999999</v>
      </c>
      <c r="FE44" s="166">
        <v>5.6989000000000001</v>
      </c>
      <c r="FF44" s="167"/>
      <c r="FG44" s="166">
        <v>0</v>
      </c>
      <c r="FH44" s="166">
        <v>2.5739000000000001</v>
      </c>
      <c r="FI44" s="166">
        <v>0</v>
      </c>
      <c r="FJ44" s="166">
        <v>-7.2005999999999997</v>
      </c>
      <c r="FK44" s="166">
        <v>-7.8704000000000001</v>
      </c>
      <c r="FL44" s="166">
        <v>23.946300000000001</v>
      </c>
      <c r="FM44" s="166">
        <v>1.8642000000000001</v>
      </c>
      <c r="FN44" s="166">
        <v>1.9742999999999999</v>
      </c>
      <c r="FO44" s="166">
        <v>22.044499999999999</v>
      </c>
      <c r="FP44" s="166">
        <v>29.185400000000001</v>
      </c>
      <c r="FQ44" s="166">
        <v>6.7445000000000004</v>
      </c>
      <c r="FR44" s="166">
        <v>-12.72</v>
      </c>
      <c r="FS44" s="166">
        <v>-3.1069</v>
      </c>
      <c r="FT44" s="166">
        <v>0.219</v>
      </c>
      <c r="FU44" s="166">
        <v>2.11</v>
      </c>
      <c r="FV44" s="166">
        <v>1.61</v>
      </c>
      <c r="FW44" s="166">
        <v>0</v>
      </c>
      <c r="FX44" s="166">
        <v>3.0064000000000002</v>
      </c>
      <c r="FY44" s="166">
        <v>7.431</v>
      </c>
      <c r="FZ44" s="166">
        <v>0.91500000000000004</v>
      </c>
      <c r="GA44" s="167"/>
      <c r="GB44" s="166">
        <v>29.21</v>
      </c>
      <c r="GC44" s="166">
        <v>-36.538600000000002</v>
      </c>
      <c r="GD44" s="166">
        <v>-28.5291</v>
      </c>
      <c r="GE44" s="166">
        <v>-1.4</v>
      </c>
      <c r="GF44" s="166">
        <v>26.803999999999998</v>
      </c>
      <c r="GG44" s="167"/>
      <c r="GH44" s="166">
        <v>21.593699999999998</v>
      </c>
      <c r="GI44" s="166">
        <v>-6.0651999999999999</v>
      </c>
      <c r="GJ44" s="166">
        <v>-6.6135000000000002</v>
      </c>
      <c r="GK44" s="166">
        <v>2.7317999999999998</v>
      </c>
      <c r="GL44" s="166">
        <v>4.4299999999999999E-2</v>
      </c>
      <c r="GM44" s="167"/>
      <c r="GN44" s="166">
        <v>-11.617000000000001</v>
      </c>
      <c r="GO44" s="166">
        <v>-19.121200000000002</v>
      </c>
      <c r="GP44" s="166">
        <v>7.6608999999999998</v>
      </c>
      <c r="GQ44" s="166">
        <v>-21.357099999999999</v>
      </c>
      <c r="GR44" s="166">
        <v>3.9832999999999998</v>
      </c>
      <c r="GS44" s="166">
        <v>5.0185000000000004</v>
      </c>
      <c r="GT44" s="166">
        <v>137.71950000000001</v>
      </c>
      <c r="GU44" s="166">
        <v>-4.0011000000000001</v>
      </c>
      <c r="GV44" s="166">
        <v>-8.1180000000000003</v>
      </c>
      <c r="GW44" s="166">
        <v>-10.968</v>
      </c>
      <c r="GX44" s="166">
        <v>3.3353000000000002</v>
      </c>
      <c r="GY44" s="166">
        <v>10.321999999999999</v>
      </c>
      <c r="GZ44" s="166">
        <v>7.8639000000000001</v>
      </c>
      <c r="HA44" s="167"/>
      <c r="HB44" s="166">
        <v>-21.840900000000001</v>
      </c>
      <c r="HC44" s="166">
        <v>-21.7136</v>
      </c>
      <c r="HD44" s="166">
        <v>-14.25</v>
      </c>
      <c r="HE44" s="166">
        <v>8.7017000000000007</v>
      </c>
      <c r="HF44" s="166">
        <v>36.154600000000002</v>
      </c>
      <c r="HG44" s="166">
        <v>19.413599999999999</v>
      </c>
      <c r="HH44" s="166">
        <v>67.0672</v>
      </c>
      <c r="HI44" s="166">
        <v>-40.487400000000001</v>
      </c>
      <c r="HJ44" s="166">
        <v>11.6935</v>
      </c>
      <c r="HK44" s="167"/>
      <c r="HL44" s="167"/>
      <c r="HM44" s="166">
        <v>-14.403700000000001</v>
      </c>
      <c r="HN44" s="166">
        <v>-15.7478</v>
      </c>
      <c r="HO44" s="167"/>
      <c r="HP44" s="167"/>
      <c r="HQ44" s="166">
        <v>-15.912599999999999</v>
      </c>
      <c r="HR44" s="166">
        <v>-15.363200000000001</v>
      </c>
      <c r="HS44" s="166">
        <v>-22.686699999999998</v>
      </c>
      <c r="HT44" s="166">
        <v>-23.1829</v>
      </c>
      <c r="HU44" s="166">
        <v>9.07</v>
      </c>
      <c r="HV44" s="166">
        <v>9.1</v>
      </c>
      <c r="HW44" s="166">
        <v>-17.899999999999999</v>
      </c>
      <c r="HX44" s="166">
        <v>-18.100000000000001</v>
      </c>
      <c r="HY44" s="166">
        <v>5.3999999999999999E-2</v>
      </c>
      <c r="HZ44" s="166">
        <v>-3.52</v>
      </c>
      <c r="IA44" s="166">
        <v>57.6815</v>
      </c>
      <c r="IB44" s="166">
        <v>18.8855</v>
      </c>
      <c r="IC44" s="166">
        <v>18.740500000000001</v>
      </c>
      <c r="ID44" s="166">
        <v>-16.5</v>
      </c>
      <c r="IE44" s="166">
        <v>-30.3</v>
      </c>
      <c r="IF44" s="166">
        <v>-0.9</v>
      </c>
      <c r="IG44" s="166">
        <v>-1.3</v>
      </c>
      <c r="IH44" s="166">
        <v>-17.736899999999999</v>
      </c>
      <c r="II44" s="166">
        <v>-17.712499999999999</v>
      </c>
      <c r="IJ44" s="166">
        <v>-161.73230000000001</v>
      </c>
      <c r="IK44" s="166">
        <v>-1.5580000000000001</v>
      </c>
      <c r="IL44" s="166">
        <v>-191.8689</v>
      </c>
      <c r="IM44" s="166">
        <v>2.8633000000000002</v>
      </c>
      <c r="IN44" s="166">
        <v>-11.7997</v>
      </c>
      <c r="IO44" s="167"/>
      <c r="IP44" s="166">
        <v>129.28720000000001</v>
      </c>
      <c r="IQ44" s="166">
        <v>79.844200000000001</v>
      </c>
      <c r="IR44" s="166">
        <v>85.114900000000006</v>
      </c>
      <c r="IS44" s="166">
        <v>-34.67</v>
      </c>
      <c r="IT44" s="166">
        <v>23.433900000000001</v>
      </c>
      <c r="IU44" s="166">
        <v>20.9666</v>
      </c>
      <c r="IV44" s="166">
        <v>28.364699999999999</v>
      </c>
      <c r="IW44" s="166">
        <v>58.868200000000002</v>
      </c>
      <c r="IX44" s="166">
        <v>-200.61940000000001</v>
      </c>
      <c r="IY44" s="166">
        <v>-4.2107999999999999</v>
      </c>
      <c r="IZ44" s="166">
        <v>2.9910999999999999</v>
      </c>
      <c r="JA44" s="166">
        <v>-3.0457000000000001</v>
      </c>
      <c r="JB44" s="166">
        <v>1.8440000000000001</v>
      </c>
      <c r="JC44" s="166">
        <v>-7.36</v>
      </c>
      <c r="JD44" s="166">
        <v>-2.31</v>
      </c>
      <c r="JE44" s="166">
        <v>-2.3159999999999998</v>
      </c>
      <c r="JF44" s="166">
        <v>2.4</v>
      </c>
      <c r="JG44" s="166">
        <v>1.44</v>
      </c>
      <c r="JH44" s="166">
        <v>-4.6692999999999998</v>
      </c>
      <c r="JI44" s="166">
        <v>-8.1437000000000008</v>
      </c>
      <c r="JJ44" s="166">
        <v>1.2894000000000001</v>
      </c>
      <c r="JK44" s="166">
        <v>5.5679999999999996</v>
      </c>
      <c r="JL44" s="166">
        <v>9.9</v>
      </c>
      <c r="JM44" s="166">
        <v>10.353</v>
      </c>
      <c r="JN44" s="166">
        <v>14.7</v>
      </c>
      <c r="JO44" s="166">
        <v>1.6898</v>
      </c>
      <c r="JP44" s="166">
        <v>2.1318999999999999</v>
      </c>
      <c r="JQ44" s="166">
        <v>5.6059000000000001</v>
      </c>
      <c r="JR44" s="166">
        <v>3.9554999999999998</v>
      </c>
      <c r="JS44" s="166">
        <v>2.4523999999999999</v>
      </c>
      <c r="JT44" s="167"/>
      <c r="JU44" s="166">
        <v>14.4</v>
      </c>
      <c r="JV44" s="166">
        <v>6.6243999999999996</v>
      </c>
      <c r="JW44" s="166">
        <v>0.94</v>
      </c>
      <c r="JX44" s="167"/>
      <c r="JY44" s="166">
        <v>3.4699</v>
      </c>
      <c r="JZ44" s="166">
        <v>-18.997199999999999</v>
      </c>
      <c r="KA44" s="166">
        <v>-22.6145</v>
      </c>
      <c r="KB44" s="166">
        <v>6.6577999999999999</v>
      </c>
      <c r="KC44" s="166">
        <v>15.364100000000001</v>
      </c>
      <c r="KD44" s="166">
        <v>-17.797599999999999</v>
      </c>
      <c r="KE44" s="166">
        <v>1.7063999999999999</v>
      </c>
      <c r="KF44" s="166">
        <v>-10.8</v>
      </c>
      <c r="KG44" s="166">
        <v>-6</v>
      </c>
      <c r="KH44" s="166">
        <v>76.942899999999995</v>
      </c>
      <c r="KI44" s="166">
        <v>-100.4401</v>
      </c>
    </row>
    <row r="45" spans="1:295" ht="18" customHeight="1" x14ac:dyDescent="0.25">
      <c r="A45" s="161" t="s">
        <v>75</v>
      </c>
      <c r="B45" s="161" t="s">
        <v>805</v>
      </c>
      <c r="C45" s="165">
        <v>0</v>
      </c>
      <c r="D45" s="166">
        <v>0.1893</v>
      </c>
      <c r="E45" s="166">
        <v>-4.8158000000000003</v>
      </c>
      <c r="F45" s="166">
        <v>4.3224</v>
      </c>
      <c r="G45" s="166">
        <v>11.158200000000001</v>
      </c>
      <c r="H45" s="167"/>
      <c r="I45" s="166">
        <v>8.0808</v>
      </c>
      <c r="J45" s="167"/>
      <c r="K45" s="166">
        <v>23.458400000000001</v>
      </c>
      <c r="L45" s="166">
        <v>10.262700000000001</v>
      </c>
      <c r="M45" s="166">
        <v>7.5244999999999997</v>
      </c>
      <c r="N45" s="166">
        <v>-19.98</v>
      </c>
      <c r="O45" s="166">
        <v>-33</v>
      </c>
      <c r="P45" s="166">
        <v>8.8000000000000007</v>
      </c>
      <c r="Q45" s="166">
        <v>2.484</v>
      </c>
      <c r="R45" s="166">
        <v>-22</v>
      </c>
      <c r="S45" s="166">
        <v>-0.65349999999999997</v>
      </c>
      <c r="T45" s="166">
        <v>6.6365999999999996</v>
      </c>
      <c r="U45" s="166">
        <v>6.1243999999999996</v>
      </c>
      <c r="V45" s="166">
        <v>5.8529</v>
      </c>
      <c r="W45" s="166">
        <v>10.5787</v>
      </c>
      <c r="X45" s="166">
        <v>2.5464000000000002</v>
      </c>
      <c r="Y45" s="166">
        <v>0.33079999999999998</v>
      </c>
      <c r="Z45" s="166">
        <v>1.1192</v>
      </c>
      <c r="AA45" s="167"/>
      <c r="AB45" s="166">
        <v>-0.4869</v>
      </c>
      <c r="AC45" s="166">
        <v>-0.33300000000000002</v>
      </c>
      <c r="AD45" s="166">
        <v>-0.312</v>
      </c>
      <c r="AE45" s="166">
        <v>4.2690000000000001</v>
      </c>
      <c r="AF45" s="167"/>
      <c r="AG45" s="166">
        <v>4.4000000000000004</v>
      </c>
      <c r="AH45" s="166">
        <v>-0.98099999999999998</v>
      </c>
      <c r="AI45" s="166">
        <v>0.30199999999999999</v>
      </c>
      <c r="AJ45" s="167"/>
      <c r="AK45" s="166">
        <v>-8.76</v>
      </c>
      <c r="AL45" s="167"/>
      <c r="AM45" s="166">
        <v>-13.09</v>
      </c>
      <c r="AN45" s="166">
        <v>-13.19</v>
      </c>
      <c r="AO45" s="166">
        <v>8.0176999999999996</v>
      </c>
      <c r="AP45" s="166">
        <v>3.5148999999999999</v>
      </c>
      <c r="AQ45" s="166">
        <v>23.084700000000002</v>
      </c>
      <c r="AR45" s="166">
        <v>25.198</v>
      </c>
      <c r="AS45" s="166">
        <v>-12.491199999999999</v>
      </c>
      <c r="AT45" s="166">
        <v>-3.0737000000000001</v>
      </c>
      <c r="AU45" s="167"/>
      <c r="AV45" s="166">
        <v>0.91159999999999997</v>
      </c>
      <c r="AW45" s="166">
        <v>0.96789999999999998</v>
      </c>
      <c r="AX45" s="166">
        <v>-16.709499999999998</v>
      </c>
      <c r="AY45" s="166">
        <v>-14.939500000000001</v>
      </c>
      <c r="AZ45" s="166">
        <v>24.898499999999999</v>
      </c>
      <c r="BA45" s="166">
        <v>26.200099999999999</v>
      </c>
      <c r="BB45" s="166">
        <v>-20.238199999999999</v>
      </c>
      <c r="BC45" s="166">
        <v>-0.49959999999999999</v>
      </c>
      <c r="BD45" s="166">
        <v>-0.6</v>
      </c>
      <c r="BE45" s="166">
        <v>-0.5</v>
      </c>
      <c r="BF45" s="166">
        <v>-26.175699999999999</v>
      </c>
      <c r="BG45" s="167"/>
      <c r="BH45" s="166">
        <v>-2.7370999999999999</v>
      </c>
      <c r="BI45" s="167"/>
      <c r="BJ45" s="166">
        <v>-11.7087</v>
      </c>
      <c r="BK45" s="166">
        <v>2.7959999999999998</v>
      </c>
      <c r="BL45" s="166">
        <v>3.4697</v>
      </c>
      <c r="BM45" s="166">
        <v>2.3012999999999999</v>
      </c>
      <c r="BN45" s="166">
        <v>-105.68559999999999</v>
      </c>
      <c r="BO45" s="166">
        <v>98.818899999999999</v>
      </c>
      <c r="BP45" s="166">
        <v>98.269599999999997</v>
      </c>
      <c r="BQ45" s="166">
        <v>-121.7713</v>
      </c>
      <c r="BR45" s="166">
        <v>-98.593000000000004</v>
      </c>
      <c r="BS45" s="167"/>
      <c r="BT45" s="167"/>
      <c r="BU45" s="167"/>
      <c r="BV45" s="166">
        <v>25.757200000000001</v>
      </c>
      <c r="BW45" s="166">
        <v>13.35</v>
      </c>
      <c r="BX45" s="166">
        <v>11.66</v>
      </c>
      <c r="BY45" s="166">
        <v>-7.22</v>
      </c>
      <c r="BZ45" s="166">
        <v>4.83</v>
      </c>
      <c r="CA45" s="166">
        <v>2.8172999999999999</v>
      </c>
      <c r="CB45" s="166">
        <v>2.9512</v>
      </c>
      <c r="CC45" s="166">
        <v>5.3978000000000002</v>
      </c>
      <c r="CD45" s="166">
        <v>3.1814</v>
      </c>
      <c r="CE45" s="166">
        <v>-0.55520000000000003</v>
      </c>
      <c r="CF45" s="166">
        <v>-8.5754999999999999</v>
      </c>
      <c r="CG45" s="166">
        <v>-8.6897000000000002</v>
      </c>
      <c r="CH45" s="166">
        <v>-11.5587</v>
      </c>
      <c r="CI45" s="166">
        <v>14.539099999999999</v>
      </c>
      <c r="CJ45" s="167"/>
      <c r="CK45" s="167"/>
      <c r="CL45" s="166">
        <v>11.4</v>
      </c>
      <c r="CM45" s="166">
        <v>-24.9</v>
      </c>
      <c r="CN45" s="166">
        <v>-3.57</v>
      </c>
      <c r="CO45" s="166">
        <v>30.3355</v>
      </c>
      <c r="CP45" s="166">
        <v>30.1753</v>
      </c>
      <c r="CQ45" s="166">
        <v>28.987200000000001</v>
      </c>
      <c r="CR45" s="166">
        <v>51.5383</v>
      </c>
      <c r="CS45" s="166">
        <v>51.943300000000001</v>
      </c>
      <c r="CT45" s="166">
        <v>-12.7555</v>
      </c>
      <c r="CU45" s="166">
        <v>-51.281700000000001</v>
      </c>
      <c r="CV45" s="166">
        <v>-9.7606999999999999</v>
      </c>
      <c r="CW45" s="166">
        <v>3.3207</v>
      </c>
      <c r="CX45" s="166">
        <v>45.12</v>
      </c>
      <c r="CY45" s="166">
        <v>20.57</v>
      </c>
      <c r="CZ45" s="166">
        <v>2.0360999999999998</v>
      </c>
      <c r="DA45" s="166">
        <v>1.4679</v>
      </c>
      <c r="DB45" s="166">
        <v>11.2361</v>
      </c>
      <c r="DC45" s="167"/>
      <c r="DD45" s="166">
        <v>-16.321999999999999</v>
      </c>
      <c r="DE45" s="166">
        <v>-16.051500000000001</v>
      </c>
      <c r="DF45" s="166">
        <v>1.9722</v>
      </c>
      <c r="DG45" s="167"/>
      <c r="DH45" s="166">
        <v>-4.7202999999999999</v>
      </c>
      <c r="DI45" s="166">
        <v>-40</v>
      </c>
      <c r="DJ45" s="166">
        <v>-40</v>
      </c>
      <c r="DK45" s="166">
        <v>-3.5352000000000001</v>
      </c>
      <c r="DL45" s="166">
        <v>11.7873</v>
      </c>
      <c r="DM45" s="166">
        <v>38.645099999999999</v>
      </c>
      <c r="DN45" s="166">
        <v>24.683499999999999</v>
      </c>
      <c r="DO45" s="167"/>
      <c r="DP45" s="166">
        <v>-4.87</v>
      </c>
      <c r="DQ45" s="166">
        <v>9.3000000000000007</v>
      </c>
      <c r="DR45" s="166">
        <v>-3.1013999999999999</v>
      </c>
      <c r="DS45" s="166">
        <v>1.42</v>
      </c>
      <c r="DT45" s="166">
        <v>1.43</v>
      </c>
      <c r="DU45" s="166">
        <v>12.57</v>
      </c>
      <c r="DV45" s="166">
        <v>-51.72</v>
      </c>
      <c r="DW45" s="166">
        <v>-6.6181999999999999</v>
      </c>
      <c r="DX45" s="166">
        <v>-3.3635999999999999</v>
      </c>
      <c r="DY45" s="166">
        <v>-5.0141999999999998</v>
      </c>
      <c r="DZ45" s="166">
        <v>-4.3</v>
      </c>
      <c r="EA45" s="166">
        <v>22.644100000000002</v>
      </c>
      <c r="EB45" s="166">
        <v>4.1260000000000003</v>
      </c>
      <c r="EC45" s="166">
        <v>-1.413</v>
      </c>
      <c r="ED45" s="166">
        <v>-1.4125000000000001</v>
      </c>
      <c r="EE45" s="166">
        <v>-13.4892</v>
      </c>
      <c r="EF45" s="166">
        <v>-15.734400000000001</v>
      </c>
      <c r="EG45" s="166">
        <v>-6.2709999999999999</v>
      </c>
      <c r="EH45" s="166">
        <v>28.3675</v>
      </c>
      <c r="EI45" s="166">
        <v>-17.905100000000001</v>
      </c>
      <c r="EJ45" s="167"/>
      <c r="EK45" s="166">
        <v>-8.7447999999999997</v>
      </c>
      <c r="EL45" s="166">
        <v>-7.6288999999999998</v>
      </c>
      <c r="EM45" s="167"/>
      <c r="EN45" s="166">
        <v>9.7908000000000008</v>
      </c>
      <c r="EO45" s="166">
        <v>8.2507000000000001</v>
      </c>
      <c r="EP45" s="166">
        <v>-27.652000000000001</v>
      </c>
      <c r="EQ45" s="166">
        <v>-11.8634</v>
      </c>
      <c r="ER45" s="166">
        <v>-11.648300000000001</v>
      </c>
      <c r="ES45" s="166">
        <v>-5.8746</v>
      </c>
      <c r="ET45" s="167"/>
      <c r="EU45" s="166">
        <v>4.9400000000000004</v>
      </c>
      <c r="EV45" s="167"/>
      <c r="EW45" s="166">
        <v>4.9204999999999997</v>
      </c>
      <c r="EX45" s="166">
        <v>16.7072</v>
      </c>
      <c r="EY45" s="166">
        <v>-12.773099999999999</v>
      </c>
      <c r="EZ45" s="166">
        <v>-12.9434</v>
      </c>
      <c r="FA45" s="166">
        <v>9.8501999999999992</v>
      </c>
      <c r="FB45" s="166">
        <v>-2.8128000000000002</v>
      </c>
      <c r="FC45" s="166">
        <v>-4.0041000000000002</v>
      </c>
      <c r="FD45" s="166">
        <v>5.8780999999999999</v>
      </c>
      <c r="FE45" s="166">
        <v>5.5345000000000004</v>
      </c>
      <c r="FF45" s="167"/>
      <c r="FG45" s="166">
        <v>2.4422000000000001</v>
      </c>
      <c r="FH45" s="166">
        <v>2.4422000000000001</v>
      </c>
      <c r="FI45" s="166">
        <v>0</v>
      </c>
      <c r="FJ45" s="166">
        <v>-7.5354999999999999</v>
      </c>
      <c r="FK45" s="166">
        <v>-7.8704000000000001</v>
      </c>
      <c r="FL45" s="166">
        <v>26.123200000000001</v>
      </c>
      <c r="FM45" s="166">
        <v>1.7350000000000001</v>
      </c>
      <c r="FN45" s="166">
        <v>1.5324</v>
      </c>
      <c r="FO45" s="166">
        <v>26.186699999999998</v>
      </c>
      <c r="FP45" s="166">
        <v>32.917700000000004</v>
      </c>
      <c r="FQ45" s="166">
        <v>8.8148</v>
      </c>
      <c r="FR45" s="166">
        <v>-14.19</v>
      </c>
      <c r="FS45" s="166">
        <v>-2.6124999999999998</v>
      </c>
      <c r="FT45" s="166">
        <v>0.2364</v>
      </c>
      <c r="FU45" s="166">
        <v>1.92</v>
      </c>
      <c r="FV45" s="166">
        <v>1.19</v>
      </c>
      <c r="FW45" s="166">
        <v>0</v>
      </c>
      <c r="FX45" s="166">
        <v>0</v>
      </c>
      <c r="FY45" s="166">
        <v>7.2489999999999997</v>
      </c>
      <c r="FZ45" s="166">
        <v>-2.4E-2</v>
      </c>
      <c r="GA45" s="167"/>
      <c r="GB45" s="166">
        <v>26.07</v>
      </c>
      <c r="GC45" s="166">
        <v>-36.629199999999997</v>
      </c>
      <c r="GD45" s="166">
        <v>-28.628599999999999</v>
      </c>
      <c r="GE45" s="166">
        <v>-1.68</v>
      </c>
      <c r="GF45" s="166">
        <v>24.626000000000001</v>
      </c>
      <c r="GG45" s="167"/>
      <c r="GH45" s="166">
        <v>21.974499999999999</v>
      </c>
      <c r="GI45" s="166">
        <v>-7.2298</v>
      </c>
      <c r="GJ45" s="166">
        <v>-7.7708000000000004</v>
      </c>
      <c r="GK45" s="166">
        <v>3.1593</v>
      </c>
      <c r="GL45" s="167"/>
      <c r="GM45" s="167"/>
      <c r="GN45" s="167"/>
      <c r="GO45" s="166">
        <v>-19.208200000000001</v>
      </c>
      <c r="GP45" s="166">
        <v>7.6745999999999999</v>
      </c>
      <c r="GQ45" s="166">
        <v>-19.755500000000001</v>
      </c>
      <c r="GR45" s="166">
        <v>4.2060000000000004</v>
      </c>
      <c r="GS45" s="166">
        <v>5.4939999999999998</v>
      </c>
      <c r="GT45" s="166">
        <v>144.44640000000001</v>
      </c>
      <c r="GU45" s="166">
        <v>-3.3460999999999999</v>
      </c>
      <c r="GV45" s="166">
        <v>-6.2891000000000004</v>
      </c>
      <c r="GW45" s="166">
        <v>-11.446199999999999</v>
      </c>
      <c r="GX45" s="166">
        <v>2.7989999999999999</v>
      </c>
      <c r="GY45" s="166">
        <v>11.619300000000001</v>
      </c>
      <c r="GZ45" s="166">
        <v>9.0672999999999995</v>
      </c>
      <c r="HA45" s="166">
        <v>2.2985000000000002</v>
      </c>
      <c r="HB45" s="166">
        <v>-23.1008</v>
      </c>
      <c r="HC45" s="166">
        <v>-21.645800000000001</v>
      </c>
      <c r="HD45" s="166">
        <v>-9.64</v>
      </c>
      <c r="HE45" s="166">
        <v>10.534800000000001</v>
      </c>
      <c r="HF45" s="166">
        <v>52.740900000000003</v>
      </c>
      <c r="HG45" s="166">
        <v>13.811400000000001</v>
      </c>
      <c r="HH45" s="166">
        <v>47.837499999999999</v>
      </c>
      <c r="HI45" s="166">
        <v>-33.781599999999997</v>
      </c>
      <c r="HJ45" s="166">
        <v>18.498999999999999</v>
      </c>
      <c r="HK45" s="167"/>
      <c r="HL45" s="166">
        <v>0</v>
      </c>
      <c r="HM45" s="166">
        <v>-18.0349</v>
      </c>
      <c r="HN45" s="166">
        <v>-18.569500000000001</v>
      </c>
      <c r="HO45" s="166">
        <v>13.3202</v>
      </c>
      <c r="HP45" s="166">
        <v>13.4476</v>
      </c>
      <c r="HQ45" s="166">
        <v>-18.175799999999999</v>
      </c>
      <c r="HR45" s="166">
        <v>-17.884599999999999</v>
      </c>
      <c r="HS45" s="166">
        <v>-23.363900000000001</v>
      </c>
      <c r="HT45" s="166">
        <v>-23.413</v>
      </c>
      <c r="HU45" s="166">
        <v>10.039999999999999</v>
      </c>
      <c r="HV45" s="166">
        <v>9.31</v>
      </c>
      <c r="HW45" s="166">
        <v>-26.1</v>
      </c>
      <c r="HX45" s="166">
        <v>-26.6</v>
      </c>
      <c r="HY45" s="166">
        <v>0.19500000000000001</v>
      </c>
      <c r="HZ45" s="166">
        <v>-3.68</v>
      </c>
      <c r="IA45" s="166">
        <v>67.076499999999996</v>
      </c>
      <c r="IB45" s="166">
        <v>17.3019</v>
      </c>
      <c r="IC45" s="166">
        <v>17.210799999999999</v>
      </c>
      <c r="ID45" s="166">
        <v>-15.2</v>
      </c>
      <c r="IE45" s="166">
        <v>-32.9</v>
      </c>
      <c r="IF45" s="166">
        <v>1.7</v>
      </c>
      <c r="IG45" s="166">
        <v>1.2</v>
      </c>
      <c r="IH45" s="166">
        <v>-17.9878</v>
      </c>
      <c r="II45" s="166">
        <v>-17.8782</v>
      </c>
      <c r="IJ45" s="166">
        <v>-143.25890000000001</v>
      </c>
      <c r="IK45" s="166">
        <v>-6.0126999999999997</v>
      </c>
      <c r="IL45" s="166">
        <v>-204.54060000000001</v>
      </c>
      <c r="IM45" s="166">
        <v>-2.9847000000000001</v>
      </c>
      <c r="IN45" s="166">
        <v>-12.0374</v>
      </c>
      <c r="IO45" s="167"/>
      <c r="IP45" s="166">
        <v>125.0668</v>
      </c>
      <c r="IQ45" s="166">
        <v>84.974900000000005</v>
      </c>
      <c r="IR45" s="166">
        <v>100.40770000000001</v>
      </c>
      <c r="IS45" s="166">
        <v>-32.392000000000003</v>
      </c>
      <c r="IT45" s="166">
        <v>23.450800000000001</v>
      </c>
      <c r="IU45" s="166">
        <v>22.6325</v>
      </c>
      <c r="IV45" s="166">
        <v>24.760300000000001</v>
      </c>
      <c r="IW45" s="166">
        <v>70.419399999999996</v>
      </c>
      <c r="IX45" s="166">
        <v>-213.58600000000001</v>
      </c>
      <c r="IY45" s="166">
        <v>-3.4138000000000002</v>
      </c>
      <c r="IZ45" s="166">
        <v>5.6848999999999998</v>
      </c>
      <c r="JA45" s="166">
        <v>-2.4598</v>
      </c>
      <c r="JB45" s="166">
        <v>1.52</v>
      </c>
      <c r="JC45" s="166">
        <v>-9.68</v>
      </c>
      <c r="JD45" s="166">
        <v>-2.355</v>
      </c>
      <c r="JE45" s="166">
        <v>-2.367</v>
      </c>
      <c r="JF45" s="166">
        <v>4.32</v>
      </c>
      <c r="JG45" s="166">
        <v>-0.24</v>
      </c>
      <c r="JH45" s="166">
        <v>-5.1372</v>
      </c>
      <c r="JI45" s="166">
        <v>-5.8578999999999999</v>
      </c>
      <c r="JJ45" s="166">
        <v>4.7470999999999997</v>
      </c>
      <c r="JK45" s="166">
        <v>6.0380000000000003</v>
      </c>
      <c r="JL45" s="166">
        <v>4.0999999999999996</v>
      </c>
      <c r="JM45" s="166">
        <v>1.8580000000000001</v>
      </c>
      <c r="JN45" s="166">
        <v>1.7310000000000001</v>
      </c>
      <c r="JO45" s="166">
        <v>0</v>
      </c>
      <c r="JP45" s="166">
        <v>0</v>
      </c>
      <c r="JQ45" s="166">
        <v>2.1149</v>
      </c>
      <c r="JR45" s="166">
        <v>1.8158000000000001</v>
      </c>
      <c r="JS45" s="166">
        <v>2.1396000000000002</v>
      </c>
      <c r="JT45" s="167"/>
      <c r="JU45" s="166">
        <v>16.8</v>
      </c>
      <c r="JV45" s="166">
        <v>5.0258000000000003</v>
      </c>
      <c r="JW45" s="166">
        <v>0.95</v>
      </c>
      <c r="JX45" s="167"/>
      <c r="JY45" s="166">
        <v>0</v>
      </c>
      <c r="JZ45" s="166">
        <v>-17.995200000000001</v>
      </c>
      <c r="KA45" s="166">
        <v>-22.463999999999999</v>
      </c>
      <c r="KB45" s="166">
        <v>4.4996999999999998</v>
      </c>
      <c r="KC45" s="166">
        <v>14.1532</v>
      </c>
      <c r="KD45" s="166">
        <v>-18.383199999999999</v>
      </c>
      <c r="KE45" s="166">
        <v>3.2749000000000001</v>
      </c>
      <c r="KF45" s="166">
        <v>-13.5</v>
      </c>
      <c r="KG45" s="166">
        <v>-3.7</v>
      </c>
      <c r="KH45" s="166">
        <v>68.012900000000002</v>
      </c>
      <c r="KI45" s="166">
        <v>-106.93819999999999</v>
      </c>
    </row>
    <row r="46" spans="1:295" ht="18" customHeight="1" x14ac:dyDescent="0.25">
      <c r="A46" s="161" t="s">
        <v>75</v>
      </c>
      <c r="B46" s="161" t="s">
        <v>806</v>
      </c>
      <c r="C46" s="165">
        <v>0</v>
      </c>
      <c r="D46" s="166">
        <v>0.9395</v>
      </c>
      <c r="E46" s="166">
        <v>-5.4896000000000003</v>
      </c>
      <c r="F46" s="166">
        <v>4.4402999999999997</v>
      </c>
      <c r="G46" s="166">
        <v>11.654</v>
      </c>
      <c r="H46" s="167"/>
      <c r="I46" s="166">
        <v>9.3782999999999994</v>
      </c>
      <c r="J46" s="167"/>
      <c r="K46" s="166">
        <v>25.5655</v>
      </c>
      <c r="L46" s="166">
        <v>11.059699999999999</v>
      </c>
      <c r="M46" s="166">
        <v>8.4845000000000006</v>
      </c>
      <c r="N46" s="166">
        <v>-22.2</v>
      </c>
      <c r="O46" s="166">
        <v>-33</v>
      </c>
      <c r="P46" s="166">
        <v>8.8000000000000007</v>
      </c>
      <c r="Q46" s="166">
        <v>2.484</v>
      </c>
      <c r="R46" s="166">
        <v>-19.8</v>
      </c>
      <c r="S46" s="166">
        <v>-0.53510000000000002</v>
      </c>
      <c r="T46" s="166">
        <v>6.9455999999999998</v>
      </c>
      <c r="U46" s="166">
        <v>7.2450999999999999</v>
      </c>
      <c r="V46" s="166">
        <v>7.1238000000000001</v>
      </c>
      <c r="W46" s="166">
        <v>12.581799999999999</v>
      </c>
      <c r="X46" s="166">
        <v>1.6918</v>
      </c>
      <c r="Y46" s="166">
        <v>0.32440000000000002</v>
      </c>
      <c r="Z46" s="166">
        <v>1.042</v>
      </c>
      <c r="AA46" s="167"/>
      <c r="AB46" s="166">
        <v>-0.92989999999999995</v>
      </c>
      <c r="AC46" s="166">
        <v>-6.7000000000000004E-2</v>
      </c>
      <c r="AD46" s="166">
        <v>-5.3999999999999999E-2</v>
      </c>
      <c r="AE46" s="166">
        <v>4.0629999999999997</v>
      </c>
      <c r="AF46" s="167"/>
      <c r="AG46" s="166">
        <v>4.4000000000000004</v>
      </c>
      <c r="AH46" s="166">
        <v>-1.075</v>
      </c>
      <c r="AI46" s="166">
        <v>0.29499999999999998</v>
      </c>
      <c r="AJ46" s="167"/>
      <c r="AK46" s="166">
        <v>-10.39</v>
      </c>
      <c r="AL46" s="166">
        <v>-10</v>
      </c>
      <c r="AM46" s="166">
        <v>-13.28</v>
      </c>
      <c r="AN46" s="166">
        <v>-13.36</v>
      </c>
      <c r="AO46" s="166">
        <v>7.8026</v>
      </c>
      <c r="AP46" s="166">
        <v>3.5798999999999999</v>
      </c>
      <c r="AQ46" s="166">
        <v>24.8188</v>
      </c>
      <c r="AR46" s="166">
        <v>26.960899999999999</v>
      </c>
      <c r="AS46" s="166">
        <v>-13.0084</v>
      </c>
      <c r="AT46" s="166">
        <v>-1.5246999999999999</v>
      </c>
      <c r="AU46" s="167"/>
      <c r="AV46" s="166">
        <v>-1.1460999999999999</v>
      </c>
      <c r="AW46" s="166">
        <v>-1.0777000000000001</v>
      </c>
      <c r="AX46" s="166">
        <v>-16.8733</v>
      </c>
      <c r="AY46" s="166">
        <v>-15.0246</v>
      </c>
      <c r="AZ46" s="166">
        <v>21.612200000000001</v>
      </c>
      <c r="BA46" s="166">
        <v>23.243300000000001</v>
      </c>
      <c r="BB46" s="166">
        <v>-5.3708999999999998</v>
      </c>
      <c r="BC46" s="166">
        <v>-1.5746</v>
      </c>
      <c r="BD46" s="166">
        <v>-1</v>
      </c>
      <c r="BE46" s="166">
        <v>-1</v>
      </c>
      <c r="BF46" s="166">
        <v>-27.5398</v>
      </c>
      <c r="BG46" s="167"/>
      <c r="BH46" s="166">
        <v>-2.4668999999999999</v>
      </c>
      <c r="BI46" s="167"/>
      <c r="BJ46" s="166">
        <v>-6.4528999999999996</v>
      </c>
      <c r="BK46" s="166">
        <v>3.0727000000000002</v>
      </c>
      <c r="BL46" s="166">
        <v>4.6912000000000003</v>
      </c>
      <c r="BM46" s="166">
        <v>3.2183000000000002</v>
      </c>
      <c r="BN46" s="166">
        <v>-116.5502</v>
      </c>
      <c r="BO46" s="166">
        <v>99.246200000000002</v>
      </c>
      <c r="BP46" s="166">
        <v>99.307199999999995</v>
      </c>
      <c r="BQ46" s="166">
        <v>-109.21850000000001</v>
      </c>
      <c r="BR46" s="166">
        <v>-93.408900000000003</v>
      </c>
      <c r="BS46" s="167"/>
      <c r="BT46" s="167"/>
      <c r="BU46" s="167"/>
      <c r="BV46" s="166">
        <v>30.8368</v>
      </c>
      <c r="BW46" s="166">
        <v>14.38</v>
      </c>
      <c r="BX46" s="166">
        <v>13.08</v>
      </c>
      <c r="BY46" s="166">
        <v>-4.55</v>
      </c>
      <c r="BZ46" s="166">
        <v>7.29</v>
      </c>
      <c r="CA46" s="166">
        <v>-1.2014</v>
      </c>
      <c r="CB46" s="166">
        <v>-0.79959999999999998</v>
      </c>
      <c r="CC46" s="166">
        <v>9.2903000000000002</v>
      </c>
      <c r="CD46" s="166">
        <v>6.7055999999999996</v>
      </c>
      <c r="CE46" s="166">
        <v>-2.5434000000000001</v>
      </c>
      <c r="CF46" s="166">
        <v>-10.6183</v>
      </c>
      <c r="CG46" s="166">
        <v>-10.544499999999999</v>
      </c>
      <c r="CH46" s="166">
        <v>-6.2915000000000001</v>
      </c>
      <c r="CI46" s="166">
        <v>12.1379</v>
      </c>
      <c r="CJ46" s="167"/>
      <c r="CK46" s="167"/>
      <c r="CL46" s="166">
        <v>12.9</v>
      </c>
      <c r="CM46" s="166">
        <v>-20.8</v>
      </c>
      <c r="CN46" s="166">
        <v>-3.62</v>
      </c>
      <c r="CO46" s="166">
        <v>32.032699999999998</v>
      </c>
      <c r="CP46" s="166">
        <v>32.2087</v>
      </c>
      <c r="CQ46" s="166">
        <v>30.8232</v>
      </c>
      <c r="CR46" s="166">
        <v>48.611600000000003</v>
      </c>
      <c r="CS46" s="166">
        <v>48.823799999999999</v>
      </c>
      <c r="CT46" s="166">
        <v>-13.2483</v>
      </c>
      <c r="CU46" s="166">
        <v>-51.1586</v>
      </c>
      <c r="CV46" s="166">
        <v>-9.3569999999999993</v>
      </c>
      <c r="CW46" s="166">
        <v>3.6827999999999999</v>
      </c>
      <c r="CX46" s="166">
        <v>46.09</v>
      </c>
      <c r="CY46" s="166">
        <v>20.86</v>
      </c>
      <c r="CZ46" s="166">
        <v>1.8798999999999999</v>
      </c>
      <c r="DA46" s="166">
        <v>1.2726</v>
      </c>
      <c r="DB46" s="166">
        <v>11.017300000000001</v>
      </c>
      <c r="DC46" s="167"/>
      <c r="DD46" s="166">
        <v>-13.9438</v>
      </c>
      <c r="DE46" s="166">
        <v>-13.421799999999999</v>
      </c>
      <c r="DF46" s="166">
        <v>6.5796999999999999</v>
      </c>
      <c r="DG46" s="167"/>
      <c r="DH46" s="166">
        <v>-4.6271000000000004</v>
      </c>
      <c r="DI46" s="166">
        <v>-40.799999999999997</v>
      </c>
      <c r="DJ46" s="166">
        <v>-40.1</v>
      </c>
      <c r="DK46" s="166">
        <v>-4.3921000000000001</v>
      </c>
      <c r="DL46" s="166">
        <v>9.3561999999999994</v>
      </c>
      <c r="DM46" s="166">
        <v>33.4405</v>
      </c>
      <c r="DN46" s="166">
        <v>20.044899999999998</v>
      </c>
      <c r="DO46" s="166">
        <v>10.23</v>
      </c>
      <c r="DP46" s="166">
        <v>-4.82</v>
      </c>
      <c r="DQ46" s="166">
        <v>8.99</v>
      </c>
      <c r="DR46" s="166">
        <v>-8.2217000000000002</v>
      </c>
      <c r="DS46" s="166">
        <v>1.29</v>
      </c>
      <c r="DT46" s="166">
        <v>1.29</v>
      </c>
      <c r="DU46" s="166">
        <v>12.52</v>
      </c>
      <c r="DV46" s="166">
        <v>-15.2</v>
      </c>
      <c r="DW46" s="166">
        <v>-10.4909</v>
      </c>
      <c r="DX46" s="166">
        <v>-5.6364000000000001</v>
      </c>
      <c r="DY46" s="166">
        <v>-8.7532999999999994</v>
      </c>
      <c r="DZ46" s="166">
        <v>-8.4182000000000006</v>
      </c>
      <c r="EA46" s="166">
        <v>26.020199999999999</v>
      </c>
      <c r="EB46" s="166">
        <v>7.9706999999999999</v>
      </c>
      <c r="EC46" s="166">
        <v>2.0920000000000001</v>
      </c>
      <c r="ED46" s="166">
        <v>2.6623999999999999</v>
      </c>
      <c r="EE46" s="166">
        <v>-14.8941</v>
      </c>
      <c r="EF46" s="166">
        <v>-18.5975</v>
      </c>
      <c r="EG46" s="166">
        <v>-7.2560000000000002</v>
      </c>
      <c r="EH46" s="166">
        <v>18.720099999999999</v>
      </c>
      <c r="EI46" s="166">
        <v>-31.191199999999998</v>
      </c>
      <c r="EJ46" s="167"/>
      <c r="EK46" s="166">
        <v>-8.3234999999999992</v>
      </c>
      <c r="EL46" s="166">
        <v>-7.3574999999999999</v>
      </c>
      <c r="EM46" s="167"/>
      <c r="EN46" s="166">
        <v>3.9845000000000002</v>
      </c>
      <c r="EO46" s="166">
        <v>3.5148000000000001</v>
      </c>
      <c r="EP46" s="166">
        <v>-27.652000000000001</v>
      </c>
      <c r="EQ46" s="166">
        <v>-12.269</v>
      </c>
      <c r="ER46" s="166">
        <v>-11.9161</v>
      </c>
      <c r="ES46" s="166">
        <v>-0.91139999999999999</v>
      </c>
      <c r="ET46" s="167"/>
      <c r="EU46" s="166">
        <v>4.88</v>
      </c>
      <c r="EV46" s="167"/>
      <c r="EW46" s="166">
        <v>4.7874999999999996</v>
      </c>
      <c r="EX46" s="166">
        <v>6.8141999999999996</v>
      </c>
      <c r="EY46" s="166">
        <v>-11.742699999999999</v>
      </c>
      <c r="EZ46" s="166">
        <v>-11.8855</v>
      </c>
      <c r="FA46" s="166">
        <v>8.6463999999999999</v>
      </c>
      <c r="FB46" s="166">
        <v>0.47110000000000002</v>
      </c>
      <c r="FC46" s="166">
        <v>-7.9692999999999996</v>
      </c>
      <c r="FD46" s="166">
        <v>5.6616</v>
      </c>
      <c r="FE46" s="166">
        <v>5.3410000000000002</v>
      </c>
      <c r="FF46" s="167"/>
      <c r="FG46" s="166">
        <v>2.7414000000000001</v>
      </c>
      <c r="FH46" s="166">
        <v>2.5430000000000001</v>
      </c>
      <c r="FI46" s="166">
        <v>0</v>
      </c>
      <c r="FJ46" s="166">
        <v>-1.6746000000000001</v>
      </c>
      <c r="FK46" s="166">
        <v>-2.0095000000000001</v>
      </c>
      <c r="FL46" s="166">
        <v>17.248000000000001</v>
      </c>
      <c r="FM46" s="166">
        <v>8.3069000000000006</v>
      </c>
      <c r="FN46" s="166">
        <v>8.1105</v>
      </c>
      <c r="FO46" s="166">
        <v>20.196899999999999</v>
      </c>
      <c r="FP46" s="166">
        <v>27.420400000000001</v>
      </c>
      <c r="FQ46" s="166">
        <v>12.2182</v>
      </c>
      <c r="FR46" s="166">
        <v>-15.09</v>
      </c>
      <c r="FS46" s="166">
        <v>-2.3121999999999998</v>
      </c>
      <c r="FT46" s="166">
        <v>0.28860000000000002</v>
      </c>
      <c r="FU46" s="166">
        <v>1.61</v>
      </c>
      <c r="FV46" s="166">
        <v>0.37</v>
      </c>
      <c r="FW46" s="166">
        <v>-11.4117</v>
      </c>
      <c r="FX46" s="167"/>
      <c r="FY46" s="166">
        <v>7.1210000000000004</v>
      </c>
      <c r="FZ46" s="166">
        <v>0.66400000000000003</v>
      </c>
      <c r="GA46" s="167"/>
      <c r="GB46" s="166">
        <v>25.67</v>
      </c>
      <c r="GC46" s="166">
        <v>-31.046199999999999</v>
      </c>
      <c r="GD46" s="166">
        <v>-22.1526</v>
      </c>
      <c r="GE46" s="166">
        <v>-1.75</v>
      </c>
      <c r="GF46" s="166">
        <v>24.962</v>
      </c>
      <c r="GG46" s="167"/>
      <c r="GH46" s="166">
        <v>22.6218</v>
      </c>
      <c r="GI46" s="166">
        <v>-7.4615</v>
      </c>
      <c r="GJ46" s="166">
        <v>-8.1470000000000002</v>
      </c>
      <c r="GK46" s="166">
        <v>3.3858999999999999</v>
      </c>
      <c r="GL46" s="167"/>
      <c r="GM46" s="167"/>
      <c r="GN46" s="166">
        <v>-11.4945</v>
      </c>
      <c r="GO46" s="166">
        <v>-15.323600000000001</v>
      </c>
      <c r="GP46" s="166">
        <v>7.1641000000000004</v>
      </c>
      <c r="GQ46" s="166">
        <v>-19.599499999999999</v>
      </c>
      <c r="GR46" s="166">
        <v>5.4527999999999999</v>
      </c>
      <c r="GS46" s="166">
        <v>5.0898000000000003</v>
      </c>
      <c r="GT46" s="166">
        <v>143.75380000000001</v>
      </c>
      <c r="GU46" s="166">
        <v>-3.0954999999999999</v>
      </c>
      <c r="GV46" s="166">
        <v>-6.8563999999999998</v>
      </c>
      <c r="GW46" s="166">
        <v>-11.1089</v>
      </c>
      <c r="GX46" s="167"/>
      <c r="GY46" s="166">
        <v>11.736499999999999</v>
      </c>
      <c r="GZ46" s="166">
        <v>9.4549000000000003</v>
      </c>
      <c r="HA46" s="166">
        <v>2</v>
      </c>
      <c r="HB46" s="166">
        <v>-20.273099999999999</v>
      </c>
      <c r="HC46" s="166">
        <v>-18.600300000000001</v>
      </c>
      <c r="HD46" s="166">
        <v>-2.93</v>
      </c>
      <c r="HE46" s="166">
        <v>3.6932</v>
      </c>
      <c r="HF46" s="166">
        <v>37.729300000000002</v>
      </c>
      <c r="HG46" s="166">
        <v>30.095500000000001</v>
      </c>
      <c r="HH46" s="166">
        <v>39.489199999999997</v>
      </c>
      <c r="HI46" s="166">
        <v>-36.485599999999998</v>
      </c>
      <c r="HJ46" s="166">
        <v>14.5306</v>
      </c>
      <c r="HK46" s="167"/>
      <c r="HL46" s="166">
        <v>7.4230999999999998</v>
      </c>
      <c r="HM46" s="166">
        <v>-16.581499999999998</v>
      </c>
      <c r="HN46" s="166">
        <v>-18.156300000000002</v>
      </c>
      <c r="HO46" s="167"/>
      <c r="HP46" s="167"/>
      <c r="HQ46" s="166">
        <v>-18.950299999999999</v>
      </c>
      <c r="HR46" s="166">
        <v>-18.714099999999998</v>
      </c>
      <c r="HS46" s="166">
        <v>-23.176300000000001</v>
      </c>
      <c r="HT46" s="166">
        <v>-22.4971</v>
      </c>
      <c r="HU46" s="166">
        <v>11.96</v>
      </c>
      <c r="HV46" s="166">
        <v>11.83</v>
      </c>
      <c r="HW46" s="166">
        <v>-27.4</v>
      </c>
      <c r="HX46" s="166">
        <v>-27.6</v>
      </c>
      <c r="HY46" s="166">
        <v>3.5700000000000003E-2</v>
      </c>
      <c r="HZ46" s="166">
        <v>-3.92</v>
      </c>
      <c r="IA46" s="166">
        <v>78.756299999999996</v>
      </c>
      <c r="IB46" s="166">
        <v>14.291499999999999</v>
      </c>
      <c r="IC46" s="166">
        <v>14.214</v>
      </c>
      <c r="ID46" s="166">
        <v>-15</v>
      </c>
      <c r="IE46" s="166">
        <v>-34.6</v>
      </c>
      <c r="IF46" s="166">
        <v>1.3</v>
      </c>
      <c r="IG46" s="166">
        <v>0.8</v>
      </c>
      <c r="IH46" s="167"/>
      <c r="II46" s="167"/>
      <c r="IJ46" s="166">
        <v>-135.11259999999999</v>
      </c>
      <c r="IK46" s="166">
        <v>19.596599999999999</v>
      </c>
      <c r="IL46" s="166">
        <v>-207.33179999999999</v>
      </c>
      <c r="IM46" s="166">
        <v>-7.5815000000000001</v>
      </c>
      <c r="IN46" s="166">
        <v>-5.7186000000000003</v>
      </c>
      <c r="IO46" s="167"/>
      <c r="IP46" s="166">
        <v>119.2867</v>
      </c>
      <c r="IQ46" s="166">
        <v>87.488</v>
      </c>
      <c r="IR46" s="166">
        <v>97.200100000000006</v>
      </c>
      <c r="IS46" s="166">
        <v>-27.315200000000001</v>
      </c>
      <c r="IT46" s="166">
        <v>21.953499999999998</v>
      </c>
      <c r="IU46" s="166">
        <v>20.566800000000001</v>
      </c>
      <c r="IV46" s="166">
        <v>22.270900000000001</v>
      </c>
      <c r="IW46" s="166">
        <v>74.737499999999997</v>
      </c>
      <c r="IX46" s="166">
        <v>-211.5264</v>
      </c>
      <c r="IY46" s="166">
        <v>1.7136</v>
      </c>
      <c r="IZ46" s="166">
        <v>0.38159999999999999</v>
      </c>
      <c r="JA46" s="166">
        <v>-2.0373999999999999</v>
      </c>
      <c r="JB46" s="166">
        <v>2.9860000000000002</v>
      </c>
      <c r="JC46" s="166">
        <v>-10</v>
      </c>
      <c r="JD46" s="166">
        <v>-2.399</v>
      </c>
      <c r="JE46" s="166">
        <v>-2.3879999999999999</v>
      </c>
      <c r="JF46" s="166">
        <v>4.32</v>
      </c>
      <c r="JG46" s="166">
        <v>-0.64</v>
      </c>
      <c r="JH46" s="166">
        <v>-5.056</v>
      </c>
      <c r="JI46" s="166">
        <v>-5.7694000000000001</v>
      </c>
      <c r="JJ46" s="166">
        <v>5.0125999999999999</v>
      </c>
      <c r="JK46" s="166">
        <v>5.9494999999999996</v>
      </c>
      <c r="JL46" s="166">
        <v>-0.3</v>
      </c>
      <c r="JM46" s="166">
        <v>-0.71099999999999997</v>
      </c>
      <c r="JN46" s="166">
        <v>-0.75800000000000001</v>
      </c>
      <c r="JO46" s="167"/>
      <c r="JP46" s="167"/>
      <c r="JQ46" s="166">
        <v>2.5289000000000001</v>
      </c>
      <c r="JR46" s="166">
        <v>2.9996</v>
      </c>
      <c r="JS46" s="166">
        <v>2.48</v>
      </c>
      <c r="JT46" s="167"/>
      <c r="JU46" s="166">
        <v>17.399999999999999</v>
      </c>
      <c r="JV46" s="166">
        <v>6.4325999999999999</v>
      </c>
      <c r="JW46" s="166">
        <v>0.89</v>
      </c>
      <c r="JX46" s="167"/>
      <c r="JY46" s="166">
        <v>-9.3303999999999991</v>
      </c>
      <c r="JZ46" s="166">
        <v>-1.9797</v>
      </c>
      <c r="KA46" s="166">
        <v>-25.774799999999999</v>
      </c>
      <c r="KB46" s="166">
        <v>-6.8602999999999996</v>
      </c>
      <c r="KC46" s="166">
        <v>0</v>
      </c>
      <c r="KD46" s="166">
        <v>-28.5047</v>
      </c>
      <c r="KE46" s="166">
        <v>0</v>
      </c>
      <c r="KF46" s="166">
        <v>-13.6</v>
      </c>
      <c r="KG46" s="166">
        <v>-3.9</v>
      </c>
      <c r="KH46" s="166">
        <v>49.258299999999998</v>
      </c>
      <c r="KI46" s="166">
        <v>-79.098299999999995</v>
      </c>
    </row>
    <row r="47" spans="1:295" ht="18" customHeight="1" x14ac:dyDescent="0.25">
      <c r="A47" s="161" t="s">
        <v>75</v>
      </c>
      <c r="B47" s="161" t="s">
        <v>807</v>
      </c>
      <c r="C47" s="165">
        <v>0</v>
      </c>
      <c r="D47" s="166">
        <v>0.86639999999999995</v>
      </c>
      <c r="E47" s="166">
        <v>-5.6040000000000001</v>
      </c>
      <c r="F47" s="166">
        <v>4.3235000000000001</v>
      </c>
      <c r="G47" s="166">
        <v>11.981400000000001</v>
      </c>
      <c r="H47" s="167"/>
      <c r="I47" s="166">
        <v>9.3648000000000007</v>
      </c>
      <c r="J47" s="167"/>
      <c r="K47" s="166">
        <v>25.244700000000002</v>
      </c>
      <c r="L47" s="166">
        <v>11.076700000000001</v>
      </c>
      <c r="M47" s="166">
        <v>8.2890999999999995</v>
      </c>
      <c r="N47" s="166">
        <v>-19.98</v>
      </c>
      <c r="O47" s="167"/>
      <c r="P47" s="166">
        <v>8.8000000000000007</v>
      </c>
      <c r="Q47" s="166">
        <v>3.3119999999999998</v>
      </c>
      <c r="R47" s="167"/>
      <c r="S47" s="166">
        <v>-0.3851</v>
      </c>
      <c r="T47" s="166">
        <v>6.8578999999999999</v>
      </c>
      <c r="U47" s="166">
        <v>7.0381</v>
      </c>
      <c r="V47" s="166">
        <v>6.9389000000000003</v>
      </c>
      <c r="W47" s="166">
        <v>12.251099999999999</v>
      </c>
      <c r="X47" s="166">
        <v>0.79820000000000002</v>
      </c>
      <c r="Y47" s="166">
        <v>0.32119999999999999</v>
      </c>
      <c r="Z47" s="166">
        <v>1.0517000000000001</v>
      </c>
      <c r="AA47" s="167"/>
      <c r="AB47" s="166">
        <v>-0.98960000000000004</v>
      </c>
      <c r="AC47" s="166">
        <v>0.151</v>
      </c>
      <c r="AD47" s="166">
        <v>0.121</v>
      </c>
      <c r="AE47" s="166">
        <v>3.8740000000000001</v>
      </c>
      <c r="AF47" s="167"/>
      <c r="AG47" s="166">
        <v>2.2000000000000002</v>
      </c>
      <c r="AH47" s="166">
        <v>-1.115</v>
      </c>
      <c r="AI47" s="166">
        <v>0.29399999999999998</v>
      </c>
      <c r="AJ47" s="167"/>
      <c r="AK47" s="166">
        <v>-15.36</v>
      </c>
      <c r="AL47" s="166">
        <v>-10</v>
      </c>
      <c r="AM47" s="166">
        <v>-11.09</v>
      </c>
      <c r="AN47" s="166">
        <v>-11.36</v>
      </c>
      <c r="AO47" s="166">
        <v>8.7870000000000008</v>
      </c>
      <c r="AP47" s="166">
        <v>3.4565999999999999</v>
      </c>
      <c r="AQ47" s="166">
        <v>24.305099999999999</v>
      </c>
      <c r="AR47" s="166">
        <v>26.415600000000001</v>
      </c>
      <c r="AS47" s="166">
        <v>-12.5228</v>
      </c>
      <c r="AT47" s="166">
        <v>-3.6490999999999998</v>
      </c>
      <c r="AU47" s="167"/>
      <c r="AV47" s="166">
        <v>-2.3835999999999999</v>
      </c>
      <c r="AW47" s="166">
        <v>-2.0455999999999999</v>
      </c>
      <c r="AX47" s="166">
        <v>-16.421500000000002</v>
      </c>
      <c r="AY47" s="166">
        <v>-14.638299999999999</v>
      </c>
      <c r="AZ47" s="166">
        <v>23.4284</v>
      </c>
      <c r="BA47" s="166">
        <v>24.634799999999998</v>
      </c>
      <c r="BB47" s="166">
        <v>-9.9482999999999997</v>
      </c>
      <c r="BC47" s="166">
        <v>-2.1800999999999999</v>
      </c>
      <c r="BD47" s="166">
        <v>-2.2000000000000002</v>
      </c>
      <c r="BE47" s="166">
        <v>-2.2000000000000002</v>
      </c>
      <c r="BF47" s="166">
        <v>-26.984000000000002</v>
      </c>
      <c r="BG47" s="167"/>
      <c r="BH47" s="166">
        <v>-2.548</v>
      </c>
      <c r="BI47" s="167"/>
      <c r="BJ47" s="166">
        <v>-5.4673999999999996</v>
      </c>
      <c r="BK47" s="166">
        <v>2.9369000000000001</v>
      </c>
      <c r="BL47" s="166">
        <v>4.4264000000000001</v>
      </c>
      <c r="BM47" s="166">
        <v>3.0729000000000002</v>
      </c>
      <c r="BN47" s="166">
        <v>-116.7638</v>
      </c>
      <c r="BO47" s="166">
        <v>99.551299999999998</v>
      </c>
      <c r="BP47" s="166">
        <v>99.734499999999997</v>
      </c>
      <c r="BQ47" s="166">
        <v>-107.76649999999999</v>
      </c>
      <c r="BR47" s="166">
        <v>-97.905500000000004</v>
      </c>
      <c r="BS47" s="167"/>
      <c r="BT47" s="167"/>
      <c r="BU47" s="167"/>
      <c r="BV47" s="166">
        <v>30.148199999999999</v>
      </c>
      <c r="BW47" s="166">
        <v>14.07</v>
      </c>
      <c r="BX47" s="166">
        <v>12.69</v>
      </c>
      <c r="BY47" s="166">
        <v>-5.21</v>
      </c>
      <c r="BZ47" s="166">
        <v>6.82</v>
      </c>
      <c r="CA47" s="166">
        <v>-2.1391</v>
      </c>
      <c r="CB47" s="166">
        <v>-1.8712</v>
      </c>
      <c r="CC47" s="166">
        <v>9.6875</v>
      </c>
      <c r="CD47" s="166">
        <v>7.0960000000000001</v>
      </c>
      <c r="CE47" s="166">
        <v>6.5699999999999995E-2</v>
      </c>
      <c r="CF47" s="166">
        <v>-9.7749000000000006</v>
      </c>
      <c r="CG47" s="166">
        <v>-9.8028999999999993</v>
      </c>
      <c r="CH47" s="166">
        <v>-5.3981000000000003</v>
      </c>
      <c r="CI47" s="166">
        <v>13.5954</v>
      </c>
      <c r="CJ47" s="167"/>
      <c r="CK47" s="167"/>
      <c r="CL47" s="166">
        <v>12.7</v>
      </c>
      <c r="CM47" s="166">
        <v>-24.2</v>
      </c>
      <c r="CN47" s="166">
        <v>-3.62</v>
      </c>
      <c r="CO47" s="166">
        <v>31.9498</v>
      </c>
      <c r="CP47" s="166">
        <v>32.152200000000001</v>
      </c>
      <c r="CQ47" s="166">
        <v>30.781099999999999</v>
      </c>
      <c r="CR47" s="166">
        <v>49.883899999999997</v>
      </c>
      <c r="CS47" s="166">
        <v>50.15</v>
      </c>
      <c r="CT47" s="166">
        <v>-13.930099999999999</v>
      </c>
      <c r="CU47" s="166">
        <v>-51.507399999999997</v>
      </c>
      <c r="CV47" s="166">
        <v>-10.0181</v>
      </c>
      <c r="CW47" s="166">
        <v>3.6812</v>
      </c>
      <c r="CX47" s="166">
        <v>43.41</v>
      </c>
      <c r="CY47" s="166">
        <v>19.53</v>
      </c>
      <c r="CZ47" s="166">
        <v>1.4111</v>
      </c>
      <c r="DA47" s="166">
        <v>0.88200000000000001</v>
      </c>
      <c r="DB47" s="166">
        <v>10.6393</v>
      </c>
      <c r="DC47" s="167"/>
      <c r="DD47" s="166">
        <v>-14.977</v>
      </c>
      <c r="DE47" s="166">
        <v>-15.0623</v>
      </c>
      <c r="DF47" s="166">
        <v>3.8611</v>
      </c>
      <c r="DG47" s="167"/>
      <c r="DH47" s="166">
        <v>-4.5266000000000002</v>
      </c>
      <c r="DI47" s="166">
        <v>-40.4</v>
      </c>
      <c r="DJ47" s="166">
        <v>-40.799999999999997</v>
      </c>
      <c r="DK47" s="166">
        <v>-3.3618000000000001</v>
      </c>
      <c r="DL47" s="166">
        <v>11.2263</v>
      </c>
      <c r="DM47" s="166">
        <v>20.350100000000001</v>
      </c>
      <c r="DN47" s="166">
        <v>23.384699999999999</v>
      </c>
      <c r="DO47" s="166">
        <v>12.26</v>
      </c>
      <c r="DP47" s="166">
        <v>-4.42</v>
      </c>
      <c r="DQ47" s="166">
        <v>8.5094999999999992</v>
      </c>
      <c r="DR47" s="166">
        <v>-4.6734</v>
      </c>
      <c r="DS47" s="166">
        <v>1.36</v>
      </c>
      <c r="DT47" s="166">
        <v>1.34</v>
      </c>
      <c r="DU47" s="166">
        <v>12.16</v>
      </c>
      <c r="DV47" s="166">
        <v>-15.13</v>
      </c>
      <c r="DW47" s="166">
        <v>-7.7272999999999996</v>
      </c>
      <c r="DX47" s="166">
        <v>-3.9727000000000001</v>
      </c>
      <c r="DY47" s="166">
        <v>-9.7334999999999994</v>
      </c>
      <c r="DZ47" s="166">
        <v>-9.0908999999999995</v>
      </c>
      <c r="EA47" s="166">
        <v>25.023599999999998</v>
      </c>
      <c r="EB47" s="166">
        <v>7.2834000000000003</v>
      </c>
      <c r="EC47" s="166">
        <v>1.833</v>
      </c>
      <c r="ED47" s="166">
        <v>1.9457</v>
      </c>
      <c r="EE47" s="166">
        <v>-15.1911</v>
      </c>
      <c r="EF47" s="166">
        <v>-18.660299999999999</v>
      </c>
      <c r="EG47" s="166">
        <v>-7.0339999999999998</v>
      </c>
      <c r="EH47" s="166">
        <v>15.078099999999999</v>
      </c>
      <c r="EI47" s="166">
        <v>-25.849799999999998</v>
      </c>
      <c r="EJ47" s="167"/>
      <c r="EK47" s="166">
        <v>-8.1385000000000005</v>
      </c>
      <c r="EL47" s="166">
        <v>-7.1551</v>
      </c>
      <c r="EM47" s="167"/>
      <c r="EN47" s="166">
        <v>5.4157999999999999</v>
      </c>
      <c r="EO47" s="166">
        <v>4.165</v>
      </c>
      <c r="EP47" s="166">
        <v>-27.652000000000001</v>
      </c>
      <c r="EQ47" s="166">
        <v>-12.261100000000001</v>
      </c>
      <c r="ER47" s="166">
        <v>-11.824999999999999</v>
      </c>
      <c r="ES47" s="166">
        <v>-1.2529999999999999</v>
      </c>
      <c r="ET47" s="167"/>
      <c r="EU47" s="166">
        <v>4.93</v>
      </c>
      <c r="EV47" s="167"/>
      <c r="EW47" s="166">
        <v>4.5580999999999996</v>
      </c>
      <c r="EX47" s="166">
        <v>10.211499999999999</v>
      </c>
      <c r="EY47" s="166">
        <v>-12.329599999999999</v>
      </c>
      <c r="EZ47" s="166">
        <v>-12.515000000000001</v>
      </c>
      <c r="FA47" s="166">
        <v>9.6240000000000006</v>
      </c>
      <c r="FB47" s="166">
        <v>0.33040000000000003</v>
      </c>
      <c r="FC47" s="166">
        <v>-8.2050000000000001</v>
      </c>
      <c r="FD47" s="166">
        <v>5.6412000000000004</v>
      </c>
      <c r="FE47" s="166">
        <v>5.4199000000000002</v>
      </c>
      <c r="FF47" s="167"/>
      <c r="FG47" s="166">
        <v>3.2690999999999999</v>
      </c>
      <c r="FH47" s="166">
        <v>3.5478000000000001</v>
      </c>
      <c r="FI47" s="166">
        <v>0</v>
      </c>
      <c r="FJ47" s="166">
        <v>-2.0095000000000001</v>
      </c>
      <c r="FK47" s="166">
        <v>-1.6746000000000001</v>
      </c>
      <c r="FL47" s="166">
        <v>12.224299999999999</v>
      </c>
      <c r="FM47" s="166">
        <v>7.3025000000000002</v>
      </c>
      <c r="FN47" s="166">
        <v>7.3752000000000004</v>
      </c>
      <c r="FO47" s="166">
        <v>15.6904</v>
      </c>
      <c r="FP47" s="166">
        <v>23.623699999999999</v>
      </c>
      <c r="FQ47" s="166">
        <v>11.295299999999999</v>
      </c>
      <c r="FR47" s="166">
        <v>-15.79</v>
      </c>
      <c r="FS47" s="166">
        <v>-3.2113</v>
      </c>
      <c r="FT47" s="166">
        <v>0.28039999999999998</v>
      </c>
      <c r="FU47" s="166">
        <v>2.0499999999999998</v>
      </c>
      <c r="FV47" s="166">
        <v>0.89</v>
      </c>
      <c r="FW47" s="166">
        <v>-11.2485</v>
      </c>
      <c r="FX47" s="167"/>
      <c r="FY47" s="166">
        <v>7.1349999999999998</v>
      </c>
      <c r="FZ47" s="166">
        <v>0.23</v>
      </c>
      <c r="GA47" s="167"/>
      <c r="GB47" s="166">
        <v>27.21</v>
      </c>
      <c r="GC47" s="166">
        <v>-29.6328</v>
      </c>
      <c r="GD47" s="166">
        <v>-20.186800000000002</v>
      </c>
      <c r="GE47" s="166">
        <v>-2.0499999999999998</v>
      </c>
      <c r="GF47" s="166">
        <v>26.7057</v>
      </c>
      <c r="GG47" s="167"/>
      <c r="GH47" s="166">
        <v>22.0944</v>
      </c>
      <c r="GI47" s="166">
        <v>-7.0258000000000003</v>
      </c>
      <c r="GJ47" s="166">
        <v>-7.6980000000000004</v>
      </c>
      <c r="GK47" s="166">
        <v>3.3917999999999999</v>
      </c>
      <c r="GL47" s="167"/>
      <c r="GM47" s="167"/>
      <c r="GN47" s="166">
        <v>-10.906700000000001</v>
      </c>
      <c r="GO47" s="166">
        <v>-15.5007</v>
      </c>
      <c r="GP47" s="166">
        <v>7.7840999999999996</v>
      </c>
      <c r="GQ47" s="166">
        <v>-19.475999999999999</v>
      </c>
      <c r="GR47" s="166">
        <v>7.0946999999999996</v>
      </c>
      <c r="GS47" s="166">
        <v>7.2622</v>
      </c>
      <c r="GT47" s="166">
        <v>130.4468</v>
      </c>
      <c r="GU47" s="166">
        <v>-3.2382</v>
      </c>
      <c r="GV47" s="166">
        <v>-7.1253000000000002</v>
      </c>
      <c r="GW47" s="166">
        <v>-11.0219</v>
      </c>
      <c r="GX47" s="166">
        <v>2.7976000000000001</v>
      </c>
      <c r="GY47" s="167"/>
      <c r="GZ47" s="166">
        <v>9.3442000000000007</v>
      </c>
      <c r="HA47" s="166">
        <v>2</v>
      </c>
      <c r="HB47" s="166">
        <v>-19.4023</v>
      </c>
      <c r="HC47" s="166">
        <v>-18.426100000000002</v>
      </c>
      <c r="HD47" s="166">
        <v>-2.5099999999999998</v>
      </c>
      <c r="HE47" s="166">
        <v>3.0135000000000001</v>
      </c>
      <c r="HF47" s="166">
        <v>35.648699999999998</v>
      </c>
      <c r="HG47" s="166">
        <v>27.367899999999999</v>
      </c>
      <c r="HH47" s="166">
        <v>46.4133</v>
      </c>
      <c r="HI47" s="166">
        <v>-38.283499999999997</v>
      </c>
      <c r="HJ47" s="166">
        <v>12.351100000000001</v>
      </c>
      <c r="HK47" s="167"/>
      <c r="HL47" s="166">
        <v>6.8426999999999998</v>
      </c>
      <c r="HM47" s="166">
        <v>-16.498799999999999</v>
      </c>
      <c r="HN47" s="166">
        <v>-18.383199999999999</v>
      </c>
      <c r="HO47" s="167"/>
      <c r="HP47" s="167"/>
      <c r="HQ47" s="166">
        <v>-16.192699999999999</v>
      </c>
      <c r="HR47" s="166">
        <v>-15.8741</v>
      </c>
      <c r="HS47" s="166">
        <v>-23.1021</v>
      </c>
      <c r="HT47" s="166">
        <v>-23.033999999999999</v>
      </c>
      <c r="HU47" s="166">
        <v>11.29</v>
      </c>
      <c r="HV47" s="166">
        <v>11.34</v>
      </c>
      <c r="HW47" s="166">
        <v>-22.9</v>
      </c>
      <c r="HX47" s="166">
        <v>-22.7</v>
      </c>
      <c r="HY47" s="166">
        <v>0.15840000000000001</v>
      </c>
      <c r="HZ47" s="166">
        <v>-3.92</v>
      </c>
      <c r="IA47" s="166">
        <v>65.231399999999994</v>
      </c>
      <c r="IB47" s="166">
        <v>13.1221</v>
      </c>
      <c r="IC47" s="166">
        <v>13.032999999999999</v>
      </c>
      <c r="ID47" s="166">
        <v>-15.2</v>
      </c>
      <c r="IE47" s="166">
        <v>-31.6</v>
      </c>
      <c r="IF47" s="166">
        <v>-1.2</v>
      </c>
      <c r="IG47" s="166">
        <v>-1.3</v>
      </c>
      <c r="IH47" s="167"/>
      <c r="II47" s="167"/>
      <c r="IJ47" s="166">
        <v>-141.84620000000001</v>
      </c>
      <c r="IK47" s="166">
        <v>15.0002</v>
      </c>
      <c r="IL47" s="166">
        <v>-202.0934</v>
      </c>
      <c r="IM47" s="166">
        <v>-3.3613</v>
      </c>
      <c r="IN47" s="166">
        <v>-6.7434000000000003</v>
      </c>
      <c r="IO47" s="167"/>
      <c r="IP47" s="166">
        <v>121.2405</v>
      </c>
      <c r="IQ47" s="166">
        <v>86.295900000000003</v>
      </c>
      <c r="IR47" s="166">
        <v>90.785700000000006</v>
      </c>
      <c r="IS47" s="166">
        <v>-30.4954</v>
      </c>
      <c r="IT47" s="166">
        <v>21.060400000000001</v>
      </c>
      <c r="IU47" s="166">
        <v>20.7029</v>
      </c>
      <c r="IV47" s="166">
        <v>23.926500000000001</v>
      </c>
      <c r="IW47" s="166">
        <v>67.861400000000003</v>
      </c>
      <c r="IX47" s="166">
        <v>-203.64599999999999</v>
      </c>
      <c r="IY47" s="166">
        <v>1.4038999999999999</v>
      </c>
      <c r="IZ47" s="166">
        <v>0.92010000000000003</v>
      </c>
      <c r="JA47" s="166">
        <v>-2.1789999999999998</v>
      </c>
      <c r="JB47" s="166">
        <v>3.2490000000000001</v>
      </c>
      <c r="JC47" s="166">
        <v>-6.72</v>
      </c>
      <c r="JD47" s="166">
        <v>-2.38</v>
      </c>
      <c r="JE47" s="166">
        <v>-2.395</v>
      </c>
      <c r="JF47" s="166">
        <v>1.68</v>
      </c>
      <c r="JG47" s="166">
        <v>1.92</v>
      </c>
      <c r="JH47" s="166">
        <v>-5.4443000000000001</v>
      </c>
      <c r="JI47" s="166">
        <v>-8.4367000000000001</v>
      </c>
      <c r="JJ47" s="166">
        <v>2.4033000000000002</v>
      </c>
      <c r="JK47" s="166">
        <v>4.7775999999999996</v>
      </c>
      <c r="JL47" s="166">
        <v>-4.0999999999999996</v>
      </c>
      <c r="JM47" s="166">
        <v>1.9530000000000001</v>
      </c>
      <c r="JN47" s="166">
        <v>1.407</v>
      </c>
      <c r="JO47" s="167"/>
      <c r="JP47" s="167"/>
      <c r="JQ47" s="166">
        <v>2.5404</v>
      </c>
      <c r="JR47" s="166">
        <v>2.3268</v>
      </c>
      <c r="JS47" s="166">
        <v>1.6301000000000001</v>
      </c>
      <c r="JT47" s="167"/>
      <c r="JU47" s="166">
        <v>15.6</v>
      </c>
      <c r="JV47" s="166">
        <v>7.9558</v>
      </c>
      <c r="JW47" s="166">
        <v>0.98</v>
      </c>
      <c r="JX47" s="167"/>
      <c r="JY47" s="166">
        <v>-10.375999999999999</v>
      </c>
      <c r="JZ47" s="166">
        <v>-1.869</v>
      </c>
      <c r="KA47" s="166">
        <v>-25.094899999999999</v>
      </c>
      <c r="KB47" s="166">
        <v>-7.5065</v>
      </c>
      <c r="KC47" s="166">
        <v>0</v>
      </c>
      <c r="KD47" s="166">
        <v>-27.540199999999999</v>
      </c>
      <c r="KE47" s="166">
        <v>0</v>
      </c>
      <c r="KF47" s="166">
        <v>-12</v>
      </c>
      <c r="KG47" s="166">
        <v>-4.8</v>
      </c>
      <c r="KH47" s="166">
        <v>53.863399999999999</v>
      </c>
      <c r="KI47" s="166">
        <v>-85.009</v>
      </c>
    </row>
    <row r="48" spans="1:295" ht="18" customHeight="1" x14ac:dyDescent="0.25">
      <c r="A48" s="161" t="s">
        <v>75</v>
      </c>
      <c r="B48" s="161" t="s">
        <v>808</v>
      </c>
      <c r="C48" s="168">
        <v>0</v>
      </c>
      <c r="D48" s="169">
        <v>0.65280000000000005</v>
      </c>
      <c r="E48" s="169">
        <v>-5.3164999999999996</v>
      </c>
      <c r="F48" s="169">
        <v>5.4066999999999998</v>
      </c>
      <c r="G48" s="169">
        <v>12.1736</v>
      </c>
      <c r="H48" s="170"/>
      <c r="I48" s="169">
        <v>8.7789000000000001</v>
      </c>
      <c r="J48" s="170"/>
      <c r="K48" s="169">
        <v>24.763400000000001</v>
      </c>
      <c r="L48" s="169">
        <v>10.762700000000001</v>
      </c>
      <c r="M48" s="169">
        <v>8.0747</v>
      </c>
      <c r="N48" s="169">
        <v>-19.98</v>
      </c>
      <c r="O48" s="169">
        <v>-33</v>
      </c>
      <c r="P48" s="169">
        <v>8.8000000000000007</v>
      </c>
      <c r="Q48" s="169">
        <v>2.484</v>
      </c>
      <c r="R48" s="169">
        <v>-19.8</v>
      </c>
      <c r="S48" s="169">
        <v>-0.46579999999999999</v>
      </c>
      <c r="T48" s="169">
        <v>8.3513999999999999</v>
      </c>
      <c r="U48" s="169">
        <v>6.0583</v>
      </c>
      <c r="V48" s="169">
        <v>5.9603000000000002</v>
      </c>
      <c r="W48" s="169">
        <v>10.654</v>
      </c>
      <c r="X48" s="169">
        <v>0.87619999999999998</v>
      </c>
      <c r="Y48" s="169">
        <v>0.38719999999999999</v>
      </c>
      <c r="Z48" s="169">
        <v>1.0636000000000001</v>
      </c>
      <c r="AA48" s="170"/>
      <c r="AB48" s="169">
        <v>-0.67710000000000004</v>
      </c>
      <c r="AC48" s="169">
        <v>-2.7E-2</v>
      </c>
      <c r="AD48" s="169">
        <v>-1.7000000000000001E-2</v>
      </c>
      <c r="AE48" s="169">
        <v>3.7349999999999999</v>
      </c>
      <c r="AF48" s="170"/>
      <c r="AG48" s="169">
        <v>4.4000000000000004</v>
      </c>
      <c r="AH48" s="169">
        <v>-1.0620000000000001</v>
      </c>
      <c r="AI48" s="169">
        <v>0.28599999999999998</v>
      </c>
      <c r="AJ48" s="170"/>
      <c r="AK48" s="169">
        <v>-16.059999999999999</v>
      </c>
      <c r="AL48" s="170"/>
      <c r="AM48" s="169">
        <v>-11.22</v>
      </c>
      <c r="AN48" s="169">
        <v>-11.24</v>
      </c>
      <c r="AO48" s="169">
        <v>9.4201999999999995</v>
      </c>
      <c r="AP48" s="169">
        <v>3.2755000000000001</v>
      </c>
      <c r="AQ48" s="169">
        <v>23.352799999999998</v>
      </c>
      <c r="AR48" s="169">
        <v>25.4085</v>
      </c>
      <c r="AS48" s="169">
        <v>-11.6206</v>
      </c>
      <c r="AT48" s="169">
        <v>-4.6315</v>
      </c>
      <c r="AU48" s="170"/>
      <c r="AV48" s="169">
        <v>-1.0696000000000001</v>
      </c>
      <c r="AW48" s="169">
        <v>-0.75849999999999995</v>
      </c>
      <c r="AX48" s="169">
        <v>-16.470199999999998</v>
      </c>
      <c r="AY48" s="169">
        <v>-14.718400000000001</v>
      </c>
      <c r="AZ48" s="169">
        <v>26.152699999999999</v>
      </c>
      <c r="BA48" s="169">
        <v>27.198799999999999</v>
      </c>
      <c r="BB48" s="169">
        <v>-17.794899999999998</v>
      </c>
      <c r="BC48" s="169">
        <v>-1.2421</v>
      </c>
      <c r="BD48" s="169">
        <v>-2.5</v>
      </c>
      <c r="BE48" s="169">
        <v>-2.5</v>
      </c>
      <c r="BF48" s="169">
        <v>-27.3203</v>
      </c>
      <c r="BG48" s="170"/>
      <c r="BH48" s="169">
        <v>-2.4169</v>
      </c>
      <c r="BI48" s="170"/>
      <c r="BJ48" s="169">
        <v>-7.3673000000000002</v>
      </c>
      <c r="BK48" s="169">
        <v>2.9689000000000001</v>
      </c>
      <c r="BL48" s="169">
        <v>4.3342000000000001</v>
      </c>
      <c r="BM48" s="169">
        <v>2.9923999999999999</v>
      </c>
      <c r="BN48" s="169">
        <v>-119.9072</v>
      </c>
      <c r="BO48" s="169">
        <v>101.29089999999999</v>
      </c>
      <c r="BP48" s="169">
        <v>102.4811</v>
      </c>
      <c r="BQ48" s="169">
        <v>-105.6618</v>
      </c>
      <c r="BR48" s="169">
        <v>-103.3897</v>
      </c>
      <c r="BS48" s="170"/>
      <c r="BT48" s="170"/>
      <c r="BU48" s="170"/>
      <c r="BV48" s="170"/>
      <c r="BW48" s="169">
        <v>14.22</v>
      </c>
      <c r="BX48" s="169">
        <v>12.9</v>
      </c>
      <c r="BY48" s="169">
        <v>-5.64</v>
      </c>
      <c r="BZ48" s="169">
        <v>6.81</v>
      </c>
      <c r="CA48" s="169">
        <v>-0.1298</v>
      </c>
      <c r="CB48" s="169">
        <v>-0.1298</v>
      </c>
      <c r="CC48" s="169">
        <v>8.4876000000000005</v>
      </c>
      <c r="CD48" s="169">
        <v>6.2507000000000001</v>
      </c>
      <c r="CE48" s="169">
        <v>0.66910000000000003</v>
      </c>
      <c r="CF48" s="169">
        <v>-10.760999999999999</v>
      </c>
      <c r="CG48" s="169">
        <v>-10.8277</v>
      </c>
      <c r="CH48" s="169">
        <v>-7.3513000000000002</v>
      </c>
      <c r="CI48" s="169">
        <v>13.530900000000001</v>
      </c>
      <c r="CJ48" s="170"/>
      <c r="CK48" s="170"/>
      <c r="CL48" s="169">
        <v>11.2</v>
      </c>
      <c r="CM48" s="169">
        <v>-23.8</v>
      </c>
      <c r="CN48" s="169">
        <v>-3.73</v>
      </c>
      <c r="CO48" s="169">
        <v>31.443100000000001</v>
      </c>
      <c r="CP48" s="169">
        <v>31.4422</v>
      </c>
      <c r="CQ48" s="169">
        <v>29.7988</v>
      </c>
      <c r="CR48" s="169">
        <v>50.121400000000001</v>
      </c>
      <c r="CS48" s="169">
        <v>50.233800000000002</v>
      </c>
      <c r="CT48" s="169">
        <v>-13.031599999999999</v>
      </c>
      <c r="CU48" s="169">
        <v>-53.225700000000003</v>
      </c>
      <c r="CV48" s="169">
        <v>-8.8704000000000001</v>
      </c>
      <c r="CW48" s="169">
        <v>3.5045000000000002</v>
      </c>
      <c r="CX48" s="169">
        <v>43.46</v>
      </c>
      <c r="CY48" s="169">
        <v>19.57</v>
      </c>
      <c r="CZ48" s="169">
        <v>0.62990000000000002</v>
      </c>
      <c r="DA48" s="169">
        <v>0.1007</v>
      </c>
      <c r="DB48" s="169">
        <v>10.541600000000001</v>
      </c>
      <c r="DC48" s="170"/>
      <c r="DD48" s="169">
        <v>-14.603199999999999</v>
      </c>
      <c r="DE48" s="169">
        <v>-14.773999999999999</v>
      </c>
      <c r="DF48" s="169">
        <v>2.1627000000000001</v>
      </c>
      <c r="DG48" s="170"/>
      <c r="DH48" s="169">
        <v>-4.3948999999999998</v>
      </c>
      <c r="DI48" s="169">
        <v>-40.5</v>
      </c>
      <c r="DJ48" s="169">
        <v>-40.799999999999997</v>
      </c>
      <c r="DK48" s="169">
        <v>-3.4277000000000002</v>
      </c>
      <c r="DL48" s="169">
        <v>10.2913</v>
      </c>
      <c r="DM48" s="169">
        <v>20.034700000000001</v>
      </c>
      <c r="DN48" s="169">
        <v>22.2714</v>
      </c>
      <c r="DO48" s="169">
        <v>11.4</v>
      </c>
      <c r="DP48" s="169">
        <v>-4.34</v>
      </c>
      <c r="DQ48" s="169">
        <v>7.8739999999999997</v>
      </c>
      <c r="DR48" s="169">
        <v>-3.9733999999999998</v>
      </c>
      <c r="DS48" s="169">
        <v>1.44</v>
      </c>
      <c r="DT48" s="169">
        <v>1.43</v>
      </c>
      <c r="DU48" s="169">
        <v>11.45</v>
      </c>
      <c r="DV48" s="169">
        <v>-15.8</v>
      </c>
      <c r="DW48" s="169">
        <v>-6.3635999999999999</v>
      </c>
      <c r="DX48" s="169">
        <v>-3.8273000000000001</v>
      </c>
      <c r="DY48" s="169">
        <v>-7.9817999999999998</v>
      </c>
      <c r="DZ48" s="169">
        <v>-7.4908999999999999</v>
      </c>
      <c r="EA48" s="169">
        <v>25.0426</v>
      </c>
      <c r="EB48" s="169">
        <v>7.0362</v>
      </c>
      <c r="EC48" s="169">
        <v>1.6791</v>
      </c>
      <c r="ED48" s="169">
        <v>1.7747999999999999</v>
      </c>
      <c r="EE48" s="169">
        <v>-14.319000000000001</v>
      </c>
      <c r="EF48" s="169">
        <v>-17.9861</v>
      </c>
      <c r="EG48" s="169">
        <v>-7.2220000000000004</v>
      </c>
      <c r="EH48" s="169">
        <v>11.6737</v>
      </c>
      <c r="EI48" s="169">
        <v>-24.979900000000001</v>
      </c>
      <c r="EJ48" s="170"/>
      <c r="EK48" s="169">
        <v>-7.7862999999999998</v>
      </c>
      <c r="EL48" s="169">
        <v>-7.2344999999999997</v>
      </c>
      <c r="EM48" s="170"/>
      <c r="EN48" s="169">
        <v>6.8734999999999999</v>
      </c>
      <c r="EO48" s="169">
        <v>5.6470000000000002</v>
      </c>
      <c r="EP48" s="169">
        <v>-28.164000000000001</v>
      </c>
      <c r="EQ48" s="169">
        <v>-11.811400000000001</v>
      </c>
      <c r="ER48" s="169">
        <v>-11.427199999999999</v>
      </c>
      <c r="ES48" s="169">
        <v>-2.3107000000000002</v>
      </c>
      <c r="ET48" s="170"/>
      <c r="EU48" s="169">
        <v>4.92</v>
      </c>
      <c r="EV48" s="170"/>
      <c r="EW48" s="169">
        <v>4.5384000000000002</v>
      </c>
      <c r="EX48" s="169">
        <v>13.427199999999999</v>
      </c>
      <c r="EY48" s="169">
        <v>-12.4283</v>
      </c>
      <c r="EZ48" s="169">
        <v>-12.708500000000001</v>
      </c>
      <c r="FA48" s="169">
        <v>10.5159</v>
      </c>
      <c r="FB48" s="169">
        <v>-0.39119999999999999</v>
      </c>
      <c r="FC48" s="169">
        <v>-7.4520999999999997</v>
      </c>
      <c r="FD48" s="169">
        <v>5.3089000000000004</v>
      </c>
      <c r="FE48" s="169">
        <v>4.9836999999999998</v>
      </c>
      <c r="FF48" s="170"/>
      <c r="FG48" s="169">
        <v>0</v>
      </c>
      <c r="FH48" s="169">
        <v>2.9230999999999998</v>
      </c>
      <c r="FI48" s="169">
        <v>0</v>
      </c>
      <c r="FJ48" s="169">
        <v>-3.5165999999999999</v>
      </c>
      <c r="FK48" s="169">
        <v>-4.0190000000000001</v>
      </c>
      <c r="FL48" s="169">
        <v>16.243300000000001</v>
      </c>
      <c r="FM48" s="169">
        <v>6.1212999999999997</v>
      </c>
      <c r="FN48" s="169">
        <v>5.4066999999999998</v>
      </c>
      <c r="FO48" s="169">
        <v>18.709399999999999</v>
      </c>
      <c r="FP48" s="169">
        <v>25.490200000000002</v>
      </c>
      <c r="FQ48" s="169">
        <v>8.8148</v>
      </c>
      <c r="FR48" s="169">
        <v>-15.53</v>
      </c>
      <c r="FS48" s="169">
        <v>-3.1069</v>
      </c>
      <c r="FT48" s="169">
        <v>0.28129999999999999</v>
      </c>
      <c r="FU48" s="169">
        <v>2.2799999999999998</v>
      </c>
      <c r="FV48" s="169">
        <v>2.16</v>
      </c>
      <c r="FW48" s="169">
        <v>0</v>
      </c>
      <c r="FX48" s="170"/>
      <c r="FY48" s="169">
        <v>7.0540000000000003</v>
      </c>
      <c r="FZ48" s="169">
        <v>0.36199999999999999</v>
      </c>
      <c r="GA48" s="170"/>
      <c r="GB48" s="169">
        <v>27.92</v>
      </c>
      <c r="GC48" s="169">
        <v>-30.793099999999999</v>
      </c>
      <c r="GD48" s="169">
        <v>-22.4498</v>
      </c>
      <c r="GE48" s="169">
        <v>-1.42</v>
      </c>
      <c r="GF48" s="169">
        <v>27.159500000000001</v>
      </c>
      <c r="GG48" s="170"/>
      <c r="GH48" s="170"/>
      <c r="GI48" s="169">
        <v>-6.7161</v>
      </c>
      <c r="GJ48" s="169">
        <v>-7.3333000000000004</v>
      </c>
      <c r="GK48" s="169">
        <v>3.3313999999999999</v>
      </c>
      <c r="GL48" s="170"/>
      <c r="GM48" s="170"/>
      <c r="GN48" s="170"/>
      <c r="GO48" s="169">
        <v>-17.138300000000001</v>
      </c>
      <c r="GP48" s="169">
        <v>7.4550000000000001</v>
      </c>
      <c r="GQ48" s="169">
        <v>-19.798400000000001</v>
      </c>
      <c r="GR48" s="169">
        <v>5.2477</v>
      </c>
      <c r="GS48" s="169">
        <v>5.3243</v>
      </c>
      <c r="GT48" s="169">
        <v>126.8969</v>
      </c>
      <c r="GU48" s="169">
        <v>-3.4813000000000001</v>
      </c>
      <c r="GV48" s="169">
        <v>-7.4553000000000003</v>
      </c>
      <c r="GW48" s="169">
        <v>-11.164899999999999</v>
      </c>
      <c r="GX48" s="169">
        <v>2.6297000000000001</v>
      </c>
      <c r="GY48" s="169">
        <v>11.604699999999999</v>
      </c>
      <c r="GZ48" s="169">
        <v>9.2096999999999998</v>
      </c>
      <c r="HA48" s="170"/>
      <c r="HB48" s="169">
        <v>-18.801300000000001</v>
      </c>
      <c r="HC48" s="169">
        <v>-17.986000000000001</v>
      </c>
      <c r="HD48" s="169">
        <v>-5.87</v>
      </c>
      <c r="HE48" s="169">
        <v>5.1257999999999999</v>
      </c>
      <c r="HF48" s="169">
        <v>40.680199999999999</v>
      </c>
      <c r="HG48" s="169">
        <v>22.369599999999998</v>
      </c>
      <c r="HH48" s="169">
        <v>49.311999999999998</v>
      </c>
      <c r="HI48" s="169">
        <v>-38.553400000000003</v>
      </c>
      <c r="HJ48" s="169">
        <v>13.0235</v>
      </c>
      <c r="HK48" s="170"/>
      <c r="HL48" s="169">
        <v>7.4442000000000004</v>
      </c>
      <c r="HM48" s="169">
        <v>-15.824199999999999</v>
      </c>
      <c r="HN48" s="169">
        <v>-17.322800000000001</v>
      </c>
      <c r="HO48" s="169">
        <v>18.494599999999998</v>
      </c>
      <c r="HP48" s="169">
        <v>19.091899999999999</v>
      </c>
      <c r="HQ48" s="169">
        <v>-14.649100000000001</v>
      </c>
      <c r="HR48" s="169">
        <v>-14.0998</v>
      </c>
      <c r="HS48" s="169">
        <v>-22.883500000000002</v>
      </c>
      <c r="HT48" s="169">
        <v>-22.889700000000001</v>
      </c>
      <c r="HU48" s="169">
        <v>16.190000000000001</v>
      </c>
      <c r="HV48" s="169">
        <v>16.100000000000001</v>
      </c>
      <c r="HW48" s="169">
        <v>-22.3</v>
      </c>
      <c r="HX48" s="169">
        <v>-22.1</v>
      </c>
      <c r="HY48" s="169">
        <v>3.5700000000000003E-2</v>
      </c>
      <c r="HZ48" s="169">
        <v>-3.36</v>
      </c>
      <c r="IA48" s="169">
        <v>54.984499999999997</v>
      </c>
      <c r="IB48" s="169">
        <v>15.833600000000001</v>
      </c>
      <c r="IC48" s="169">
        <v>15.405099999999999</v>
      </c>
      <c r="ID48" s="169">
        <v>-15.7</v>
      </c>
      <c r="IE48" s="169">
        <v>-32.4</v>
      </c>
      <c r="IF48" s="169">
        <v>-2.4</v>
      </c>
      <c r="IG48" s="169">
        <v>-3</v>
      </c>
      <c r="IH48" s="169">
        <v>-17.7714</v>
      </c>
      <c r="II48" s="170"/>
      <c r="IJ48" s="169">
        <v>-144.10890000000001</v>
      </c>
      <c r="IK48" s="169">
        <v>5.1032999999999999</v>
      </c>
      <c r="IL48" s="169">
        <v>-196.30340000000001</v>
      </c>
      <c r="IM48" s="169">
        <v>1.5408999999999999</v>
      </c>
      <c r="IN48" s="169">
        <v>-8.4441000000000006</v>
      </c>
      <c r="IO48" s="170"/>
      <c r="IP48" s="169">
        <v>126.1058</v>
      </c>
      <c r="IQ48" s="169">
        <v>80.7761</v>
      </c>
      <c r="IR48" s="169">
        <v>89.736800000000002</v>
      </c>
      <c r="IS48" s="169">
        <v>-32.756700000000002</v>
      </c>
      <c r="IT48" s="169">
        <v>23.699400000000001</v>
      </c>
      <c r="IU48" s="169">
        <v>22.764800000000001</v>
      </c>
      <c r="IV48" s="169">
        <v>28.0318</v>
      </c>
      <c r="IW48" s="169">
        <v>63.488700000000001</v>
      </c>
      <c r="IX48" s="169">
        <v>-200.77539999999999</v>
      </c>
      <c r="IY48" s="169">
        <v>-0.80069999999999997</v>
      </c>
      <c r="IZ48" s="169">
        <v>1.7470000000000001</v>
      </c>
      <c r="JA48" s="169">
        <v>-3.2557</v>
      </c>
      <c r="JB48" s="169">
        <v>3.7879999999999998</v>
      </c>
      <c r="JC48" s="169">
        <v>-6.32</v>
      </c>
      <c r="JD48" s="169">
        <v>-2.351</v>
      </c>
      <c r="JE48" s="169">
        <v>-2.347</v>
      </c>
      <c r="JF48" s="169">
        <v>1.1200000000000001</v>
      </c>
      <c r="JG48" s="169">
        <v>1.84</v>
      </c>
      <c r="JH48" s="169">
        <v>-4.6242000000000001</v>
      </c>
      <c r="JI48" s="169">
        <v>-8.3482000000000003</v>
      </c>
      <c r="JJ48" s="169">
        <v>2.4033000000000002</v>
      </c>
      <c r="JK48" s="169">
        <v>4.5731000000000002</v>
      </c>
      <c r="JL48" s="169">
        <v>-3.9</v>
      </c>
      <c r="JM48" s="169">
        <v>2.6419999999999999</v>
      </c>
      <c r="JN48" s="169">
        <v>2.3380000000000001</v>
      </c>
      <c r="JO48" s="170"/>
      <c r="JP48" s="170"/>
      <c r="JQ48" s="169">
        <v>2.0568</v>
      </c>
      <c r="JR48" s="169">
        <v>1.4279999999999999</v>
      </c>
      <c r="JS48" s="169">
        <v>2.4538000000000002</v>
      </c>
      <c r="JT48" s="170"/>
      <c r="JU48" s="169">
        <v>16.2</v>
      </c>
      <c r="JV48" s="169">
        <v>8.0456000000000003</v>
      </c>
      <c r="JW48" s="169">
        <v>0.95</v>
      </c>
      <c r="JX48" s="170"/>
      <c r="JY48" s="169">
        <v>-9.9580000000000002</v>
      </c>
      <c r="JZ48" s="169">
        <v>-1.7218</v>
      </c>
      <c r="KA48" s="169">
        <v>-24.864999999999998</v>
      </c>
      <c r="KB48" s="169">
        <v>-6.9965999999999999</v>
      </c>
      <c r="KC48" s="169">
        <v>0</v>
      </c>
      <c r="KD48" s="169">
        <v>-27.962199999999999</v>
      </c>
      <c r="KE48" s="169">
        <v>0</v>
      </c>
      <c r="KF48" s="169">
        <v>-12.5</v>
      </c>
      <c r="KG48" s="169">
        <v>-4.4000000000000004</v>
      </c>
      <c r="KH48" s="169">
        <v>57.634</v>
      </c>
      <c r="KI48" s="169">
        <v>-95.215599999999995</v>
      </c>
    </row>
    <row r="49" spans="1:295" ht="18" customHeight="1" x14ac:dyDescent="0.25">
      <c r="A49" s="161" t="s">
        <v>75</v>
      </c>
      <c r="B49" s="161" t="s">
        <v>809</v>
      </c>
      <c r="C49" s="162">
        <v>0</v>
      </c>
      <c r="D49" s="163">
        <v>0.62060000000000004</v>
      </c>
      <c r="E49" s="163">
        <v>-5.2850999999999999</v>
      </c>
      <c r="F49" s="163">
        <v>3.5367999999999999</v>
      </c>
      <c r="G49" s="163">
        <v>12.0976</v>
      </c>
      <c r="H49" s="164"/>
      <c r="I49" s="163">
        <v>8.3253000000000004</v>
      </c>
      <c r="J49" s="164"/>
      <c r="K49" s="163">
        <v>23.7821</v>
      </c>
      <c r="L49" s="163">
        <v>10.230700000000001</v>
      </c>
      <c r="M49" s="163">
        <v>7.4396000000000004</v>
      </c>
      <c r="N49" s="163">
        <v>-22.2</v>
      </c>
      <c r="O49" s="163">
        <v>-30.8</v>
      </c>
      <c r="P49" s="163">
        <v>6.6</v>
      </c>
      <c r="Q49" s="163">
        <v>3.3119999999999998</v>
      </c>
      <c r="R49" s="163">
        <v>-19.8</v>
      </c>
      <c r="S49" s="163">
        <v>-0.28910000000000002</v>
      </c>
      <c r="T49" s="163">
        <v>8.6667000000000005</v>
      </c>
      <c r="U49" s="163">
        <v>6.2224000000000004</v>
      </c>
      <c r="V49" s="163">
        <v>6.1109999999999998</v>
      </c>
      <c r="W49" s="163">
        <v>10.879099999999999</v>
      </c>
      <c r="X49" s="163">
        <v>1.6957</v>
      </c>
      <c r="Y49" s="163">
        <v>0.34810000000000002</v>
      </c>
      <c r="Z49" s="163">
        <v>1.1293</v>
      </c>
      <c r="AA49" s="164"/>
      <c r="AB49" s="163">
        <v>-0.98340000000000005</v>
      </c>
      <c r="AC49" s="163">
        <v>-5.8999999999999997E-2</v>
      </c>
      <c r="AD49" s="163">
        <v>-4.8000000000000001E-2</v>
      </c>
      <c r="AE49" s="163">
        <v>3.5640000000000001</v>
      </c>
      <c r="AF49" s="164"/>
      <c r="AG49" s="163">
        <v>2.2000000000000002</v>
      </c>
      <c r="AH49" s="163">
        <v>-1.194</v>
      </c>
      <c r="AI49" s="163">
        <v>0.28000000000000003</v>
      </c>
      <c r="AJ49" s="164"/>
      <c r="AK49" s="163">
        <v>-15.62</v>
      </c>
      <c r="AL49" s="163">
        <v>-10</v>
      </c>
      <c r="AM49" s="163">
        <v>-11.68</v>
      </c>
      <c r="AN49" s="163">
        <v>-11.76</v>
      </c>
      <c r="AO49" s="163">
        <v>9.3315000000000001</v>
      </c>
      <c r="AP49" s="163">
        <v>3.5306000000000002</v>
      </c>
      <c r="AQ49" s="163">
        <v>23.940999999999999</v>
      </c>
      <c r="AR49" s="163">
        <v>26.424600000000002</v>
      </c>
      <c r="AS49" s="163">
        <v>-11.259600000000001</v>
      </c>
      <c r="AT49" s="163">
        <v>-5.3674999999999997</v>
      </c>
      <c r="AU49" s="164"/>
      <c r="AV49" s="163">
        <v>-1.0633999999999999</v>
      </c>
      <c r="AW49" s="163">
        <v>-0.73460000000000003</v>
      </c>
      <c r="AX49" s="163">
        <v>-16.0761</v>
      </c>
      <c r="AY49" s="163">
        <v>-14.557600000000001</v>
      </c>
      <c r="AZ49" s="163">
        <v>27.291</v>
      </c>
      <c r="BA49" s="163">
        <v>27.986799999999999</v>
      </c>
      <c r="BB49" s="163">
        <v>-22.866</v>
      </c>
      <c r="BC49" s="163">
        <v>-1.1001000000000001</v>
      </c>
      <c r="BD49" s="163">
        <v>-2.6</v>
      </c>
      <c r="BE49" s="163">
        <v>-2.6</v>
      </c>
      <c r="BF49" s="163">
        <v>-27.2576</v>
      </c>
      <c r="BG49" s="164"/>
      <c r="BH49" s="163">
        <v>-2.4451000000000001</v>
      </c>
      <c r="BI49" s="164"/>
      <c r="BJ49" s="163">
        <v>-9.375</v>
      </c>
      <c r="BK49" s="163">
        <v>2.4906000000000001</v>
      </c>
      <c r="BL49" s="163">
        <v>3.1507000000000001</v>
      </c>
      <c r="BM49" s="163">
        <v>2.3275000000000001</v>
      </c>
      <c r="BN49" s="163">
        <v>-119.32729999999999</v>
      </c>
      <c r="BO49" s="163">
        <v>99.429299999999998</v>
      </c>
      <c r="BP49" s="163">
        <v>99.734499999999997</v>
      </c>
      <c r="BQ49" s="163">
        <v>-101.72239999999999</v>
      </c>
      <c r="BR49" s="163">
        <v>-112.03530000000001</v>
      </c>
      <c r="BS49" s="164"/>
      <c r="BT49" s="164"/>
      <c r="BU49" s="164"/>
      <c r="BV49" s="163">
        <v>29.150300000000001</v>
      </c>
      <c r="BW49" s="163">
        <v>14.13</v>
      </c>
      <c r="BX49" s="163">
        <v>12.76</v>
      </c>
      <c r="BY49" s="163">
        <v>-6.42</v>
      </c>
      <c r="BZ49" s="163">
        <v>6.46</v>
      </c>
      <c r="CA49" s="163">
        <v>2.4154</v>
      </c>
      <c r="CB49" s="163">
        <v>2.6833</v>
      </c>
      <c r="CC49" s="163">
        <v>5.7028999999999996</v>
      </c>
      <c r="CD49" s="163">
        <v>2.6053999999999999</v>
      </c>
      <c r="CE49" s="163">
        <v>1.7238</v>
      </c>
      <c r="CF49" s="163">
        <v>-9.5497999999999994</v>
      </c>
      <c r="CG49" s="163">
        <v>-9.7505000000000006</v>
      </c>
      <c r="CH49" s="163">
        <v>-8.9135000000000009</v>
      </c>
      <c r="CI49" s="163">
        <v>13.0236</v>
      </c>
      <c r="CJ49" s="164"/>
      <c r="CK49" s="164"/>
      <c r="CL49" s="163">
        <v>6.6</v>
      </c>
      <c r="CM49" s="163">
        <v>-22.5</v>
      </c>
      <c r="CN49" s="163">
        <v>-3.73</v>
      </c>
      <c r="CO49" s="163">
        <v>30.050799999999999</v>
      </c>
      <c r="CP49" s="163">
        <v>30.339300000000001</v>
      </c>
      <c r="CQ49" s="163">
        <v>29.107299999999999</v>
      </c>
      <c r="CR49" s="163">
        <v>50.184899999999999</v>
      </c>
      <c r="CS49" s="163">
        <v>50.616900000000001</v>
      </c>
      <c r="CT49" s="163">
        <v>-12.9862</v>
      </c>
      <c r="CU49" s="163">
        <v>-52.804200000000002</v>
      </c>
      <c r="CV49" s="163">
        <v>-8.9244000000000003</v>
      </c>
      <c r="CW49" s="163">
        <v>3.5230000000000001</v>
      </c>
      <c r="CX49" s="163">
        <v>41.43</v>
      </c>
      <c r="CY49" s="163">
        <v>18.68</v>
      </c>
      <c r="CZ49" s="163">
        <v>0.16109999999999999</v>
      </c>
      <c r="DA49" s="163">
        <v>-0.3906</v>
      </c>
      <c r="DB49" s="163">
        <v>10.244400000000001</v>
      </c>
      <c r="DC49" s="164"/>
      <c r="DD49" s="163">
        <v>-14.5824</v>
      </c>
      <c r="DE49" s="163">
        <v>-14.3012</v>
      </c>
      <c r="DF49" s="163">
        <v>6.8815</v>
      </c>
      <c r="DG49" s="164"/>
      <c r="DH49" s="163">
        <v>-4.2619999999999996</v>
      </c>
      <c r="DI49" s="163">
        <v>-38.200000000000003</v>
      </c>
      <c r="DJ49" s="163">
        <v>-38.5</v>
      </c>
      <c r="DK49" s="163">
        <v>-3.6377000000000002</v>
      </c>
      <c r="DL49" s="163">
        <v>8.9822000000000006</v>
      </c>
      <c r="DM49" s="163">
        <v>18.773</v>
      </c>
      <c r="DN49" s="163">
        <v>20.416</v>
      </c>
      <c r="DO49" s="163">
        <v>10.19</v>
      </c>
      <c r="DP49" s="163">
        <v>-4.24</v>
      </c>
      <c r="DQ49" s="163">
        <v>8.1219999999999999</v>
      </c>
      <c r="DR49" s="163">
        <v>-8.0667000000000009</v>
      </c>
      <c r="DS49" s="163">
        <v>1.34</v>
      </c>
      <c r="DT49" s="163">
        <v>1.35</v>
      </c>
      <c r="DU49" s="163">
        <v>14.13</v>
      </c>
      <c r="DV49" s="163">
        <v>-15.87</v>
      </c>
      <c r="DW49" s="163">
        <v>-10.7455</v>
      </c>
      <c r="DX49" s="163">
        <v>-5.1273</v>
      </c>
      <c r="DY49" s="163">
        <v>-5.7436999999999996</v>
      </c>
      <c r="DZ49" s="163">
        <v>-5.0636000000000001</v>
      </c>
      <c r="EA49" s="163">
        <v>23.202300000000001</v>
      </c>
      <c r="EB49" s="163">
        <v>4.6219000000000001</v>
      </c>
      <c r="EC49" s="163">
        <v>-0.88629999999999998</v>
      </c>
      <c r="ED49" s="163">
        <v>-0.92849999999999999</v>
      </c>
      <c r="EE49" s="163">
        <v>-13.685700000000001</v>
      </c>
      <c r="EF49" s="163">
        <v>-18.473600000000001</v>
      </c>
      <c r="EG49" s="163">
        <v>-8.9700000000000006</v>
      </c>
      <c r="EH49" s="163">
        <v>8.8482000000000003</v>
      </c>
      <c r="EI49" s="163">
        <v>-22.356999999999999</v>
      </c>
      <c r="EJ49" s="164"/>
      <c r="EK49" s="163">
        <v>-7.8182</v>
      </c>
      <c r="EL49" s="163">
        <v>-6.8517000000000001</v>
      </c>
      <c r="EM49" s="163">
        <v>0</v>
      </c>
      <c r="EN49" s="163">
        <v>6.3257000000000003</v>
      </c>
      <c r="EO49" s="163">
        <v>5.2314999999999996</v>
      </c>
      <c r="EP49" s="163">
        <v>-28.164000000000001</v>
      </c>
      <c r="EQ49" s="163">
        <v>-10.388199999999999</v>
      </c>
      <c r="ER49" s="163">
        <v>-9.9760000000000009</v>
      </c>
      <c r="ES49" s="163">
        <v>-2.8847</v>
      </c>
      <c r="ET49" s="164"/>
      <c r="EU49" s="163">
        <v>4.9000000000000004</v>
      </c>
      <c r="EV49" s="164"/>
      <c r="EW49" s="163">
        <v>4.3727</v>
      </c>
      <c r="EX49" s="163">
        <v>13.7445</v>
      </c>
      <c r="EY49" s="163">
        <v>-13.6442</v>
      </c>
      <c r="EZ49" s="163">
        <v>-13.783200000000001</v>
      </c>
      <c r="FA49" s="163">
        <v>11.4587</v>
      </c>
      <c r="FB49" s="163">
        <v>-0.185</v>
      </c>
      <c r="FC49" s="163">
        <v>-7.8856000000000002</v>
      </c>
      <c r="FD49" s="163">
        <v>5.2667000000000002</v>
      </c>
      <c r="FE49" s="163">
        <v>4.8902999999999999</v>
      </c>
      <c r="FF49" s="164"/>
      <c r="FG49" s="163">
        <v>3.2713999999999999</v>
      </c>
      <c r="FH49" s="163">
        <v>3.4083999999999999</v>
      </c>
      <c r="FI49" s="163">
        <v>0</v>
      </c>
      <c r="FJ49" s="163">
        <v>-6.1959</v>
      </c>
      <c r="FK49" s="163">
        <v>-6.3632999999999997</v>
      </c>
      <c r="FL49" s="163">
        <v>21.601900000000001</v>
      </c>
      <c r="FM49" s="163">
        <v>3.12</v>
      </c>
      <c r="FN49" s="163">
        <v>3.8452000000000002</v>
      </c>
      <c r="FO49" s="163">
        <v>22.7715</v>
      </c>
      <c r="FP49" s="163">
        <v>29.334099999999999</v>
      </c>
      <c r="FQ49" s="163">
        <v>8.3020999999999994</v>
      </c>
      <c r="FR49" s="163">
        <v>-14.45</v>
      </c>
      <c r="FS49" s="163">
        <v>-2.8066</v>
      </c>
      <c r="FT49" s="163">
        <v>0.2374</v>
      </c>
      <c r="FU49" s="163">
        <v>1.81</v>
      </c>
      <c r="FV49" s="163">
        <v>1.57</v>
      </c>
      <c r="FW49" s="163">
        <v>0</v>
      </c>
      <c r="FX49" s="164"/>
      <c r="FY49" s="163">
        <v>7.1970000000000001</v>
      </c>
      <c r="FZ49" s="163">
        <v>0.36699999999999999</v>
      </c>
      <c r="GA49" s="163">
        <v>2.6684000000000001</v>
      </c>
      <c r="GB49" s="163">
        <v>29.3</v>
      </c>
      <c r="GC49" s="163">
        <v>-33.688800000000001</v>
      </c>
      <c r="GD49" s="163">
        <v>-24.780999999999999</v>
      </c>
      <c r="GE49" s="163">
        <v>-1.2</v>
      </c>
      <c r="GF49" s="163">
        <v>29.080500000000001</v>
      </c>
      <c r="GG49" s="164"/>
      <c r="GH49" s="163">
        <v>22.5701</v>
      </c>
      <c r="GI49" s="163">
        <v>-6.7728999999999999</v>
      </c>
      <c r="GJ49" s="163">
        <v>-7.4352999999999998</v>
      </c>
      <c r="GK49" s="163">
        <v>3.2320000000000002</v>
      </c>
      <c r="GL49" s="163">
        <v>4.4299999999999999E-2</v>
      </c>
      <c r="GM49" s="164"/>
      <c r="GN49" s="163">
        <v>-11.9285</v>
      </c>
      <c r="GO49" s="163">
        <v>-16.8886</v>
      </c>
      <c r="GP49" s="163">
        <v>9.1553000000000004</v>
      </c>
      <c r="GQ49" s="163">
        <v>-20.662800000000001</v>
      </c>
      <c r="GR49" s="163">
        <v>5.4466000000000001</v>
      </c>
      <c r="GS49" s="163">
        <v>6.0547000000000004</v>
      </c>
      <c r="GT49" s="163">
        <v>128.21360000000001</v>
      </c>
      <c r="GU49" s="163">
        <v>-3.7258</v>
      </c>
      <c r="GV49" s="163">
        <v>-7.9042000000000003</v>
      </c>
      <c r="GW49" s="163">
        <v>-10.691800000000001</v>
      </c>
      <c r="GX49" s="163">
        <v>1.6124000000000001</v>
      </c>
      <c r="GY49" s="163">
        <v>11.363</v>
      </c>
      <c r="GZ49" s="163">
        <v>8.9644999999999992</v>
      </c>
      <c r="HA49" s="163">
        <v>1.1418999999999999</v>
      </c>
      <c r="HB49" s="163">
        <v>-19.014800000000001</v>
      </c>
      <c r="HC49" s="163">
        <v>-17.339200000000002</v>
      </c>
      <c r="HD49" s="163">
        <v>-6.71</v>
      </c>
      <c r="HE49" s="163">
        <v>7.6776</v>
      </c>
      <c r="HF49" s="163">
        <v>47.806100000000001</v>
      </c>
      <c r="HG49" s="163">
        <v>19.029499999999999</v>
      </c>
      <c r="HH49" s="163">
        <v>50.203499999999998</v>
      </c>
      <c r="HI49" s="163">
        <v>-37.606499999999997</v>
      </c>
      <c r="HJ49" s="163">
        <v>13.5136</v>
      </c>
      <c r="HK49" s="164"/>
      <c r="HL49" s="163">
        <v>6.6279000000000003</v>
      </c>
      <c r="HM49" s="163">
        <v>-16.5776</v>
      </c>
      <c r="HN49" s="163">
        <v>-17.5383</v>
      </c>
      <c r="HO49" s="164"/>
      <c r="HP49" s="164"/>
      <c r="HQ49" s="163">
        <v>-16.407</v>
      </c>
      <c r="HR49" s="163">
        <v>-16.132300000000001</v>
      </c>
      <c r="HS49" s="163">
        <v>-22.6005</v>
      </c>
      <c r="HT49" s="163">
        <v>-22.758199999999999</v>
      </c>
      <c r="HU49" s="163">
        <v>16.309999999999999</v>
      </c>
      <c r="HV49" s="163">
        <v>16.39</v>
      </c>
      <c r="HW49" s="163">
        <v>-23.1</v>
      </c>
      <c r="HX49" s="163">
        <v>-23.3</v>
      </c>
      <c r="HY49" s="163">
        <v>8.8800000000000004E-2</v>
      </c>
      <c r="HZ49" s="163">
        <v>-2.96</v>
      </c>
      <c r="IA49" s="163">
        <v>62.822099999999999</v>
      </c>
      <c r="IB49" s="163">
        <v>16.9938</v>
      </c>
      <c r="IC49" s="163">
        <v>16.782299999999999</v>
      </c>
      <c r="ID49" s="163">
        <v>-15.7</v>
      </c>
      <c r="IE49" s="163">
        <v>-32.4</v>
      </c>
      <c r="IF49" s="163">
        <v>-0.7</v>
      </c>
      <c r="IG49" s="163">
        <v>-1.2</v>
      </c>
      <c r="IH49" s="164"/>
      <c r="II49" s="163">
        <v>-17.673100000000002</v>
      </c>
      <c r="IJ49" s="163">
        <v>-143.65780000000001</v>
      </c>
      <c r="IK49" s="163">
        <v>-0.2175</v>
      </c>
      <c r="IL49" s="163">
        <v>-198.5052</v>
      </c>
      <c r="IM49" s="163">
        <v>-1.5275000000000001</v>
      </c>
      <c r="IN49" s="163">
        <v>-12.6328</v>
      </c>
      <c r="IO49" s="164"/>
      <c r="IP49" s="163">
        <v>125.2843</v>
      </c>
      <c r="IQ49" s="163">
        <v>84.892200000000003</v>
      </c>
      <c r="IR49" s="163">
        <v>91.827600000000004</v>
      </c>
      <c r="IS49" s="163">
        <v>-32.953299999999999</v>
      </c>
      <c r="IT49" s="163">
        <v>24.821000000000002</v>
      </c>
      <c r="IU49" s="163">
        <v>22.513500000000001</v>
      </c>
      <c r="IV49" s="163">
        <v>23.3825</v>
      </c>
      <c r="IW49" s="163">
        <v>62.832999999999998</v>
      </c>
      <c r="IX49" s="163">
        <v>-203.20330000000001</v>
      </c>
      <c r="IY49" s="163">
        <v>-2.2778999999999998</v>
      </c>
      <c r="IZ49" s="163">
        <v>3.2488999999999999</v>
      </c>
      <c r="JA49" s="163">
        <v>-3.2801</v>
      </c>
      <c r="JB49" s="163">
        <v>3.726</v>
      </c>
      <c r="JC49" s="163">
        <v>-6.32</v>
      </c>
      <c r="JD49" s="163">
        <v>-2.3210000000000002</v>
      </c>
      <c r="JE49" s="163">
        <v>-2.3079999999999998</v>
      </c>
      <c r="JF49" s="163">
        <v>1.04</v>
      </c>
      <c r="JG49" s="163">
        <v>1.76</v>
      </c>
      <c r="JH49" s="163">
        <v>-4.7544000000000004</v>
      </c>
      <c r="JI49" s="163">
        <v>-8.0551999999999992</v>
      </c>
      <c r="JJ49" s="163">
        <v>2.4918</v>
      </c>
      <c r="JK49" s="163">
        <v>4.2801999999999998</v>
      </c>
      <c r="JL49" s="163">
        <v>-3.9</v>
      </c>
      <c r="JM49" s="163">
        <v>1.3149999999999999</v>
      </c>
      <c r="JN49" s="163">
        <v>2.3359999999999999</v>
      </c>
      <c r="JO49" s="164"/>
      <c r="JP49" s="164"/>
      <c r="JQ49" s="163">
        <v>2.4746000000000001</v>
      </c>
      <c r="JR49" s="163">
        <v>2.8130000000000002</v>
      </c>
      <c r="JS49" s="163">
        <v>1.8897999999999999</v>
      </c>
      <c r="JT49" s="164"/>
      <c r="JU49" s="163">
        <v>16.5</v>
      </c>
      <c r="JV49" s="163">
        <v>7.4561999999999999</v>
      </c>
      <c r="JW49" s="163">
        <v>0.87</v>
      </c>
      <c r="JX49" s="164"/>
      <c r="JY49" s="163">
        <v>-9.8117999999999999</v>
      </c>
      <c r="JZ49" s="163">
        <v>-2.0920999999999998</v>
      </c>
      <c r="KA49" s="163">
        <v>-24.76</v>
      </c>
      <c r="KB49" s="163">
        <v>-7.6116000000000001</v>
      </c>
      <c r="KC49" s="163">
        <v>0</v>
      </c>
      <c r="KD49" s="163">
        <v>-27.2285</v>
      </c>
      <c r="KE49" s="163">
        <v>-1.5164</v>
      </c>
      <c r="KF49" s="163">
        <v>-13.3</v>
      </c>
      <c r="KG49" s="163">
        <v>-3.9</v>
      </c>
      <c r="KH49" s="163">
        <v>65.480199999999996</v>
      </c>
      <c r="KI49" s="163">
        <v>-103.5093</v>
      </c>
    </row>
    <row r="50" spans="1:295" ht="18" customHeight="1" x14ac:dyDescent="0.25">
      <c r="A50" s="161" t="s">
        <v>75</v>
      </c>
      <c r="B50" s="161" t="s">
        <v>810</v>
      </c>
      <c r="C50" s="165">
        <v>0</v>
      </c>
      <c r="D50" s="166">
        <v>0.34139999999999998</v>
      </c>
      <c r="E50" s="166">
        <v>-5.0038</v>
      </c>
      <c r="F50" s="166">
        <v>4.3886000000000003</v>
      </c>
      <c r="G50" s="166">
        <v>12.2049</v>
      </c>
      <c r="H50" s="167"/>
      <c r="I50" s="166">
        <v>7.1115000000000004</v>
      </c>
      <c r="J50" s="167"/>
      <c r="K50" s="166">
        <v>23.369499999999999</v>
      </c>
      <c r="L50" s="166">
        <v>10.018700000000001</v>
      </c>
      <c r="M50" s="166">
        <v>7.1826999999999996</v>
      </c>
      <c r="N50" s="166">
        <v>-17.760000000000002</v>
      </c>
      <c r="O50" s="166">
        <v>-30.8</v>
      </c>
      <c r="P50" s="166">
        <v>6.6</v>
      </c>
      <c r="Q50" s="166">
        <v>2.484</v>
      </c>
      <c r="R50" s="166">
        <v>-19.8</v>
      </c>
      <c r="S50" s="166">
        <v>-0.21410000000000001</v>
      </c>
      <c r="T50" s="166">
        <v>8.4338999999999995</v>
      </c>
      <c r="U50" s="166">
        <v>5.6925999999999997</v>
      </c>
      <c r="V50" s="166">
        <v>5.6661999999999999</v>
      </c>
      <c r="W50" s="166">
        <v>9.9626000000000001</v>
      </c>
      <c r="X50" s="166">
        <v>2.0497000000000001</v>
      </c>
      <c r="Y50" s="166">
        <v>0.31859999999999999</v>
      </c>
      <c r="Z50" s="166">
        <v>1.1326000000000001</v>
      </c>
      <c r="AA50" s="167"/>
      <c r="AB50" s="166">
        <v>-0.99919999999999998</v>
      </c>
      <c r="AC50" s="166">
        <v>4.8000000000000001E-2</v>
      </c>
      <c r="AD50" s="166">
        <v>3.9E-2</v>
      </c>
      <c r="AE50" s="166">
        <v>3.5129999999999999</v>
      </c>
      <c r="AF50" s="166">
        <v>-2.2200000000000002</v>
      </c>
      <c r="AG50" s="166">
        <v>2.2000000000000002</v>
      </c>
      <c r="AH50" s="166">
        <v>-1.331</v>
      </c>
      <c r="AI50" s="166">
        <v>0.28499999999999998</v>
      </c>
      <c r="AJ50" s="167"/>
      <c r="AK50" s="166">
        <v>-15.76</v>
      </c>
      <c r="AL50" s="167"/>
      <c r="AM50" s="166">
        <v>-11.48</v>
      </c>
      <c r="AN50" s="166">
        <v>-11.84</v>
      </c>
      <c r="AO50" s="166">
        <v>9.2655999999999992</v>
      </c>
      <c r="AP50" s="166">
        <v>3.9104999999999999</v>
      </c>
      <c r="AQ50" s="166">
        <v>24.180499999999999</v>
      </c>
      <c r="AR50" s="166">
        <v>26.9635</v>
      </c>
      <c r="AS50" s="166">
        <v>-13.422800000000001</v>
      </c>
      <c r="AT50" s="166">
        <v>-6.0594000000000001</v>
      </c>
      <c r="AU50" s="167"/>
      <c r="AV50" s="166">
        <v>14.7013</v>
      </c>
      <c r="AW50" s="166">
        <v>10.725300000000001</v>
      </c>
      <c r="AX50" s="166">
        <v>-16.575700000000001</v>
      </c>
      <c r="AY50" s="166">
        <v>-16.293099999999999</v>
      </c>
      <c r="AZ50" s="166">
        <v>28.557400000000001</v>
      </c>
      <c r="BA50" s="166">
        <v>35.710799999999999</v>
      </c>
      <c r="BB50" s="166">
        <v>-30.935199999999998</v>
      </c>
      <c r="BC50" s="166">
        <v>-0.80510000000000004</v>
      </c>
      <c r="BD50" s="166">
        <v>-1.5</v>
      </c>
      <c r="BE50" s="166">
        <v>-1.5</v>
      </c>
      <c r="BF50" s="166">
        <v>-25.627400000000002</v>
      </c>
      <c r="BG50" s="167"/>
      <c r="BH50" s="166">
        <v>-2.5554999999999999</v>
      </c>
      <c r="BI50" s="167"/>
      <c r="BJ50" s="166">
        <v>-9.7134</v>
      </c>
      <c r="BK50" s="166">
        <v>2.5230000000000001</v>
      </c>
      <c r="BL50" s="166">
        <v>3.2475000000000001</v>
      </c>
      <c r="BM50" s="166">
        <v>2.3895</v>
      </c>
      <c r="BN50" s="166">
        <v>-109.3173</v>
      </c>
      <c r="BO50" s="166">
        <v>97.293000000000006</v>
      </c>
      <c r="BP50" s="166">
        <v>96.896199999999993</v>
      </c>
      <c r="BQ50" s="166">
        <v>-105.27209999999999</v>
      </c>
      <c r="BR50" s="166">
        <v>-112.7675</v>
      </c>
      <c r="BS50" s="167"/>
      <c r="BT50" s="167"/>
      <c r="BU50" s="167"/>
      <c r="BV50" s="166">
        <v>28.092400000000001</v>
      </c>
      <c r="BW50" s="166">
        <v>13.87</v>
      </c>
      <c r="BX50" s="166">
        <v>12.44</v>
      </c>
      <c r="BY50" s="166">
        <v>-7.21</v>
      </c>
      <c r="BZ50" s="166">
        <v>5.79</v>
      </c>
      <c r="CA50" s="166">
        <v>4.1569000000000003</v>
      </c>
      <c r="CB50" s="166">
        <v>4.2907999999999999</v>
      </c>
      <c r="CC50" s="166">
        <v>4.6367000000000003</v>
      </c>
      <c r="CD50" s="166">
        <v>2.4773000000000001</v>
      </c>
      <c r="CE50" s="166">
        <v>2.6678999999999999</v>
      </c>
      <c r="CF50" s="166">
        <v>-9.5244</v>
      </c>
      <c r="CG50" s="166">
        <v>-9.4614999999999991</v>
      </c>
      <c r="CH50" s="166">
        <v>-10.643700000000001</v>
      </c>
      <c r="CI50" s="166">
        <v>12.822100000000001</v>
      </c>
      <c r="CJ50" s="167"/>
      <c r="CK50" s="167"/>
      <c r="CL50" s="166">
        <v>3.6</v>
      </c>
      <c r="CM50" s="166">
        <v>-21.7</v>
      </c>
      <c r="CN50" s="166">
        <v>-3.43</v>
      </c>
      <c r="CO50" s="166">
        <v>28.9251</v>
      </c>
      <c r="CP50" s="166">
        <v>28.981000000000002</v>
      </c>
      <c r="CQ50" s="166">
        <v>27.730599999999999</v>
      </c>
      <c r="CR50" s="166">
        <v>48.1374</v>
      </c>
      <c r="CS50" s="166">
        <v>48.823500000000003</v>
      </c>
      <c r="CT50" s="166">
        <v>-11.87</v>
      </c>
      <c r="CU50" s="166">
        <v>-51.927500000000002</v>
      </c>
      <c r="CV50" s="166">
        <v>-7.0601000000000003</v>
      </c>
      <c r="CW50" s="166">
        <v>3.5607000000000002</v>
      </c>
      <c r="CX50" s="166">
        <v>40.9</v>
      </c>
      <c r="CY50" s="166">
        <v>18.55</v>
      </c>
      <c r="CZ50" s="166">
        <v>-0.78129999999999999</v>
      </c>
      <c r="DA50" s="166">
        <v>-1.2695000000000001</v>
      </c>
      <c r="DB50" s="166">
        <v>9.9413999999999998</v>
      </c>
      <c r="DC50" s="167"/>
      <c r="DD50" s="166">
        <v>-14.3925</v>
      </c>
      <c r="DE50" s="166">
        <v>-14.1898</v>
      </c>
      <c r="DF50" s="166">
        <v>6.4401999999999999</v>
      </c>
      <c r="DG50" s="167"/>
      <c r="DH50" s="166">
        <v>-4.1574</v>
      </c>
      <c r="DI50" s="166">
        <v>-36</v>
      </c>
      <c r="DJ50" s="166">
        <v>-36</v>
      </c>
      <c r="DK50" s="166">
        <v>-3.6791999999999998</v>
      </c>
      <c r="DL50" s="166">
        <v>7.6731999999999996</v>
      </c>
      <c r="DM50" s="166">
        <v>17.669</v>
      </c>
      <c r="DN50" s="166">
        <v>18.745999999999999</v>
      </c>
      <c r="DO50" s="166">
        <v>8.7100000000000009</v>
      </c>
      <c r="DP50" s="166">
        <v>-4.0199999999999996</v>
      </c>
      <c r="DQ50" s="166">
        <v>7.4089999999999998</v>
      </c>
      <c r="DR50" s="166">
        <v>-8.1242000000000001</v>
      </c>
      <c r="DS50" s="166">
        <v>1.34</v>
      </c>
      <c r="DT50" s="166">
        <v>1.31</v>
      </c>
      <c r="DU50" s="166">
        <v>9.9</v>
      </c>
      <c r="DV50" s="166">
        <v>-17.420000000000002</v>
      </c>
      <c r="DW50" s="166">
        <v>-10.6364</v>
      </c>
      <c r="DX50" s="166">
        <v>-5.6090999999999998</v>
      </c>
      <c r="DY50" s="166">
        <v>-4.2141999999999999</v>
      </c>
      <c r="DZ50" s="166">
        <v>-3.6455000000000002</v>
      </c>
      <c r="EA50" s="166">
        <v>20.014500000000002</v>
      </c>
      <c r="EB50" s="166">
        <v>2.2831000000000001</v>
      </c>
      <c r="EC50" s="166">
        <v>-3.4668000000000001</v>
      </c>
      <c r="ED50" s="166">
        <v>-3.3005</v>
      </c>
      <c r="EE50" s="166">
        <v>-13.3164</v>
      </c>
      <c r="EF50" s="166">
        <v>-17.431100000000001</v>
      </c>
      <c r="EG50" s="166">
        <v>-8.8149999999999995</v>
      </c>
      <c r="EH50" s="166">
        <v>11.9436</v>
      </c>
      <c r="EI50" s="166">
        <v>-12.883800000000001</v>
      </c>
      <c r="EJ50" s="167"/>
      <c r="EK50" s="166">
        <v>-8.0696999999999992</v>
      </c>
      <c r="EL50" s="166">
        <v>-7.1173000000000002</v>
      </c>
      <c r="EM50" s="167"/>
      <c r="EN50" s="166">
        <v>6.3490000000000002</v>
      </c>
      <c r="EO50" s="166">
        <v>5.2579000000000002</v>
      </c>
      <c r="EP50" s="166">
        <v>-27.652000000000001</v>
      </c>
      <c r="EQ50" s="166">
        <v>-9.5673999999999992</v>
      </c>
      <c r="ER50" s="166">
        <v>-9.1944999999999997</v>
      </c>
      <c r="ES50" s="166">
        <v>-4.0141</v>
      </c>
      <c r="ET50" s="167"/>
      <c r="EU50" s="166">
        <v>4.97</v>
      </c>
      <c r="EV50" s="167"/>
      <c r="EW50" s="166">
        <v>4.2286999999999999</v>
      </c>
      <c r="EX50" s="166">
        <v>14.666399999999999</v>
      </c>
      <c r="EY50" s="166">
        <v>-14.272399999999999</v>
      </c>
      <c r="EZ50" s="166">
        <v>-14.4244</v>
      </c>
      <c r="FA50" s="166">
        <v>12.071999999999999</v>
      </c>
      <c r="FB50" s="166">
        <v>-1.0549999999999999</v>
      </c>
      <c r="FC50" s="166">
        <v>-7.0895000000000001</v>
      </c>
      <c r="FD50" s="166">
        <v>5.3079000000000001</v>
      </c>
      <c r="FE50" s="166">
        <v>5.0221999999999998</v>
      </c>
      <c r="FF50" s="167"/>
      <c r="FG50" s="166">
        <v>2.8959000000000001</v>
      </c>
      <c r="FH50" s="166">
        <v>2.9144000000000001</v>
      </c>
      <c r="FI50" s="166">
        <v>0</v>
      </c>
      <c r="FJ50" s="166">
        <v>-7.8704000000000001</v>
      </c>
      <c r="FK50" s="166">
        <v>-8.2053999999999991</v>
      </c>
      <c r="FL50" s="166">
        <v>23.109000000000002</v>
      </c>
      <c r="FM50" s="166">
        <v>1.5310999999999999</v>
      </c>
      <c r="FN50" s="166">
        <v>2.0529000000000002</v>
      </c>
      <c r="FO50" s="166">
        <v>22.262699999999999</v>
      </c>
      <c r="FP50" s="166">
        <v>29.3597</v>
      </c>
      <c r="FQ50" s="166">
        <v>9.8451000000000004</v>
      </c>
      <c r="FR50" s="166">
        <v>-14.27</v>
      </c>
      <c r="FS50" s="166">
        <v>-2.8066</v>
      </c>
      <c r="FT50" s="166">
        <v>0.2364</v>
      </c>
      <c r="FU50" s="166">
        <v>1.94</v>
      </c>
      <c r="FV50" s="166">
        <v>1.29</v>
      </c>
      <c r="FW50" s="166">
        <v>0</v>
      </c>
      <c r="FX50" s="167"/>
      <c r="FY50" s="166">
        <v>7.077</v>
      </c>
      <c r="FZ50" s="166">
        <v>-0.10100000000000001</v>
      </c>
      <c r="GA50" s="167"/>
      <c r="GB50" s="166">
        <v>29.07</v>
      </c>
      <c r="GC50" s="166">
        <v>-34.869799999999998</v>
      </c>
      <c r="GD50" s="166">
        <v>-25.594899999999999</v>
      </c>
      <c r="GE50" s="166">
        <v>-1.1100000000000001</v>
      </c>
      <c r="GF50" s="166">
        <v>28.3247</v>
      </c>
      <c r="GG50" s="167"/>
      <c r="GH50" s="166">
        <v>22.6464</v>
      </c>
      <c r="GI50" s="166">
        <v>-6.4024999999999999</v>
      </c>
      <c r="GJ50" s="166">
        <v>-7.0804</v>
      </c>
      <c r="GK50" s="166">
        <v>3.1844000000000001</v>
      </c>
      <c r="GL50" s="167"/>
      <c r="GM50" s="167"/>
      <c r="GN50" s="166">
        <v>-11.593</v>
      </c>
      <c r="GO50" s="166">
        <v>-14.5274</v>
      </c>
      <c r="GP50" s="166">
        <v>9.0556999999999999</v>
      </c>
      <c r="GQ50" s="166">
        <v>-21.230599999999999</v>
      </c>
      <c r="GR50" s="167"/>
      <c r="GS50" s="167"/>
      <c r="GT50" s="166">
        <v>129.78700000000001</v>
      </c>
      <c r="GU50" s="166">
        <v>-3.7847</v>
      </c>
      <c r="GV50" s="166">
        <v>-8.3704000000000001</v>
      </c>
      <c r="GW50" s="166">
        <v>-11.0794</v>
      </c>
      <c r="GX50" s="166">
        <v>1.4427000000000001</v>
      </c>
      <c r="GY50" s="166">
        <v>10.922599999999999</v>
      </c>
      <c r="GZ50" s="166">
        <v>8.5688999999999993</v>
      </c>
      <c r="HA50" s="166">
        <v>1</v>
      </c>
      <c r="HB50" s="166">
        <v>-19.395099999999999</v>
      </c>
      <c r="HC50" s="166">
        <v>-19.0458</v>
      </c>
      <c r="HD50" s="166">
        <v>-6.71</v>
      </c>
      <c r="HE50" s="166">
        <v>8.3027999999999995</v>
      </c>
      <c r="HF50" s="166">
        <v>46.887700000000002</v>
      </c>
      <c r="HG50" s="166">
        <v>21.691500000000001</v>
      </c>
      <c r="HH50" s="166">
        <v>54.107700000000001</v>
      </c>
      <c r="HI50" s="166">
        <v>-38.641399999999997</v>
      </c>
      <c r="HJ50" s="166">
        <v>11.7323</v>
      </c>
      <c r="HK50" s="167"/>
      <c r="HL50" s="166">
        <v>7.1167999999999996</v>
      </c>
      <c r="HM50" s="166">
        <v>-17.348800000000001</v>
      </c>
      <c r="HN50" s="166">
        <v>-17.828900000000001</v>
      </c>
      <c r="HO50" s="167"/>
      <c r="HP50" s="167"/>
      <c r="HQ50" s="166">
        <v>-12.5672</v>
      </c>
      <c r="HR50" s="166">
        <v>-11.9794</v>
      </c>
      <c r="HS50" s="166">
        <v>-21.785399999999999</v>
      </c>
      <c r="HT50" s="166">
        <v>-21.501100000000001</v>
      </c>
      <c r="HU50" s="166">
        <v>16.940000000000001</v>
      </c>
      <c r="HV50" s="166">
        <v>17.010000000000002</v>
      </c>
      <c r="HW50" s="166">
        <v>-22.5</v>
      </c>
      <c r="HX50" s="166">
        <v>-22.4</v>
      </c>
      <c r="HY50" s="166">
        <v>7.0499999999999993E-2</v>
      </c>
      <c r="HZ50" s="166">
        <v>-2.64</v>
      </c>
      <c r="IA50" s="166">
        <v>51.968699999999998</v>
      </c>
      <c r="IB50" s="166">
        <v>14.4033</v>
      </c>
      <c r="IC50" s="166">
        <v>13.7456</v>
      </c>
      <c r="ID50" s="166">
        <v>-16.5</v>
      </c>
      <c r="IE50" s="166">
        <v>-34.1</v>
      </c>
      <c r="IF50" s="166">
        <v>-3.7</v>
      </c>
      <c r="IG50" s="166">
        <v>-4.3</v>
      </c>
      <c r="IH50" s="167"/>
      <c r="II50" s="166">
        <v>-17.672899999999998</v>
      </c>
      <c r="IJ50" s="166">
        <v>-150.5359</v>
      </c>
      <c r="IK50" s="166">
        <v>-6.1741999999999999</v>
      </c>
      <c r="IL50" s="166">
        <v>-190.77629999999999</v>
      </c>
      <c r="IM50" s="166">
        <v>3.7677999999999998</v>
      </c>
      <c r="IN50" s="166">
        <v>-10.7362</v>
      </c>
      <c r="IO50" s="167"/>
      <c r="IP50" s="166">
        <v>127.03959999999999</v>
      </c>
      <c r="IQ50" s="166">
        <v>78.036299999999997</v>
      </c>
      <c r="IR50" s="166">
        <v>78.199100000000001</v>
      </c>
      <c r="IS50" s="166">
        <v>-35.359499999999997</v>
      </c>
      <c r="IT50" s="166">
        <v>23.181100000000001</v>
      </c>
      <c r="IU50" s="166">
        <v>21.699000000000002</v>
      </c>
      <c r="IV50" s="166">
        <v>32.050800000000002</v>
      </c>
      <c r="IW50" s="166">
        <v>58.054099999999998</v>
      </c>
      <c r="IX50" s="166">
        <v>-193.0789</v>
      </c>
      <c r="IY50" s="166">
        <v>2.0024000000000002</v>
      </c>
      <c r="IZ50" s="166">
        <v>6.4299999999999996E-2</v>
      </c>
      <c r="JA50" s="166">
        <v>-2.9992999999999999</v>
      </c>
      <c r="JB50" s="166">
        <v>3.8530000000000002</v>
      </c>
      <c r="JC50" s="166">
        <v>-5.44</v>
      </c>
      <c r="JD50" s="166">
        <v>-2.2919999999999998</v>
      </c>
      <c r="JE50" s="166">
        <v>-2.294</v>
      </c>
      <c r="JF50" s="166">
        <v>0.64</v>
      </c>
      <c r="JG50" s="166">
        <v>1.52</v>
      </c>
      <c r="JH50" s="166">
        <v>-4.5595999999999997</v>
      </c>
      <c r="JI50" s="166">
        <v>-7.8201999999999998</v>
      </c>
      <c r="JJ50" s="166">
        <v>1.7287999999999999</v>
      </c>
      <c r="JK50" s="166">
        <v>4.5121000000000002</v>
      </c>
      <c r="JL50" s="166">
        <v>-3.5</v>
      </c>
      <c r="JM50" s="166">
        <v>2.3919999999999999</v>
      </c>
      <c r="JN50" s="166">
        <v>1.839</v>
      </c>
      <c r="JO50" s="167"/>
      <c r="JP50" s="167"/>
      <c r="JQ50" s="166">
        <v>3.1433</v>
      </c>
      <c r="JR50" s="166">
        <v>2.0537000000000001</v>
      </c>
      <c r="JS50" s="166">
        <v>2.0872000000000002</v>
      </c>
      <c r="JT50" s="167"/>
      <c r="JU50" s="166">
        <v>17.8</v>
      </c>
      <c r="JV50" s="166">
        <v>8.1340000000000003</v>
      </c>
      <c r="JW50" s="166">
        <v>0.71</v>
      </c>
      <c r="JX50" s="167"/>
      <c r="JY50" s="166">
        <v>-9.9118999999999993</v>
      </c>
      <c r="JZ50" s="166">
        <v>-2.2978000000000001</v>
      </c>
      <c r="KA50" s="166">
        <v>-25.219100000000001</v>
      </c>
      <c r="KB50" s="166">
        <v>-7.0597000000000003</v>
      </c>
      <c r="KC50" s="166">
        <v>0</v>
      </c>
      <c r="KD50" s="166">
        <v>-27.597799999999999</v>
      </c>
      <c r="KE50" s="166">
        <v>-1.4662999999999999</v>
      </c>
      <c r="KF50" s="166">
        <v>-14.4</v>
      </c>
      <c r="KG50" s="166">
        <v>-2.1</v>
      </c>
      <c r="KH50" s="166">
        <v>72.517200000000003</v>
      </c>
      <c r="KI50" s="166">
        <v>-105.3837</v>
      </c>
    </row>
    <row r="51" spans="1:295" ht="18" customHeight="1" x14ac:dyDescent="0.25">
      <c r="A51" s="161" t="s">
        <v>75</v>
      </c>
      <c r="B51" s="161" t="s">
        <v>811</v>
      </c>
      <c r="C51" s="165">
        <v>0</v>
      </c>
      <c r="D51" s="166">
        <v>0.2382</v>
      </c>
      <c r="E51" s="166">
        <v>-4.8342999999999998</v>
      </c>
      <c r="F51" s="166">
        <v>4.7885999999999997</v>
      </c>
      <c r="G51" s="166">
        <v>11.8108</v>
      </c>
      <c r="H51" s="167"/>
      <c r="I51" s="166">
        <v>7.5019999999999998</v>
      </c>
      <c r="J51" s="167"/>
      <c r="K51" s="166">
        <v>22.950900000000001</v>
      </c>
      <c r="L51" s="166">
        <v>9.8216999999999999</v>
      </c>
      <c r="M51" s="166">
        <v>6.9961000000000002</v>
      </c>
      <c r="N51" s="166">
        <v>-19.98</v>
      </c>
      <c r="O51" s="166">
        <v>-28.6</v>
      </c>
      <c r="P51" s="166">
        <v>4.4000000000000004</v>
      </c>
      <c r="Q51" s="166">
        <v>2.484</v>
      </c>
      <c r="R51" s="166">
        <v>-17.600000000000001</v>
      </c>
      <c r="S51" s="166">
        <v>-0.56889999999999996</v>
      </c>
      <c r="T51" s="166">
        <v>9.0431000000000008</v>
      </c>
      <c r="U51" s="166">
        <v>5.8356000000000003</v>
      </c>
      <c r="V51" s="166">
        <v>5.7270000000000003</v>
      </c>
      <c r="W51" s="166">
        <v>9.9298000000000002</v>
      </c>
      <c r="X51" s="166">
        <v>3.4436</v>
      </c>
      <c r="Y51" s="166">
        <v>0.317</v>
      </c>
      <c r="Z51" s="166">
        <v>1.4843</v>
      </c>
      <c r="AA51" s="167"/>
      <c r="AB51" s="166">
        <v>-0.93669999999999998</v>
      </c>
      <c r="AC51" s="166">
        <v>-0.16300000000000001</v>
      </c>
      <c r="AD51" s="166">
        <v>-0.14799999999999999</v>
      </c>
      <c r="AE51" s="166">
        <v>3.6480000000000001</v>
      </c>
      <c r="AF51" s="166">
        <v>0</v>
      </c>
      <c r="AG51" s="166">
        <v>-2.2000000000000002</v>
      </c>
      <c r="AH51" s="166">
        <v>-1.365</v>
      </c>
      <c r="AI51" s="166">
        <v>0.28000000000000003</v>
      </c>
      <c r="AJ51" s="167"/>
      <c r="AK51" s="166">
        <v>-16.399999999999999</v>
      </c>
      <c r="AL51" s="166">
        <v>-10</v>
      </c>
      <c r="AM51" s="166">
        <v>-11.35</v>
      </c>
      <c r="AN51" s="166">
        <v>-11.47</v>
      </c>
      <c r="AO51" s="166">
        <v>9.0703999999999994</v>
      </c>
      <c r="AP51" s="166">
        <v>3.4373</v>
      </c>
      <c r="AQ51" s="166">
        <v>23.844200000000001</v>
      </c>
      <c r="AR51" s="166">
        <v>26.005400000000002</v>
      </c>
      <c r="AS51" s="166">
        <v>-11.8216</v>
      </c>
      <c r="AT51" s="166">
        <v>-11.0716</v>
      </c>
      <c r="AU51" s="167"/>
      <c r="AV51" s="166">
        <v>10.0283</v>
      </c>
      <c r="AW51" s="166">
        <v>11.6388</v>
      </c>
      <c r="AX51" s="166">
        <v>-17.0107</v>
      </c>
      <c r="AY51" s="166">
        <v>-15.4247</v>
      </c>
      <c r="AZ51" s="166">
        <v>36.528799999999997</v>
      </c>
      <c r="BA51" s="166">
        <v>36.482500000000002</v>
      </c>
      <c r="BB51" s="166">
        <v>-30.639600000000002</v>
      </c>
      <c r="BC51" s="166">
        <v>-0.4698</v>
      </c>
      <c r="BD51" s="166">
        <v>-1.6</v>
      </c>
      <c r="BE51" s="166">
        <v>-1.6</v>
      </c>
      <c r="BF51" s="166">
        <v>-23.890999999999998</v>
      </c>
      <c r="BG51" s="167"/>
      <c r="BH51" s="166">
        <v>-2.5979000000000001</v>
      </c>
      <c r="BI51" s="167"/>
      <c r="BJ51" s="166">
        <v>-14.168200000000001</v>
      </c>
      <c r="BK51" s="166">
        <v>2.8237000000000001</v>
      </c>
      <c r="BL51" s="166">
        <v>2.5518999999999998</v>
      </c>
      <c r="BM51" s="166">
        <v>1.8609</v>
      </c>
      <c r="BN51" s="166">
        <v>-110.6296</v>
      </c>
      <c r="BO51" s="166">
        <v>90.334800000000001</v>
      </c>
      <c r="BP51" s="166">
        <v>90.334800000000001</v>
      </c>
      <c r="BQ51" s="166">
        <v>-103.00149999999999</v>
      </c>
      <c r="BR51" s="166">
        <v>-128.41220000000001</v>
      </c>
      <c r="BS51" s="167"/>
      <c r="BT51" s="167"/>
      <c r="BU51" s="167"/>
      <c r="BV51" s="166">
        <v>26.066600000000001</v>
      </c>
      <c r="BW51" s="166">
        <v>13.73</v>
      </c>
      <c r="BX51" s="166">
        <v>12.39</v>
      </c>
      <c r="BY51" s="166">
        <v>-8.16</v>
      </c>
      <c r="BZ51" s="166">
        <v>5.45</v>
      </c>
      <c r="CA51" s="166">
        <v>9.9169999999999998</v>
      </c>
      <c r="CB51" s="166">
        <v>10.184900000000001</v>
      </c>
      <c r="CC51" s="166">
        <v>2.4813000000000001</v>
      </c>
      <c r="CD51" s="166">
        <v>-6.3899999999999998E-2</v>
      </c>
      <c r="CE51" s="166">
        <v>3.3940999999999999</v>
      </c>
      <c r="CF51" s="166">
        <v>-11.8505</v>
      </c>
      <c r="CG51" s="166">
        <v>-12.056100000000001</v>
      </c>
      <c r="CH51" s="166">
        <v>-14.1312</v>
      </c>
      <c r="CI51" s="166">
        <v>12.1539</v>
      </c>
      <c r="CJ51" s="167"/>
      <c r="CK51" s="167"/>
      <c r="CL51" s="166">
        <v>2.9</v>
      </c>
      <c r="CM51" s="166">
        <v>-20.2</v>
      </c>
      <c r="CN51" s="166">
        <v>-3.5</v>
      </c>
      <c r="CO51" s="166">
        <v>27.070399999999999</v>
      </c>
      <c r="CP51" s="166">
        <v>27.189299999999999</v>
      </c>
      <c r="CQ51" s="166">
        <v>25.839200000000002</v>
      </c>
      <c r="CR51" s="166">
        <v>47.981900000000003</v>
      </c>
      <c r="CS51" s="166">
        <v>47.829000000000001</v>
      </c>
      <c r="CT51" s="166">
        <v>-17.744700000000002</v>
      </c>
      <c r="CU51" s="166">
        <v>-43.821399999999997</v>
      </c>
      <c r="CV51" s="166">
        <v>-14.035299999999999</v>
      </c>
      <c r="CW51" s="166">
        <v>3.4136000000000002</v>
      </c>
      <c r="CX51" s="166">
        <v>39.57</v>
      </c>
      <c r="CY51" s="166">
        <v>18.18</v>
      </c>
      <c r="CZ51" s="166">
        <v>-1.7188000000000001</v>
      </c>
      <c r="DA51" s="166">
        <v>-2.2461000000000002</v>
      </c>
      <c r="DB51" s="166">
        <v>9.3109999999999999</v>
      </c>
      <c r="DC51" s="167"/>
      <c r="DD51" s="166">
        <v>-13.865600000000001</v>
      </c>
      <c r="DE51" s="166">
        <v>-13.337999999999999</v>
      </c>
      <c r="DF51" s="166">
        <v>10.062099999999999</v>
      </c>
      <c r="DG51" s="167"/>
      <c r="DH51" s="166">
        <v>-3.7418</v>
      </c>
      <c r="DI51" s="166">
        <v>-33.6</v>
      </c>
      <c r="DJ51" s="166">
        <v>-33.700000000000003</v>
      </c>
      <c r="DK51" s="166">
        <v>-3.6364999999999998</v>
      </c>
      <c r="DL51" s="166">
        <v>6.5510999999999999</v>
      </c>
      <c r="DM51" s="166">
        <v>15.776400000000001</v>
      </c>
      <c r="DN51" s="166">
        <v>16.704999999999998</v>
      </c>
      <c r="DO51" s="166">
        <v>7.5</v>
      </c>
      <c r="DP51" s="166">
        <v>-3.64</v>
      </c>
      <c r="DQ51" s="166">
        <v>9.0830000000000002</v>
      </c>
      <c r="DR51" s="166">
        <v>-11.1319</v>
      </c>
      <c r="DS51" s="166">
        <v>1.24</v>
      </c>
      <c r="DT51" s="166">
        <v>1.25</v>
      </c>
      <c r="DU51" s="166">
        <v>10.130000000000001</v>
      </c>
      <c r="DV51" s="166">
        <v>-18.43</v>
      </c>
      <c r="DW51" s="166">
        <v>-13.345499999999999</v>
      </c>
      <c r="DX51" s="166">
        <v>-6.8909000000000002</v>
      </c>
      <c r="DY51" s="166">
        <v>0</v>
      </c>
      <c r="DZ51" s="166">
        <v>-0.2636</v>
      </c>
      <c r="EA51" s="166">
        <v>17.266300000000001</v>
      </c>
      <c r="EB51" s="166">
        <v>-0.76549999999999996</v>
      </c>
      <c r="EC51" s="166">
        <v>-6.0564999999999998</v>
      </c>
      <c r="ED51" s="166">
        <v>-5.8292000000000002</v>
      </c>
      <c r="EE51" s="166">
        <v>-9.1060999999999996</v>
      </c>
      <c r="EF51" s="166">
        <v>-14.049899999999999</v>
      </c>
      <c r="EG51" s="166">
        <v>-9.94</v>
      </c>
      <c r="EH51" s="166">
        <v>8.1171000000000006</v>
      </c>
      <c r="EI51" s="166">
        <v>6.2545000000000002</v>
      </c>
      <c r="EJ51" s="167"/>
      <c r="EK51" s="166">
        <v>-8.2502999999999993</v>
      </c>
      <c r="EL51" s="166">
        <v>-7.3147000000000002</v>
      </c>
      <c r="EM51" s="167"/>
      <c r="EN51" s="166">
        <v>8.0175000000000001</v>
      </c>
      <c r="EO51" s="166">
        <v>6.9377000000000004</v>
      </c>
      <c r="EP51" s="166">
        <v>-27.652000000000001</v>
      </c>
      <c r="EQ51" s="166">
        <v>-8.2025000000000006</v>
      </c>
      <c r="ER51" s="166">
        <v>-7.7206999999999999</v>
      </c>
      <c r="ES51" s="166">
        <v>-6.3628999999999998</v>
      </c>
      <c r="ET51" s="167"/>
      <c r="EU51" s="166">
        <v>4.95</v>
      </c>
      <c r="EV51" s="167"/>
      <c r="EW51" s="166">
        <v>4.0761000000000003</v>
      </c>
      <c r="EX51" s="166">
        <v>18.046399999999998</v>
      </c>
      <c r="EY51" s="166">
        <v>-13.4198</v>
      </c>
      <c r="EZ51" s="166">
        <v>-13.5381</v>
      </c>
      <c r="FA51" s="166">
        <v>11.6632</v>
      </c>
      <c r="FB51" s="166">
        <v>-4.6734</v>
      </c>
      <c r="FC51" s="166">
        <v>-5.1604000000000001</v>
      </c>
      <c r="FD51" s="166">
        <v>5.0669000000000004</v>
      </c>
      <c r="FE51" s="166">
        <v>4.7656999999999998</v>
      </c>
      <c r="FF51" s="167"/>
      <c r="FG51" s="166">
        <v>3.8763000000000001</v>
      </c>
      <c r="FH51" s="166">
        <v>3.2896000000000001</v>
      </c>
      <c r="FI51" s="166">
        <v>0</v>
      </c>
      <c r="FJ51" s="166">
        <v>-12.056900000000001</v>
      </c>
      <c r="FK51" s="166">
        <v>-12.224299999999999</v>
      </c>
      <c r="FL51" s="166">
        <v>18.0853</v>
      </c>
      <c r="FM51" s="166">
        <v>-2.0148000000000001</v>
      </c>
      <c r="FN51" s="166">
        <v>-2.0419999999999998</v>
      </c>
      <c r="FO51" s="166">
        <v>21.4011</v>
      </c>
      <c r="FP51" s="166">
        <v>28.875599999999999</v>
      </c>
      <c r="FQ51" s="166">
        <v>10.3139</v>
      </c>
      <c r="FR51" s="166">
        <v>-11.36</v>
      </c>
      <c r="FS51" s="166">
        <v>-1.9075</v>
      </c>
      <c r="FT51" s="166">
        <v>0.26300000000000001</v>
      </c>
      <c r="FU51" s="166">
        <v>1.29</v>
      </c>
      <c r="FV51" s="166">
        <v>1.99</v>
      </c>
      <c r="FW51" s="166">
        <v>-11.1973</v>
      </c>
      <c r="FX51" s="166">
        <v>2.9853999999999998</v>
      </c>
      <c r="FY51" s="166">
        <v>7.0419999999999998</v>
      </c>
      <c r="FZ51" s="166">
        <v>1.9490000000000001</v>
      </c>
      <c r="GA51" s="167"/>
      <c r="GB51" s="166">
        <v>30.15</v>
      </c>
      <c r="GC51" s="166">
        <v>-34.768700000000003</v>
      </c>
      <c r="GD51" s="166">
        <v>-26.455300000000001</v>
      </c>
      <c r="GE51" s="166">
        <v>-1.04</v>
      </c>
      <c r="GF51" s="166">
        <v>29.227399999999999</v>
      </c>
      <c r="GG51" s="167"/>
      <c r="GH51" s="166">
        <v>21.9267</v>
      </c>
      <c r="GI51" s="166">
        <v>-6.3231999999999999</v>
      </c>
      <c r="GJ51" s="166">
        <v>-6.9589999999999996</v>
      </c>
      <c r="GK51" s="166">
        <v>3.0163000000000002</v>
      </c>
      <c r="GL51" s="167"/>
      <c r="GM51" s="167"/>
      <c r="GN51" s="166">
        <v>-11.449199999999999</v>
      </c>
      <c r="GO51" s="166">
        <v>-15.6327</v>
      </c>
      <c r="GP51" s="166">
        <v>10.8583</v>
      </c>
      <c r="GQ51" s="166">
        <v>-21.499600000000001</v>
      </c>
      <c r="GR51" s="167"/>
      <c r="GS51" s="167"/>
      <c r="GT51" s="166">
        <v>126.893</v>
      </c>
      <c r="GU51" s="166">
        <v>-4.3596000000000004</v>
      </c>
      <c r="GV51" s="166">
        <v>-7.4936999999999996</v>
      </c>
      <c r="GW51" s="166">
        <v>-11.1075</v>
      </c>
      <c r="GX51" s="166">
        <v>1.7499</v>
      </c>
      <c r="GY51" s="166">
        <v>10.4025</v>
      </c>
      <c r="GZ51" s="166">
        <v>7.9429999999999996</v>
      </c>
      <c r="HA51" s="167"/>
      <c r="HB51" s="166">
        <v>-19.800699999999999</v>
      </c>
      <c r="HC51" s="166">
        <v>-18.412600000000001</v>
      </c>
      <c r="HD51" s="166">
        <v>-6.29</v>
      </c>
      <c r="HE51" s="166">
        <v>11.2529</v>
      </c>
      <c r="HF51" s="166">
        <v>51.831499999999998</v>
      </c>
      <c r="HG51" s="166">
        <v>21.289000000000001</v>
      </c>
      <c r="HH51" s="166">
        <v>58.804499999999997</v>
      </c>
      <c r="HI51" s="166">
        <v>-41.165100000000002</v>
      </c>
      <c r="HJ51" s="166">
        <v>10.2035</v>
      </c>
      <c r="HK51" s="167"/>
      <c r="HL51" s="166">
        <v>7.6965000000000003</v>
      </c>
      <c r="HM51" s="166">
        <v>-15.3712</v>
      </c>
      <c r="HN51" s="166">
        <v>-17.6404</v>
      </c>
      <c r="HO51" s="167"/>
      <c r="HP51" s="167"/>
      <c r="HQ51" s="166">
        <v>-14.242599999999999</v>
      </c>
      <c r="HR51" s="166">
        <v>-14.0284</v>
      </c>
      <c r="HS51" s="166">
        <v>-21.525300000000001</v>
      </c>
      <c r="HT51" s="166">
        <v>-21.4102</v>
      </c>
      <c r="HU51" s="166">
        <v>19.670000000000002</v>
      </c>
      <c r="HV51" s="166">
        <v>19.77</v>
      </c>
      <c r="HW51" s="166">
        <v>-23.5</v>
      </c>
      <c r="HX51" s="166">
        <v>-23.3</v>
      </c>
      <c r="HY51" s="166">
        <v>0.1419</v>
      </c>
      <c r="HZ51" s="166">
        <v>-2.88</v>
      </c>
      <c r="IA51" s="166">
        <v>60.753500000000003</v>
      </c>
      <c r="IB51" s="166">
        <v>14.0756</v>
      </c>
      <c r="IC51" s="166">
        <v>13.9917</v>
      </c>
      <c r="ID51" s="166">
        <v>-16.5</v>
      </c>
      <c r="IE51" s="166">
        <v>-33.700000000000003</v>
      </c>
      <c r="IF51" s="166">
        <v>-3.4</v>
      </c>
      <c r="IG51" s="166">
        <v>-3.8</v>
      </c>
      <c r="IH51" s="167"/>
      <c r="II51" s="167"/>
      <c r="IJ51" s="166">
        <v>-156.6232</v>
      </c>
      <c r="IK51" s="166">
        <v>-8.2946000000000009</v>
      </c>
      <c r="IL51" s="166">
        <v>-183.8999</v>
      </c>
      <c r="IM51" s="166">
        <v>12.701700000000001</v>
      </c>
      <c r="IN51" s="166">
        <v>-7.5491999999999999</v>
      </c>
      <c r="IO51" s="167"/>
      <c r="IP51" s="166">
        <v>125.5722</v>
      </c>
      <c r="IQ51" s="166">
        <v>87.617500000000007</v>
      </c>
      <c r="IR51" s="166">
        <v>77.337400000000002</v>
      </c>
      <c r="IS51" s="166">
        <v>-34.337600000000002</v>
      </c>
      <c r="IT51" s="166">
        <v>22.319500000000001</v>
      </c>
      <c r="IU51" s="166">
        <v>21.774999999999999</v>
      </c>
      <c r="IV51" s="166">
        <v>22.991800000000001</v>
      </c>
      <c r="IW51" s="166">
        <v>57.284999999999997</v>
      </c>
      <c r="IX51" s="166">
        <v>-188.2963</v>
      </c>
      <c r="IY51" s="166">
        <v>2.1429</v>
      </c>
      <c r="IZ51" s="166">
        <v>-0.2051</v>
      </c>
      <c r="JA51" s="166">
        <v>-2.8357000000000001</v>
      </c>
      <c r="JB51" s="166">
        <v>6.843</v>
      </c>
      <c r="JC51" s="166">
        <v>-5.28</v>
      </c>
      <c r="JD51" s="166">
        <v>-2.3220000000000001</v>
      </c>
      <c r="JE51" s="166">
        <v>-2.3250000000000002</v>
      </c>
      <c r="JF51" s="166">
        <v>0.72</v>
      </c>
      <c r="JG51" s="166">
        <v>1.36</v>
      </c>
      <c r="JH51" s="166">
        <v>-4.3171999999999997</v>
      </c>
      <c r="JI51" s="166">
        <v>-7.3532999999999999</v>
      </c>
      <c r="JJ51" s="166">
        <v>1.7594000000000001</v>
      </c>
      <c r="JK51" s="166">
        <v>4.9241000000000001</v>
      </c>
      <c r="JL51" s="166">
        <v>-4.0999999999999996</v>
      </c>
      <c r="JM51" s="166">
        <v>1.405</v>
      </c>
      <c r="JN51" s="166">
        <v>0.86399999999999999</v>
      </c>
      <c r="JO51" s="167"/>
      <c r="JP51" s="167"/>
      <c r="JQ51" s="166">
        <v>2.3986000000000001</v>
      </c>
      <c r="JR51" s="166">
        <v>2.2176999999999998</v>
      </c>
      <c r="JS51" s="166">
        <v>4.2300000000000004</v>
      </c>
      <c r="JT51" s="167"/>
      <c r="JU51" s="166">
        <v>17.3</v>
      </c>
      <c r="JV51" s="166">
        <v>8.0309000000000008</v>
      </c>
      <c r="JW51" s="166">
        <v>0.61</v>
      </c>
      <c r="JX51" s="167"/>
      <c r="JY51" s="166">
        <v>-10.1531</v>
      </c>
      <c r="JZ51" s="166">
        <v>-3.1789999999999998</v>
      </c>
      <c r="KA51" s="166">
        <v>-24.726600000000001</v>
      </c>
      <c r="KB51" s="166">
        <v>-6.8547000000000002</v>
      </c>
      <c r="KC51" s="167"/>
      <c r="KD51" s="166">
        <v>-27.835000000000001</v>
      </c>
      <c r="KE51" s="166">
        <v>-2.6604000000000001</v>
      </c>
      <c r="KF51" s="166">
        <v>-14</v>
      </c>
      <c r="KG51" s="166">
        <v>-3</v>
      </c>
      <c r="KH51" s="166">
        <v>93.859399999999994</v>
      </c>
      <c r="KI51" s="166">
        <v>-111.39709999999999</v>
      </c>
    </row>
    <row r="52" spans="1:295" ht="18" customHeight="1" x14ac:dyDescent="0.25">
      <c r="A52" s="161" t="s">
        <v>75</v>
      </c>
      <c r="B52" s="161" t="s">
        <v>812</v>
      </c>
      <c r="C52" s="165">
        <v>0</v>
      </c>
      <c r="D52" s="166">
        <v>2.12E-2</v>
      </c>
      <c r="E52" s="166">
        <v>-4.1314000000000002</v>
      </c>
      <c r="F52" s="166">
        <v>4.4649000000000001</v>
      </c>
      <c r="G52" s="166">
        <v>10.566800000000001</v>
      </c>
      <c r="H52" s="167"/>
      <c r="I52" s="166">
        <v>5.8898999999999999</v>
      </c>
      <c r="J52" s="167"/>
      <c r="K52" s="166">
        <v>21.2746</v>
      </c>
      <c r="L52" s="166">
        <v>8.8687000000000005</v>
      </c>
      <c r="M52" s="166">
        <v>6.1680999999999999</v>
      </c>
      <c r="N52" s="166">
        <v>-22.2</v>
      </c>
      <c r="O52" s="166">
        <v>-26.4</v>
      </c>
      <c r="P52" s="166">
        <v>2.2000000000000002</v>
      </c>
      <c r="Q52" s="166">
        <v>0.82799999999999996</v>
      </c>
      <c r="R52" s="166">
        <v>-15.4</v>
      </c>
      <c r="S52" s="166">
        <v>-0.97850000000000004</v>
      </c>
      <c r="T52" s="166">
        <v>9.0686999999999998</v>
      </c>
      <c r="U52" s="166">
        <v>5.1443000000000003</v>
      </c>
      <c r="V52" s="166">
        <v>5.0003000000000002</v>
      </c>
      <c r="W52" s="166">
        <v>9.0248000000000008</v>
      </c>
      <c r="X52" s="166">
        <v>3.1339999999999999</v>
      </c>
      <c r="Y52" s="166">
        <v>0.30349999999999999</v>
      </c>
      <c r="Z52" s="166">
        <v>1.5037</v>
      </c>
      <c r="AA52" s="167"/>
      <c r="AB52" s="166">
        <v>-0.95320000000000005</v>
      </c>
      <c r="AC52" s="166">
        <v>-0.20599999999999999</v>
      </c>
      <c r="AD52" s="166">
        <v>-0.189</v>
      </c>
      <c r="AE52" s="166">
        <v>3.4020000000000001</v>
      </c>
      <c r="AF52" s="167"/>
      <c r="AG52" s="166">
        <v>-6.6</v>
      </c>
      <c r="AH52" s="166">
        <v>-1.19</v>
      </c>
      <c r="AI52" s="166">
        <v>0.27200000000000002</v>
      </c>
      <c r="AJ52" s="167"/>
      <c r="AK52" s="166">
        <v>-17.48</v>
      </c>
      <c r="AL52" s="167"/>
      <c r="AM52" s="166">
        <v>-10.76</v>
      </c>
      <c r="AN52" s="166">
        <v>-10.74</v>
      </c>
      <c r="AO52" s="166">
        <v>9.1014999999999997</v>
      </c>
      <c r="AP52" s="166">
        <v>3.5950000000000002</v>
      </c>
      <c r="AQ52" s="166">
        <v>22.039300000000001</v>
      </c>
      <c r="AR52" s="166">
        <v>23.382400000000001</v>
      </c>
      <c r="AS52" s="166">
        <v>-7.2473000000000001</v>
      </c>
      <c r="AT52" s="166">
        <v>-13.141400000000001</v>
      </c>
      <c r="AU52" s="167"/>
      <c r="AV52" s="166">
        <v>11.994999999999999</v>
      </c>
      <c r="AW52" s="166">
        <v>13.9026</v>
      </c>
      <c r="AX52" s="166">
        <v>-16.4483</v>
      </c>
      <c r="AY52" s="166">
        <v>-16.9984</v>
      </c>
      <c r="AZ52" s="166">
        <v>33.814700000000002</v>
      </c>
      <c r="BA52" s="166">
        <v>35.552399999999999</v>
      </c>
      <c r="BB52" s="166">
        <v>-39.037700000000001</v>
      </c>
      <c r="BC52" s="166">
        <v>-0.26769999999999999</v>
      </c>
      <c r="BD52" s="166">
        <v>-1.7</v>
      </c>
      <c r="BE52" s="166">
        <v>-1.6</v>
      </c>
      <c r="BF52" s="166">
        <v>-22.798999999999999</v>
      </c>
      <c r="BG52" s="167"/>
      <c r="BH52" s="166">
        <v>-2.5568</v>
      </c>
      <c r="BI52" s="167"/>
      <c r="BJ52" s="166">
        <v>-15.546200000000001</v>
      </c>
      <c r="BK52" s="166">
        <v>1.6798</v>
      </c>
      <c r="BL52" s="166">
        <v>2.5196000000000001</v>
      </c>
      <c r="BM52" s="166">
        <v>1.7169000000000001</v>
      </c>
      <c r="BN52" s="166">
        <v>-107.3336</v>
      </c>
      <c r="BO52" s="166">
        <v>92.654200000000003</v>
      </c>
      <c r="BP52" s="166">
        <v>92.287899999999993</v>
      </c>
      <c r="BQ52" s="166">
        <v>-101.50060000000001</v>
      </c>
      <c r="BR52" s="166">
        <v>-122.7587</v>
      </c>
      <c r="BS52" s="167"/>
      <c r="BT52" s="167"/>
      <c r="BU52" s="167"/>
      <c r="BV52" s="166">
        <v>25.1784</v>
      </c>
      <c r="BW52" s="166">
        <v>12.11</v>
      </c>
      <c r="BX52" s="166">
        <v>12.25</v>
      </c>
      <c r="BY52" s="166">
        <v>-4.8499999999999996</v>
      </c>
      <c r="BZ52" s="166">
        <v>4.46</v>
      </c>
      <c r="CA52" s="166">
        <v>9.2471999999999994</v>
      </c>
      <c r="CB52" s="166">
        <v>9.7830999999999992</v>
      </c>
      <c r="CC52" s="166">
        <v>2.5299999999999998</v>
      </c>
      <c r="CD52" s="166">
        <v>0.2296</v>
      </c>
      <c r="CE52" s="166">
        <v>1.3058000000000001</v>
      </c>
      <c r="CF52" s="166">
        <v>-11.987</v>
      </c>
      <c r="CG52" s="166">
        <v>-11.849399999999999</v>
      </c>
      <c r="CH52" s="166">
        <v>-15.1334</v>
      </c>
      <c r="CI52" s="166">
        <v>16.281099999999999</v>
      </c>
      <c r="CJ52" s="167"/>
      <c r="CK52" s="167"/>
      <c r="CL52" s="166">
        <v>0.8</v>
      </c>
      <c r="CM52" s="166">
        <v>-28.7</v>
      </c>
      <c r="CN52" s="166">
        <v>-3.32</v>
      </c>
      <c r="CO52" s="166">
        <v>29.6279</v>
      </c>
      <c r="CP52" s="166">
        <v>29.277699999999999</v>
      </c>
      <c r="CQ52" s="166">
        <v>28.110099999999999</v>
      </c>
      <c r="CR52" s="166">
        <v>51.864400000000003</v>
      </c>
      <c r="CS52" s="166">
        <v>51.915500000000002</v>
      </c>
      <c r="CT52" s="166">
        <v>-18.401800000000001</v>
      </c>
      <c r="CU52" s="166">
        <v>-45.746899999999997</v>
      </c>
      <c r="CV52" s="166">
        <v>-16.002600000000001</v>
      </c>
      <c r="CW52" s="166">
        <v>3.2654000000000001</v>
      </c>
      <c r="CX52" s="166">
        <v>39.840000000000003</v>
      </c>
      <c r="CY52" s="166">
        <v>17.72</v>
      </c>
      <c r="CZ52" s="166">
        <v>9.0673999999999992</v>
      </c>
      <c r="DA52" s="166">
        <v>7.9131999999999998</v>
      </c>
      <c r="DB52" s="166">
        <v>8.5970999999999993</v>
      </c>
      <c r="DC52" s="167"/>
      <c r="DD52" s="166">
        <v>-17.739100000000001</v>
      </c>
      <c r="DE52" s="166">
        <v>-17.424399999999999</v>
      </c>
      <c r="DF52" s="166">
        <v>9.2489000000000008</v>
      </c>
      <c r="DG52" s="167"/>
      <c r="DH52" s="166">
        <v>-3.3871000000000002</v>
      </c>
      <c r="DI52" s="166">
        <v>-33.5</v>
      </c>
      <c r="DJ52" s="166">
        <v>-33.6</v>
      </c>
      <c r="DK52" s="166">
        <v>-3.6145</v>
      </c>
      <c r="DL52" s="166">
        <v>5.0551000000000004</v>
      </c>
      <c r="DM52" s="166">
        <v>15.776400000000001</v>
      </c>
      <c r="DN52" s="166">
        <v>14.4785</v>
      </c>
      <c r="DO52" s="166">
        <v>5.77</v>
      </c>
      <c r="DP52" s="166">
        <v>-3.97</v>
      </c>
      <c r="DQ52" s="166">
        <v>9.5325000000000006</v>
      </c>
      <c r="DR52" s="166">
        <v>-9.7905999999999995</v>
      </c>
      <c r="DS52" s="166">
        <v>1.35</v>
      </c>
      <c r="DT52" s="166">
        <v>1.34</v>
      </c>
      <c r="DU52" s="166">
        <v>8.57</v>
      </c>
      <c r="DV52" s="166">
        <v>17.29</v>
      </c>
      <c r="DW52" s="166">
        <v>-12.5273</v>
      </c>
      <c r="DX52" s="166">
        <v>-6.6818</v>
      </c>
      <c r="DY52" s="166">
        <v>-1.984</v>
      </c>
      <c r="DZ52" s="166">
        <v>-1.4363999999999999</v>
      </c>
      <c r="EA52" s="166">
        <v>22.5595</v>
      </c>
      <c r="EB52" s="166">
        <v>4.1605999999999996</v>
      </c>
      <c r="EC52" s="166">
        <v>-0.81489999999999996</v>
      </c>
      <c r="ED52" s="166">
        <v>-0.43469999999999998</v>
      </c>
      <c r="EE52" s="166">
        <v>-9.8063000000000002</v>
      </c>
      <c r="EF52" s="166">
        <v>-14.2547</v>
      </c>
      <c r="EG52" s="166">
        <v>-10.446999999999999</v>
      </c>
      <c r="EH52" s="166">
        <v>7.4048999999999996</v>
      </c>
      <c r="EI52" s="166">
        <v>-10.166700000000001</v>
      </c>
      <c r="EJ52" s="167"/>
      <c r="EK52" s="166">
        <v>-7.7398999999999996</v>
      </c>
      <c r="EL52" s="166">
        <v>-6.8018999999999998</v>
      </c>
      <c r="EM52" s="167"/>
      <c r="EN52" s="166">
        <v>6.9055</v>
      </c>
      <c r="EO52" s="166">
        <v>5.9668000000000001</v>
      </c>
      <c r="EP52" s="166">
        <v>-27.652000000000001</v>
      </c>
      <c r="EQ52" s="166">
        <v>-7.0593000000000004</v>
      </c>
      <c r="ER52" s="166">
        <v>-6.5972</v>
      </c>
      <c r="ES52" s="166">
        <v>-5.8563999999999998</v>
      </c>
      <c r="ET52" s="167"/>
      <c r="EU52" s="166">
        <v>4.95</v>
      </c>
      <c r="EV52" s="167"/>
      <c r="EW52" s="166">
        <v>3.8045</v>
      </c>
      <c r="EX52" s="166">
        <v>16.702300000000001</v>
      </c>
      <c r="EY52" s="166">
        <v>-12.398</v>
      </c>
      <c r="EZ52" s="166">
        <v>-12.702</v>
      </c>
      <c r="FA52" s="166">
        <v>11.097300000000001</v>
      </c>
      <c r="FB52" s="166">
        <v>-4.0997000000000003</v>
      </c>
      <c r="FC52" s="166">
        <v>-6.1658999999999997</v>
      </c>
      <c r="FD52" s="166">
        <v>4.7397</v>
      </c>
      <c r="FE52" s="166">
        <v>4.4466000000000001</v>
      </c>
      <c r="FF52" s="167"/>
      <c r="FG52" s="166">
        <v>2.8658999999999999</v>
      </c>
      <c r="FH52" s="166">
        <v>2.8647999999999998</v>
      </c>
      <c r="FI52" s="166">
        <v>0</v>
      </c>
      <c r="FJ52" s="166">
        <v>-11.7219</v>
      </c>
      <c r="FK52" s="166">
        <v>-11.8894</v>
      </c>
      <c r="FL52" s="166">
        <v>17.9178</v>
      </c>
      <c r="FM52" s="166">
        <v>-1.4910000000000001</v>
      </c>
      <c r="FN52" s="166">
        <v>-1.6657999999999999</v>
      </c>
      <c r="FO52" s="166">
        <v>20.6021</v>
      </c>
      <c r="FP52" s="166">
        <v>29.011500000000002</v>
      </c>
      <c r="FQ52" s="166">
        <v>10.035600000000001</v>
      </c>
      <c r="FR52" s="166">
        <v>-12.06</v>
      </c>
      <c r="FS52" s="166">
        <v>-1.5193000000000001</v>
      </c>
      <c r="FT52" s="166">
        <v>0.219</v>
      </c>
      <c r="FU52" s="166">
        <v>0.91</v>
      </c>
      <c r="FV52" s="166">
        <v>2.8</v>
      </c>
      <c r="FW52" s="166">
        <v>-11.170199999999999</v>
      </c>
      <c r="FX52" s="167"/>
      <c r="FY52" s="166">
        <v>7.16</v>
      </c>
      <c r="FZ52" s="166">
        <v>0.60399999999999998</v>
      </c>
      <c r="GA52" s="166">
        <v>2.5956999999999999</v>
      </c>
      <c r="GB52" s="166">
        <v>29.85</v>
      </c>
      <c r="GC52" s="166">
        <v>-33.417299999999997</v>
      </c>
      <c r="GD52" s="166">
        <v>-24.5444</v>
      </c>
      <c r="GE52" s="166">
        <v>-0.81</v>
      </c>
      <c r="GF52" s="166">
        <v>29.390599999999999</v>
      </c>
      <c r="GG52" s="167"/>
      <c r="GH52" s="166">
        <v>21.527699999999999</v>
      </c>
      <c r="GI52" s="166">
        <v>-5.8606999999999996</v>
      </c>
      <c r="GJ52" s="166">
        <v>-6.3612000000000002</v>
      </c>
      <c r="GK52" s="166">
        <v>2.8601000000000001</v>
      </c>
      <c r="GL52" s="167"/>
      <c r="GM52" s="167"/>
      <c r="GN52" s="166">
        <v>-11.1157</v>
      </c>
      <c r="GO52" s="166">
        <v>-14.190799999999999</v>
      </c>
      <c r="GP52" s="166">
        <v>10.6997</v>
      </c>
      <c r="GQ52" s="166">
        <v>-21.829799999999999</v>
      </c>
      <c r="GR52" s="166">
        <v>5.6058000000000003</v>
      </c>
      <c r="GS52" s="166">
        <v>4.2869999999999999</v>
      </c>
      <c r="GT52" s="166">
        <v>119.83920000000001</v>
      </c>
      <c r="GU52" s="166">
        <v>-4.8720999999999997</v>
      </c>
      <c r="GV52" s="166">
        <v>-8.3230000000000004</v>
      </c>
      <c r="GW52" s="166">
        <v>-11.272500000000001</v>
      </c>
      <c r="GX52" s="166">
        <v>1.8065</v>
      </c>
      <c r="GY52" s="166">
        <v>9.8897999999999993</v>
      </c>
      <c r="GZ52" s="166">
        <v>7.3418000000000001</v>
      </c>
      <c r="HA52" s="166">
        <v>1.3435999999999999</v>
      </c>
      <c r="HB52" s="166">
        <v>-21.004999999999999</v>
      </c>
      <c r="HC52" s="166">
        <v>-19.312899999999999</v>
      </c>
      <c r="HD52" s="166">
        <v>-4.1900000000000004</v>
      </c>
      <c r="HE52" s="166">
        <v>8.0045000000000002</v>
      </c>
      <c r="HF52" s="166">
        <v>62.566600000000001</v>
      </c>
      <c r="HG52" s="166">
        <v>13.478899999999999</v>
      </c>
      <c r="HH52" s="166">
        <v>46.296999999999997</v>
      </c>
      <c r="HI52" s="166">
        <v>-37.003300000000003</v>
      </c>
      <c r="HJ52" s="166">
        <v>13.9032</v>
      </c>
      <c r="HK52" s="167"/>
      <c r="HL52" s="166">
        <v>7.7561</v>
      </c>
      <c r="HM52" s="166">
        <v>-16.614999999999998</v>
      </c>
      <c r="HN52" s="166">
        <v>-18.235900000000001</v>
      </c>
      <c r="HO52" s="166">
        <v>6.1802999999999999</v>
      </c>
      <c r="HP52" s="166">
        <v>5.8051000000000004</v>
      </c>
      <c r="HQ52" s="166">
        <v>-15.121499999999999</v>
      </c>
      <c r="HR52" s="166">
        <v>-14.9458</v>
      </c>
      <c r="HS52" s="166">
        <v>-16.361699999999999</v>
      </c>
      <c r="HT52" s="166">
        <v>-16.547799999999999</v>
      </c>
      <c r="HU52" s="166">
        <v>15.11</v>
      </c>
      <c r="HV52" s="166">
        <v>14.93</v>
      </c>
      <c r="HW52" s="166">
        <v>-22.9</v>
      </c>
      <c r="HX52" s="166">
        <v>-23.1</v>
      </c>
      <c r="HY52" s="166">
        <v>0.1419</v>
      </c>
      <c r="HZ52" s="166">
        <v>-3.44</v>
      </c>
      <c r="IA52" s="166">
        <v>63.5779</v>
      </c>
      <c r="IB52" s="166">
        <v>14.2873</v>
      </c>
      <c r="IC52" s="166">
        <v>14.2012</v>
      </c>
      <c r="ID52" s="166">
        <v>-17.399999999999999</v>
      </c>
      <c r="IE52" s="166">
        <v>-32.9</v>
      </c>
      <c r="IF52" s="166">
        <v>-1.7</v>
      </c>
      <c r="IG52" s="166">
        <v>-2.1</v>
      </c>
      <c r="IH52" s="167"/>
      <c r="II52" s="167"/>
      <c r="IJ52" s="166">
        <v>-140.91589999999999</v>
      </c>
      <c r="IK52" s="166">
        <v>-8.7134999999999998</v>
      </c>
      <c r="IL52" s="166">
        <v>-192.81659999999999</v>
      </c>
      <c r="IM52" s="166">
        <v>3.2250000000000001</v>
      </c>
      <c r="IN52" s="166">
        <v>-10.4162</v>
      </c>
      <c r="IO52" s="167"/>
      <c r="IP52" s="166">
        <v>126.28</v>
      </c>
      <c r="IQ52" s="166">
        <v>83.887699999999995</v>
      </c>
      <c r="IR52" s="166">
        <v>82.510199999999998</v>
      </c>
      <c r="IS52" s="166">
        <v>-33.520099999999999</v>
      </c>
      <c r="IT52" s="166">
        <v>23.257100000000001</v>
      </c>
      <c r="IU52" s="166">
        <v>21.7956</v>
      </c>
      <c r="IV52" s="166">
        <v>24.745000000000001</v>
      </c>
      <c r="IW52" s="166">
        <v>59.8001</v>
      </c>
      <c r="IX52" s="166">
        <v>-197.6848</v>
      </c>
      <c r="IY52" s="166">
        <v>0.48509999999999998</v>
      </c>
      <c r="IZ52" s="166">
        <v>1.1993</v>
      </c>
      <c r="JA52" s="166">
        <v>-2.3426</v>
      </c>
      <c r="JB52" s="166">
        <v>9.8079999999999998</v>
      </c>
      <c r="JC52" s="166">
        <v>-6.32</v>
      </c>
      <c r="JD52" s="166">
        <v>-2.2509999999999999</v>
      </c>
      <c r="JE52" s="166">
        <v>-2.246</v>
      </c>
      <c r="JF52" s="166">
        <v>1.6</v>
      </c>
      <c r="JG52" s="166">
        <v>0.96</v>
      </c>
      <c r="JH52" s="166">
        <v>-4.3292999999999999</v>
      </c>
      <c r="JI52" s="166">
        <v>-6.9718</v>
      </c>
      <c r="JJ52" s="166">
        <v>2.7543000000000002</v>
      </c>
      <c r="JK52" s="166">
        <v>4.7195999999999998</v>
      </c>
      <c r="JL52" s="166">
        <v>-5.6</v>
      </c>
      <c r="JM52" s="166">
        <v>-0.17399999999999999</v>
      </c>
      <c r="JN52" s="166">
        <v>0.35799999999999998</v>
      </c>
      <c r="JO52" s="166">
        <v>1.0876999999999999</v>
      </c>
      <c r="JP52" s="166">
        <v>1.1097999999999999</v>
      </c>
      <c r="JQ52" s="166">
        <v>2.411</v>
      </c>
      <c r="JR52" s="166">
        <v>2.0333999999999999</v>
      </c>
      <c r="JS52" s="166">
        <v>2.6520000000000001</v>
      </c>
      <c r="JT52" s="167"/>
      <c r="JU52" s="166">
        <v>17.5</v>
      </c>
      <c r="JV52" s="166">
        <v>8.8743999999999996</v>
      </c>
      <c r="JW52" s="166">
        <v>0.4</v>
      </c>
      <c r="JX52" s="167"/>
      <c r="JY52" s="166">
        <v>-10.4915</v>
      </c>
      <c r="JZ52" s="166">
        <v>-2.3367</v>
      </c>
      <c r="KA52" s="166">
        <v>-24.866599999999998</v>
      </c>
      <c r="KB52" s="166">
        <v>-7.8921000000000001</v>
      </c>
      <c r="KC52" s="166">
        <v>0</v>
      </c>
      <c r="KD52" s="166">
        <v>-28.1585</v>
      </c>
      <c r="KE52" s="166">
        <v>-2.0775000000000001</v>
      </c>
      <c r="KF52" s="166">
        <v>-13.6</v>
      </c>
      <c r="KG52" s="166">
        <v>-3</v>
      </c>
      <c r="KH52" s="166">
        <v>85.164500000000004</v>
      </c>
      <c r="KI52" s="166">
        <v>-113.8262</v>
      </c>
    </row>
    <row r="53" spans="1:295" ht="18" customHeight="1" x14ac:dyDescent="0.25">
      <c r="A53" s="161" t="s">
        <v>75</v>
      </c>
      <c r="B53" s="161" t="s">
        <v>813</v>
      </c>
      <c r="C53" s="165">
        <v>0</v>
      </c>
      <c r="D53" s="166">
        <v>-0.34889999999999999</v>
      </c>
      <c r="E53" s="166">
        <v>-3.8107000000000002</v>
      </c>
      <c r="F53" s="166">
        <v>5.2465999999999999</v>
      </c>
      <c r="G53" s="166">
        <v>10.248699999999999</v>
      </c>
      <c r="H53" s="167"/>
      <c r="I53" s="166">
        <v>4.3978000000000002</v>
      </c>
      <c r="J53" s="167"/>
      <c r="K53" s="166">
        <v>19.755700000000001</v>
      </c>
      <c r="L53" s="166">
        <v>8.4376999999999995</v>
      </c>
      <c r="M53" s="166">
        <v>5.6540999999999997</v>
      </c>
      <c r="N53" s="166">
        <v>-17.760000000000002</v>
      </c>
      <c r="O53" s="166">
        <v>-24.2</v>
      </c>
      <c r="P53" s="166">
        <v>0</v>
      </c>
      <c r="Q53" s="166">
        <v>1.6559999999999999</v>
      </c>
      <c r="R53" s="166">
        <v>-15.4</v>
      </c>
      <c r="S53" s="166">
        <v>-1.1115999999999999</v>
      </c>
      <c r="T53" s="166">
        <v>10.0085</v>
      </c>
      <c r="U53" s="166">
        <v>4.5155000000000003</v>
      </c>
      <c r="V53" s="166">
        <v>4.4344999999999999</v>
      </c>
      <c r="W53" s="166">
        <v>8.0573999999999995</v>
      </c>
      <c r="X53" s="166">
        <v>3.3281999999999998</v>
      </c>
      <c r="Y53" s="166">
        <v>0.31780000000000003</v>
      </c>
      <c r="Z53" s="166">
        <v>1.7085999999999999</v>
      </c>
      <c r="AA53" s="167"/>
      <c r="AB53" s="166">
        <v>-0.90300000000000002</v>
      </c>
      <c r="AC53" s="166">
        <v>-0.28899999999999998</v>
      </c>
      <c r="AD53" s="166">
        <v>-0.22700000000000001</v>
      </c>
      <c r="AE53" s="166">
        <v>3.3460000000000001</v>
      </c>
      <c r="AF53" s="166">
        <v>-2.2200000000000002</v>
      </c>
      <c r="AG53" s="166">
        <v>-8.8000000000000007</v>
      </c>
      <c r="AH53" s="166">
        <v>-0.83699999999999997</v>
      </c>
      <c r="AI53" s="166">
        <v>0.26700000000000002</v>
      </c>
      <c r="AJ53" s="167"/>
      <c r="AK53" s="166">
        <v>-16.170000000000002</v>
      </c>
      <c r="AL53" s="167"/>
      <c r="AM53" s="166">
        <v>-12.2</v>
      </c>
      <c r="AN53" s="166">
        <v>-12.04</v>
      </c>
      <c r="AO53" s="166">
        <v>8.5626999999999995</v>
      </c>
      <c r="AP53" s="166">
        <v>3.4420999999999999</v>
      </c>
      <c r="AQ53" s="166">
        <v>20.879000000000001</v>
      </c>
      <c r="AR53" s="166">
        <v>23.041899999999998</v>
      </c>
      <c r="AS53" s="166">
        <v>-6.6623999999999999</v>
      </c>
      <c r="AT53" s="166">
        <v>-8.8085000000000004</v>
      </c>
      <c r="AU53" s="167"/>
      <c r="AV53" s="166">
        <v>8.7538</v>
      </c>
      <c r="AW53" s="166">
        <v>9.8405000000000005</v>
      </c>
      <c r="AX53" s="166">
        <v>-16.236699999999999</v>
      </c>
      <c r="AY53" s="166">
        <v>-14.6112</v>
      </c>
      <c r="AZ53" s="166">
        <v>32.578800000000001</v>
      </c>
      <c r="BA53" s="166">
        <v>44.663899999999998</v>
      </c>
      <c r="BB53" s="166">
        <v>-56.613599999999998</v>
      </c>
      <c r="BC53" s="166">
        <v>-2.0743</v>
      </c>
      <c r="BD53" s="166">
        <v>-0.8</v>
      </c>
      <c r="BE53" s="166">
        <v>-0.8</v>
      </c>
      <c r="BF53" s="166">
        <v>-25.900300000000001</v>
      </c>
      <c r="BG53" s="167"/>
      <c r="BH53" s="166">
        <v>-2.2892999999999999</v>
      </c>
      <c r="BI53" s="167"/>
      <c r="BJ53" s="166">
        <v>-7.5479000000000003</v>
      </c>
      <c r="BK53" s="166">
        <v>-0.16070000000000001</v>
      </c>
      <c r="BL53" s="166">
        <v>0</v>
      </c>
      <c r="BM53" s="166">
        <v>0.86609999999999998</v>
      </c>
      <c r="BN53" s="166">
        <v>-94.088499999999996</v>
      </c>
      <c r="BO53" s="166">
        <v>76.021600000000007</v>
      </c>
      <c r="BP53" s="166">
        <v>76.143699999999995</v>
      </c>
      <c r="BQ53" s="166">
        <v>-74.187700000000007</v>
      </c>
      <c r="BR53" s="166">
        <v>-133.81190000000001</v>
      </c>
      <c r="BS53" s="167"/>
      <c r="BT53" s="167"/>
      <c r="BU53" s="167"/>
      <c r="BV53" s="166">
        <v>21.805299999999999</v>
      </c>
      <c r="BW53" s="166">
        <v>11.78</v>
      </c>
      <c r="BX53" s="166">
        <v>11.52</v>
      </c>
      <c r="BY53" s="166">
        <v>-6.25</v>
      </c>
      <c r="BZ53" s="166">
        <v>2.79</v>
      </c>
      <c r="CA53" s="166">
        <v>0.54</v>
      </c>
      <c r="CB53" s="166">
        <v>0.54</v>
      </c>
      <c r="CC53" s="166">
        <v>5.1744000000000003</v>
      </c>
      <c r="CD53" s="166">
        <v>2.1743999999999999</v>
      </c>
      <c r="CE53" s="166">
        <v>-2.4396</v>
      </c>
      <c r="CF53" s="166">
        <v>-10.875999999999999</v>
      </c>
      <c r="CG53" s="166">
        <v>-10.8375</v>
      </c>
      <c r="CH53" s="166">
        <v>-7.6284000000000001</v>
      </c>
      <c r="CI53" s="166">
        <v>10.9742</v>
      </c>
      <c r="CJ53" s="167"/>
      <c r="CK53" s="167"/>
      <c r="CL53" s="166">
        <v>-11.1</v>
      </c>
      <c r="CM53" s="166">
        <v>-17.600000000000001</v>
      </c>
      <c r="CN53" s="166">
        <v>-2.96</v>
      </c>
      <c r="CO53" s="166">
        <v>24.0107</v>
      </c>
      <c r="CP53" s="166">
        <v>24.4527</v>
      </c>
      <c r="CQ53" s="166">
        <v>22.879100000000001</v>
      </c>
      <c r="CR53" s="166">
        <v>47.598300000000002</v>
      </c>
      <c r="CS53" s="166">
        <v>47.6492</v>
      </c>
      <c r="CT53" s="166">
        <v>-14.488200000000001</v>
      </c>
      <c r="CU53" s="166">
        <v>-42.782800000000002</v>
      </c>
      <c r="CV53" s="166">
        <v>-13.672599999999999</v>
      </c>
      <c r="CW53" s="166">
        <v>2.673</v>
      </c>
      <c r="CX53" s="166">
        <v>38.67</v>
      </c>
      <c r="CY53" s="166">
        <v>17.190000000000001</v>
      </c>
      <c r="CZ53" s="166">
        <v>7.6611000000000002</v>
      </c>
      <c r="DA53" s="166">
        <v>6.6436999999999999</v>
      </c>
      <c r="DB53" s="166">
        <v>7.5663</v>
      </c>
      <c r="DC53" s="167"/>
      <c r="DD53" s="166">
        <v>-12.8232</v>
      </c>
      <c r="DE53" s="166">
        <v>-12.4953</v>
      </c>
      <c r="DF53" s="166">
        <v>-6.5397999999999996</v>
      </c>
      <c r="DG53" s="167"/>
      <c r="DH53" s="166">
        <v>-2.9325999999999999</v>
      </c>
      <c r="DI53" s="166">
        <v>-26.7</v>
      </c>
      <c r="DJ53" s="166">
        <v>-26.8</v>
      </c>
      <c r="DK53" s="166">
        <v>-5.2502000000000004</v>
      </c>
      <c r="DL53" s="166">
        <v>3.1850000000000001</v>
      </c>
      <c r="DM53" s="166">
        <v>17.0381</v>
      </c>
      <c r="DN53" s="166">
        <v>11.6953</v>
      </c>
      <c r="DO53" s="166">
        <v>3.81</v>
      </c>
      <c r="DP53" s="166">
        <v>-4.88</v>
      </c>
      <c r="DQ53" s="166">
        <v>10.292</v>
      </c>
      <c r="DR53" s="166">
        <v>5.0827999999999998</v>
      </c>
      <c r="DS53" s="166">
        <v>-0.71</v>
      </c>
      <c r="DT53" s="166">
        <v>-0.75</v>
      </c>
      <c r="DU53" s="166">
        <v>10.85</v>
      </c>
      <c r="DV53" s="166">
        <v>15.32</v>
      </c>
      <c r="DW53" s="166">
        <v>1.7818000000000001</v>
      </c>
      <c r="DX53" s="166">
        <v>0.57269999999999999</v>
      </c>
      <c r="DY53" s="166">
        <v>-2.8513999999999999</v>
      </c>
      <c r="DZ53" s="166">
        <v>-2.7454999999999998</v>
      </c>
      <c r="EA53" s="166">
        <v>25.456099999999999</v>
      </c>
      <c r="EB53" s="166">
        <v>8.6594999999999995</v>
      </c>
      <c r="EC53" s="166">
        <v>4.0453999999999999</v>
      </c>
      <c r="ED53" s="166">
        <v>4.1590999999999996</v>
      </c>
      <c r="EE53" s="166">
        <v>-11.1244</v>
      </c>
      <c r="EF53" s="166">
        <v>-16.829000000000001</v>
      </c>
      <c r="EG53" s="166">
        <v>-11.648</v>
      </c>
      <c r="EH53" s="166">
        <v>-23.1328</v>
      </c>
      <c r="EI53" s="166">
        <v>-9.7423000000000002</v>
      </c>
      <c r="EJ53" s="167"/>
      <c r="EK53" s="166">
        <v>-7.1180000000000003</v>
      </c>
      <c r="EL53" s="166">
        <v>-6.2145000000000001</v>
      </c>
      <c r="EM53" s="167"/>
      <c r="EN53" s="166">
        <v>4.0965999999999996</v>
      </c>
      <c r="EO53" s="166">
        <v>3.8929</v>
      </c>
      <c r="EP53" s="166">
        <v>-25.603999999999999</v>
      </c>
      <c r="EQ53" s="166">
        <v>-7.1997999999999998</v>
      </c>
      <c r="ER53" s="166">
        <v>-6.7834000000000003</v>
      </c>
      <c r="ES53" s="166">
        <v>-4.4908999999999999</v>
      </c>
      <c r="ET53" s="167"/>
      <c r="EU53" s="166">
        <v>4.9400000000000004</v>
      </c>
      <c r="EV53" s="167"/>
      <c r="EW53" s="166">
        <v>3.6574</v>
      </c>
      <c r="EX53" s="166">
        <v>12.9779</v>
      </c>
      <c r="EY53" s="166">
        <v>-13.0175</v>
      </c>
      <c r="EZ53" s="166">
        <v>-13.0794</v>
      </c>
      <c r="FA53" s="166">
        <v>10.8468</v>
      </c>
      <c r="FB53" s="166">
        <v>-2.5306000000000002</v>
      </c>
      <c r="FC53" s="166">
        <v>-7.5518999999999998</v>
      </c>
      <c r="FD53" s="166">
        <v>5.5216000000000003</v>
      </c>
      <c r="FE53" s="166">
        <v>5.1757</v>
      </c>
      <c r="FF53" s="167"/>
      <c r="FG53" s="166">
        <v>2.8782999999999999</v>
      </c>
      <c r="FH53" s="166">
        <v>2.7120000000000002</v>
      </c>
      <c r="FI53" s="166">
        <v>0</v>
      </c>
      <c r="FJ53" s="166">
        <v>-5.5260999999999996</v>
      </c>
      <c r="FK53" s="166">
        <v>-4.0190000000000001</v>
      </c>
      <c r="FL53" s="166">
        <v>19.2575</v>
      </c>
      <c r="FM53" s="166">
        <v>-0.89600000000000002</v>
      </c>
      <c r="FN53" s="166">
        <v>-0.87309999999999999</v>
      </c>
      <c r="FO53" s="166">
        <v>20.932400000000001</v>
      </c>
      <c r="FP53" s="166">
        <v>29.317399999999999</v>
      </c>
      <c r="FQ53" s="166">
        <v>8.6</v>
      </c>
      <c r="FR53" s="166">
        <v>-12.51</v>
      </c>
      <c r="FS53" s="166">
        <v>-3.1215000000000002</v>
      </c>
      <c r="FT53" s="166">
        <v>0.25380000000000003</v>
      </c>
      <c r="FU53" s="166">
        <v>1.71</v>
      </c>
      <c r="FV53" s="166">
        <v>0.88</v>
      </c>
      <c r="FW53" s="166">
        <v>-9.5266000000000002</v>
      </c>
      <c r="FX53" s="167"/>
      <c r="FY53" s="166">
        <v>7.2930000000000001</v>
      </c>
      <c r="FZ53" s="166">
        <v>0.67500000000000004</v>
      </c>
      <c r="GA53" s="167"/>
      <c r="GB53" s="166">
        <v>30.57</v>
      </c>
      <c r="GC53" s="166">
        <v>-32.063299999999998</v>
      </c>
      <c r="GD53" s="166">
        <v>-24.325299999999999</v>
      </c>
      <c r="GE53" s="166">
        <v>-0.91</v>
      </c>
      <c r="GF53" s="166">
        <v>29.959900000000001</v>
      </c>
      <c r="GG53" s="167"/>
      <c r="GH53" s="166">
        <v>18.9986</v>
      </c>
      <c r="GI53" s="166">
        <v>-4.1753999999999998</v>
      </c>
      <c r="GJ53" s="166">
        <v>-4.5827</v>
      </c>
      <c r="GK53" s="166">
        <v>2.6074999999999999</v>
      </c>
      <c r="GL53" s="167"/>
      <c r="GM53" s="167"/>
      <c r="GN53" s="167"/>
      <c r="GO53" s="166">
        <v>-13.468400000000001</v>
      </c>
      <c r="GP53" s="166">
        <v>9.7469000000000001</v>
      </c>
      <c r="GQ53" s="166">
        <v>-20.699400000000001</v>
      </c>
      <c r="GR53" s="166">
        <v>6.0975999999999999</v>
      </c>
      <c r="GS53" s="166">
        <v>6.0580999999999996</v>
      </c>
      <c r="GT53" s="166">
        <v>116.49550000000001</v>
      </c>
      <c r="GU53" s="166">
        <v>-5.6920999999999999</v>
      </c>
      <c r="GV53" s="166">
        <v>-8.7123000000000008</v>
      </c>
      <c r="GW53" s="166">
        <v>-9.2360000000000007</v>
      </c>
      <c r="GX53" s="166">
        <v>1.8502000000000001</v>
      </c>
      <c r="GY53" s="166">
        <v>9.3331999999999997</v>
      </c>
      <c r="GZ53" s="166">
        <v>6.8750999999999998</v>
      </c>
      <c r="HA53" s="166">
        <v>1</v>
      </c>
      <c r="HB53" s="166">
        <v>-20.464500000000001</v>
      </c>
      <c r="HC53" s="166">
        <v>-19.281500000000001</v>
      </c>
      <c r="HD53" s="166">
        <v>-10.06</v>
      </c>
      <c r="HE53" s="166">
        <v>13.0166</v>
      </c>
      <c r="HF53" s="166">
        <v>83.124399999999994</v>
      </c>
      <c r="HG53" s="166">
        <v>0</v>
      </c>
      <c r="HH53" s="166">
        <v>48.062600000000003</v>
      </c>
      <c r="HI53" s="166">
        <v>-34.3705</v>
      </c>
      <c r="HJ53" s="166">
        <v>16.5366</v>
      </c>
      <c r="HK53" s="167"/>
      <c r="HL53" s="166">
        <v>6.8268000000000004</v>
      </c>
      <c r="HM53" s="166">
        <v>-16.481999999999999</v>
      </c>
      <c r="HN53" s="166">
        <v>-17.4451</v>
      </c>
      <c r="HO53" s="166">
        <v>21.285699999999999</v>
      </c>
      <c r="HP53" s="166">
        <v>22.095400000000001</v>
      </c>
      <c r="HQ53" s="166">
        <v>-16.407</v>
      </c>
      <c r="HR53" s="166">
        <v>-15.731299999999999</v>
      </c>
      <c r="HS53" s="166">
        <v>-16.497900000000001</v>
      </c>
      <c r="HT53" s="166">
        <v>-16.500900000000001</v>
      </c>
      <c r="HU53" s="166">
        <v>12.95</v>
      </c>
      <c r="HV53" s="166">
        <v>13.02</v>
      </c>
      <c r="HW53" s="166">
        <v>-21.9</v>
      </c>
      <c r="HX53" s="166">
        <v>-22.4</v>
      </c>
      <c r="HY53" s="166">
        <v>0.1767</v>
      </c>
      <c r="HZ53" s="166">
        <v>-3.6</v>
      </c>
      <c r="IA53" s="166">
        <v>61.1083</v>
      </c>
      <c r="IB53" s="166">
        <v>13.7621</v>
      </c>
      <c r="IC53" s="166">
        <v>13.6692</v>
      </c>
      <c r="ID53" s="166">
        <v>-17.7</v>
      </c>
      <c r="IE53" s="166">
        <v>-32.4</v>
      </c>
      <c r="IF53" s="166">
        <v>-0.7</v>
      </c>
      <c r="IG53" s="166">
        <v>-1.2</v>
      </c>
      <c r="IH53" s="167"/>
      <c r="II53" s="166">
        <v>-17.902699999999999</v>
      </c>
      <c r="IJ53" s="166">
        <v>-137.32060000000001</v>
      </c>
      <c r="IK53" s="166">
        <v>-25.500800000000002</v>
      </c>
      <c r="IL53" s="166">
        <v>-191.6336</v>
      </c>
      <c r="IM53" s="166">
        <v>5.6170999999999998</v>
      </c>
      <c r="IN53" s="166">
        <v>-14.687200000000001</v>
      </c>
      <c r="IO53" s="167"/>
      <c r="IP53" s="166">
        <v>133.28309999999999</v>
      </c>
      <c r="IQ53" s="166">
        <v>78.070099999999996</v>
      </c>
      <c r="IR53" s="166">
        <v>83.2059</v>
      </c>
      <c r="IS53" s="166">
        <v>-41.2682</v>
      </c>
      <c r="IT53" s="166">
        <v>23.667300000000001</v>
      </c>
      <c r="IU53" s="166">
        <v>23.526800000000001</v>
      </c>
      <c r="IV53" s="166">
        <v>29.9557</v>
      </c>
      <c r="IW53" s="166">
        <v>53.403399999999998</v>
      </c>
      <c r="IX53" s="166">
        <v>-201.6234</v>
      </c>
      <c r="IY53" s="166">
        <v>-5.5702999999999996</v>
      </c>
      <c r="IZ53" s="166">
        <v>8.0512999999999995</v>
      </c>
      <c r="JA53" s="166">
        <v>-2.3889999999999998</v>
      </c>
      <c r="JB53" s="166">
        <v>9.6539999999999999</v>
      </c>
      <c r="JC53" s="166">
        <v>-5.76</v>
      </c>
      <c r="JD53" s="166">
        <v>-2.1970000000000001</v>
      </c>
      <c r="JE53" s="166">
        <v>-2.2130000000000001</v>
      </c>
      <c r="JF53" s="166">
        <v>1.36</v>
      </c>
      <c r="JG53" s="166">
        <v>0.88</v>
      </c>
      <c r="JH53" s="166">
        <v>-4.1771000000000003</v>
      </c>
      <c r="JI53" s="166">
        <v>-7.4387999999999996</v>
      </c>
      <c r="JJ53" s="166">
        <v>2.6688000000000001</v>
      </c>
      <c r="JK53" s="166">
        <v>4.5426000000000002</v>
      </c>
      <c r="JL53" s="166">
        <v>-5</v>
      </c>
      <c r="JM53" s="166">
        <v>3.2389999999999999</v>
      </c>
      <c r="JN53" s="166">
        <v>1.8380000000000001</v>
      </c>
      <c r="JO53" s="167"/>
      <c r="JP53" s="167"/>
      <c r="JQ53" s="166">
        <v>3.0937999999999999</v>
      </c>
      <c r="JR53" s="166">
        <v>1.885</v>
      </c>
      <c r="JS53" s="166">
        <v>1.7968999999999999</v>
      </c>
      <c r="JT53" s="167"/>
      <c r="JU53" s="166">
        <v>16.399999999999999</v>
      </c>
      <c r="JV53" s="166">
        <v>9.4288000000000007</v>
      </c>
      <c r="JW53" s="166">
        <v>0.37</v>
      </c>
      <c r="JX53" s="167"/>
      <c r="JY53" s="166">
        <v>-10.095499999999999</v>
      </c>
      <c r="JZ53" s="166">
        <v>-3.3723000000000001</v>
      </c>
      <c r="KA53" s="166">
        <v>-24.317</v>
      </c>
      <c r="KB53" s="166">
        <v>-6.7202000000000002</v>
      </c>
      <c r="KC53" s="166">
        <v>0</v>
      </c>
      <c r="KD53" s="166">
        <v>-27.192299999999999</v>
      </c>
      <c r="KE53" s="166">
        <v>-3.2517999999999998</v>
      </c>
      <c r="KF53" s="166">
        <v>-13</v>
      </c>
      <c r="KG53" s="166">
        <v>-3.5</v>
      </c>
      <c r="KH53" s="166">
        <v>97.241399999999999</v>
      </c>
      <c r="KI53" s="166">
        <v>-150.77289999999999</v>
      </c>
    </row>
    <row r="54" spans="1:295" ht="18" customHeight="1" x14ac:dyDescent="0.25">
      <c r="A54" s="161" t="s">
        <v>75</v>
      </c>
      <c r="B54" s="161" t="s">
        <v>814</v>
      </c>
      <c r="C54" s="165">
        <v>0</v>
      </c>
      <c r="D54" s="166">
        <v>-0.71419999999999995</v>
      </c>
      <c r="E54" s="166">
        <v>-3.4327000000000001</v>
      </c>
      <c r="F54" s="166">
        <v>5.1707000000000001</v>
      </c>
      <c r="G54" s="166">
        <v>9.6738999999999997</v>
      </c>
      <c r="H54" s="167"/>
      <c r="I54" s="166">
        <v>4.1893000000000002</v>
      </c>
      <c r="J54" s="167"/>
      <c r="K54" s="166">
        <v>17.533100000000001</v>
      </c>
      <c r="L54" s="166">
        <v>7.0637999999999996</v>
      </c>
      <c r="M54" s="166">
        <v>6.8136999999999999</v>
      </c>
      <c r="N54" s="166">
        <v>-6.66</v>
      </c>
      <c r="O54" s="166">
        <v>-24.2</v>
      </c>
      <c r="P54" s="166">
        <v>2.2000000000000002</v>
      </c>
      <c r="Q54" s="166">
        <v>0.82799999999999996</v>
      </c>
      <c r="R54" s="166">
        <v>-17.600000000000001</v>
      </c>
      <c r="S54" s="166">
        <v>-0.90369999999999995</v>
      </c>
      <c r="T54" s="166">
        <v>11.1517</v>
      </c>
      <c r="U54" s="166">
        <v>4.3028000000000004</v>
      </c>
      <c r="V54" s="166">
        <v>4.0815999999999999</v>
      </c>
      <c r="W54" s="166">
        <v>7.4775</v>
      </c>
      <c r="X54" s="166">
        <v>2.7107999999999999</v>
      </c>
      <c r="Y54" s="166">
        <v>0.23580000000000001</v>
      </c>
      <c r="Z54" s="166">
        <v>2.512</v>
      </c>
      <c r="AA54" s="167"/>
      <c r="AB54" s="166">
        <v>-0.91669999999999996</v>
      </c>
      <c r="AC54" s="166">
        <v>-0.39400000000000002</v>
      </c>
      <c r="AD54" s="166">
        <v>-0.378</v>
      </c>
      <c r="AE54" s="166">
        <v>3.298</v>
      </c>
      <c r="AF54" s="166">
        <v>-15.54</v>
      </c>
      <c r="AG54" s="166">
        <v>-6.6</v>
      </c>
      <c r="AH54" s="166">
        <v>-1.5409999999999999</v>
      </c>
      <c r="AI54" s="166">
        <v>0.26400000000000001</v>
      </c>
      <c r="AJ54" s="167"/>
      <c r="AK54" s="166">
        <v>-13.83</v>
      </c>
      <c r="AL54" s="166">
        <v>-10</v>
      </c>
      <c r="AM54" s="166">
        <v>-12.1</v>
      </c>
      <c r="AN54" s="166">
        <v>-12.16</v>
      </c>
      <c r="AO54" s="166">
        <v>8.5045000000000002</v>
      </c>
      <c r="AP54" s="166">
        <v>3.4264999999999999</v>
      </c>
      <c r="AQ54" s="166">
        <v>19.187000000000001</v>
      </c>
      <c r="AR54" s="166">
        <v>21.392900000000001</v>
      </c>
      <c r="AS54" s="166">
        <v>-10.3935</v>
      </c>
      <c r="AT54" s="166">
        <v>-3.1158999999999999</v>
      </c>
      <c r="AU54" s="167"/>
      <c r="AV54" s="166">
        <v>6.7100000000000007E-2</v>
      </c>
      <c r="AW54" s="166">
        <v>0.17430000000000001</v>
      </c>
      <c r="AX54" s="166">
        <v>-18.8536</v>
      </c>
      <c r="AY54" s="166">
        <v>-17.017600000000002</v>
      </c>
      <c r="AZ54" s="166">
        <v>26.353100000000001</v>
      </c>
      <c r="BA54" s="166">
        <v>27.6447</v>
      </c>
      <c r="BB54" s="166">
        <v>-44.665100000000002</v>
      </c>
      <c r="BC54" s="166">
        <v>-1.8996</v>
      </c>
      <c r="BD54" s="166">
        <v>-0.9</v>
      </c>
      <c r="BE54" s="166">
        <v>-0.8</v>
      </c>
      <c r="BF54" s="166">
        <v>-29.196200000000001</v>
      </c>
      <c r="BG54" s="167"/>
      <c r="BH54" s="166">
        <v>-2.1959</v>
      </c>
      <c r="BI54" s="167"/>
      <c r="BJ54" s="166">
        <v>-5.8494000000000002</v>
      </c>
      <c r="BK54" s="166">
        <v>0.77480000000000004</v>
      </c>
      <c r="BL54" s="166">
        <v>0</v>
      </c>
      <c r="BM54" s="166">
        <v>1.8455999999999999</v>
      </c>
      <c r="BN54" s="166">
        <v>-97.537099999999995</v>
      </c>
      <c r="BO54" s="166">
        <v>76.784499999999994</v>
      </c>
      <c r="BP54" s="166">
        <v>76.418300000000002</v>
      </c>
      <c r="BQ54" s="166">
        <v>-74.679000000000002</v>
      </c>
      <c r="BR54" s="166">
        <v>-139.5941</v>
      </c>
      <c r="BS54" s="167"/>
      <c r="BT54" s="167"/>
      <c r="BU54" s="167"/>
      <c r="BV54" s="166">
        <v>19.779499999999999</v>
      </c>
      <c r="BW54" s="166">
        <v>11.73</v>
      </c>
      <c r="BX54" s="166">
        <v>11.76</v>
      </c>
      <c r="BY54" s="166">
        <v>-6.97</v>
      </c>
      <c r="BZ54" s="166">
        <v>2.67</v>
      </c>
      <c r="CA54" s="166">
        <v>-1.0674999999999999</v>
      </c>
      <c r="CB54" s="166">
        <v>-0.66559999999999997</v>
      </c>
      <c r="CC54" s="166">
        <v>4.9131999999999998</v>
      </c>
      <c r="CD54" s="166">
        <v>2.4030999999999998</v>
      </c>
      <c r="CE54" s="166">
        <v>-3.9990999999999999</v>
      </c>
      <c r="CF54" s="166">
        <v>-8.3588000000000005</v>
      </c>
      <c r="CG54" s="166">
        <v>-8.1692</v>
      </c>
      <c r="CH54" s="166">
        <v>-5.6477000000000004</v>
      </c>
      <c r="CI54" s="166">
        <v>11.961600000000001</v>
      </c>
      <c r="CJ54" s="167"/>
      <c r="CK54" s="167"/>
      <c r="CL54" s="166">
        <v>-13.1</v>
      </c>
      <c r="CM54" s="166">
        <v>-19.3</v>
      </c>
      <c r="CN54" s="166">
        <v>-2.89</v>
      </c>
      <c r="CO54" s="166">
        <v>24.037800000000001</v>
      </c>
      <c r="CP54" s="166">
        <v>24.000499999999999</v>
      </c>
      <c r="CQ54" s="166">
        <v>22.5962</v>
      </c>
      <c r="CR54" s="166">
        <v>46.681199999999997</v>
      </c>
      <c r="CS54" s="166">
        <v>47.287100000000002</v>
      </c>
      <c r="CT54" s="166">
        <v>-10.552099999999999</v>
      </c>
      <c r="CU54" s="166">
        <v>-46.4191</v>
      </c>
      <c r="CV54" s="166">
        <v>-7.7164999999999999</v>
      </c>
      <c r="CW54" s="166">
        <v>2.6913999999999998</v>
      </c>
      <c r="CX54" s="166">
        <v>37.54</v>
      </c>
      <c r="CY54" s="166">
        <v>16.79</v>
      </c>
      <c r="CZ54" s="166">
        <v>7.0361000000000002</v>
      </c>
      <c r="DA54" s="166">
        <v>5.9600999999999997</v>
      </c>
      <c r="DB54" s="166">
        <v>7.0201000000000002</v>
      </c>
      <c r="DC54" s="167"/>
      <c r="DD54" s="166">
        <v>-13.6661</v>
      </c>
      <c r="DE54" s="166">
        <v>-13.4064</v>
      </c>
      <c r="DF54" s="166">
        <v>-6.7251000000000003</v>
      </c>
      <c r="DG54" s="167"/>
      <c r="DH54" s="166">
        <v>-2.4670000000000001</v>
      </c>
      <c r="DI54" s="167"/>
      <c r="DJ54" s="167"/>
      <c r="DK54" s="166">
        <v>-5.3955000000000002</v>
      </c>
      <c r="DL54" s="166">
        <v>2.2498999999999998</v>
      </c>
      <c r="DM54" s="166">
        <v>16.407299999999999</v>
      </c>
      <c r="DN54" s="166">
        <v>10.210900000000001</v>
      </c>
      <c r="DO54" s="166">
        <v>2.76</v>
      </c>
      <c r="DP54" s="166">
        <v>-4.8099999999999996</v>
      </c>
      <c r="DQ54" s="166">
        <v>9.827</v>
      </c>
      <c r="DR54" s="166">
        <v>5.0765000000000002</v>
      </c>
      <c r="DS54" s="166">
        <v>-2.84</v>
      </c>
      <c r="DT54" s="166">
        <v>-2.89</v>
      </c>
      <c r="DU54" s="166">
        <v>13.25</v>
      </c>
      <c r="DV54" s="166">
        <v>14.16</v>
      </c>
      <c r="DW54" s="166">
        <v>1.7455000000000001</v>
      </c>
      <c r="DX54" s="166">
        <v>0.9</v>
      </c>
      <c r="DY54" s="166">
        <v>-3.8934000000000002</v>
      </c>
      <c r="DZ54" s="166">
        <v>-3.0455000000000001</v>
      </c>
      <c r="EA54" s="166">
        <v>23.899000000000001</v>
      </c>
      <c r="EB54" s="166">
        <v>6.7282000000000002</v>
      </c>
      <c r="EC54" s="166">
        <v>2.3656999999999999</v>
      </c>
      <c r="ED54" s="166">
        <v>2.7894999999999999</v>
      </c>
      <c r="EE54" s="166">
        <v>-12.995900000000001</v>
      </c>
      <c r="EF54" s="166">
        <v>-18.660299999999999</v>
      </c>
      <c r="EG54" s="166">
        <v>-12.063000000000001</v>
      </c>
      <c r="EH54" s="166">
        <v>-21.553899999999999</v>
      </c>
      <c r="EI54" s="166">
        <v>-14.8583</v>
      </c>
      <c r="EJ54" s="167"/>
      <c r="EK54" s="166">
        <v>-7.1566000000000001</v>
      </c>
      <c r="EL54" s="166">
        <v>-6.2370999999999999</v>
      </c>
      <c r="EM54" s="167"/>
      <c r="EN54" s="166">
        <v>1.7345999999999999</v>
      </c>
      <c r="EO54" s="166">
        <v>1.0783</v>
      </c>
      <c r="EP54" s="166">
        <v>-25.603999999999999</v>
      </c>
      <c r="EQ54" s="166">
        <v>-6.4812000000000003</v>
      </c>
      <c r="ER54" s="166">
        <v>-6.1673</v>
      </c>
      <c r="ES54" s="166">
        <v>-3.5583999999999998</v>
      </c>
      <c r="ET54" s="167"/>
      <c r="EU54" s="166">
        <v>4.96</v>
      </c>
      <c r="EV54" s="167"/>
      <c r="EW54" s="166">
        <v>3.5901999999999998</v>
      </c>
      <c r="EX54" s="166">
        <v>9.6355000000000004</v>
      </c>
      <c r="EY54" s="166">
        <v>-12.806100000000001</v>
      </c>
      <c r="EZ54" s="166">
        <v>-12.9481</v>
      </c>
      <c r="FA54" s="166">
        <v>10.8286</v>
      </c>
      <c r="FB54" s="166">
        <v>-0.7147</v>
      </c>
      <c r="FC54" s="166">
        <v>-10.0663</v>
      </c>
      <c r="FD54" s="166">
        <v>5.5831</v>
      </c>
      <c r="FE54" s="166">
        <v>5.2839999999999998</v>
      </c>
      <c r="FF54" s="167"/>
      <c r="FG54" s="166">
        <v>3.4988000000000001</v>
      </c>
      <c r="FH54" s="166">
        <v>3.0573000000000001</v>
      </c>
      <c r="FI54" s="166">
        <v>0</v>
      </c>
      <c r="FJ54" s="166">
        <v>-3.5165999999999999</v>
      </c>
      <c r="FK54" s="166">
        <v>-3.8515000000000001</v>
      </c>
      <c r="FL54" s="166">
        <v>21.266999999999999</v>
      </c>
      <c r="FM54" s="166">
        <v>0</v>
      </c>
      <c r="FN54" s="166">
        <v>-1.3473999999999999</v>
      </c>
      <c r="FO54" s="166">
        <v>22.527699999999999</v>
      </c>
      <c r="FP54" s="166">
        <v>29.756</v>
      </c>
      <c r="FQ54" s="166">
        <v>7.6185</v>
      </c>
      <c r="FR54" s="166">
        <v>-12.36</v>
      </c>
      <c r="FS54" s="166">
        <v>-2.8066</v>
      </c>
      <c r="FT54" s="166">
        <v>0.2364</v>
      </c>
      <c r="FU54" s="166">
        <v>1.65</v>
      </c>
      <c r="FV54" s="166">
        <v>1.95</v>
      </c>
      <c r="FW54" s="166">
        <v>0</v>
      </c>
      <c r="FX54" s="167"/>
      <c r="FY54" s="166">
        <v>7.4660000000000002</v>
      </c>
      <c r="FZ54" s="166">
        <v>0.99199999999999999</v>
      </c>
      <c r="GA54" s="167"/>
      <c r="GB54" s="166">
        <v>30.82</v>
      </c>
      <c r="GC54" s="166">
        <v>-33.344299999999997</v>
      </c>
      <c r="GD54" s="166">
        <v>-25.611699999999999</v>
      </c>
      <c r="GE54" s="166">
        <v>-1</v>
      </c>
      <c r="GF54" s="166">
        <v>30.286000000000001</v>
      </c>
      <c r="GG54" s="167"/>
      <c r="GH54" s="166">
        <v>14.174099999999999</v>
      </c>
      <c r="GI54" s="166">
        <v>-1.9698</v>
      </c>
      <c r="GJ54" s="166">
        <v>-2.3332999999999999</v>
      </c>
      <c r="GK54" s="166">
        <v>2.3753000000000002</v>
      </c>
      <c r="GL54" s="167"/>
      <c r="GM54" s="167"/>
      <c r="GN54" s="166">
        <v>-10.3102</v>
      </c>
      <c r="GO54" s="166">
        <v>-17.669499999999999</v>
      </c>
      <c r="GP54" s="166">
        <v>10.023400000000001</v>
      </c>
      <c r="GQ54" s="166">
        <v>-17.732700000000001</v>
      </c>
      <c r="GR54" s="166">
        <v>4.9775999999999998</v>
      </c>
      <c r="GS54" s="166">
        <v>6.0157999999999996</v>
      </c>
      <c r="GT54" s="166">
        <v>119.376</v>
      </c>
      <c r="GU54" s="166">
        <v>-3.8447</v>
      </c>
      <c r="GV54" s="166">
        <v>-8.9768000000000008</v>
      </c>
      <c r="GW54" s="166">
        <v>8.7926000000000002</v>
      </c>
      <c r="GX54" s="166">
        <v>2.1556999999999999</v>
      </c>
      <c r="GY54" s="166">
        <v>9.1207999999999991</v>
      </c>
      <c r="GZ54" s="166">
        <v>6.6536</v>
      </c>
      <c r="HA54" s="166">
        <v>1.5794999999999999</v>
      </c>
      <c r="HB54" s="166">
        <v>-19.264299999999999</v>
      </c>
      <c r="HC54" s="166">
        <v>-17.9831</v>
      </c>
      <c r="HD54" s="166">
        <v>-24.31</v>
      </c>
      <c r="HE54" s="166">
        <v>28.4373</v>
      </c>
      <c r="HF54" s="166">
        <v>100.29510000000001</v>
      </c>
      <c r="HG54" s="166">
        <v>-19.167200000000001</v>
      </c>
      <c r="HH54" s="166">
        <v>38.813000000000002</v>
      </c>
      <c r="HI54" s="166">
        <v>-32.027500000000003</v>
      </c>
      <c r="HJ54" s="166">
        <v>18.7181</v>
      </c>
      <c r="HK54" s="167"/>
      <c r="HL54" s="166">
        <v>7.2122999999999999</v>
      </c>
      <c r="HM54" s="166">
        <v>-15.352499999999999</v>
      </c>
      <c r="HN54" s="166">
        <v>-17.924299999999999</v>
      </c>
      <c r="HO54" s="167"/>
      <c r="HP54" s="167"/>
      <c r="HQ54" s="166">
        <v>-17.752800000000001</v>
      </c>
      <c r="HR54" s="166">
        <v>-17.483599999999999</v>
      </c>
      <c r="HS54" s="166">
        <v>-16.3065</v>
      </c>
      <c r="HT54" s="166">
        <v>-16.2879</v>
      </c>
      <c r="HU54" s="166">
        <v>10.050000000000001</v>
      </c>
      <c r="HV54" s="166">
        <v>10.01</v>
      </c>
      <c r="HW54" s="166">
        <v>-21.3</v>
      </c>
      <c r="HX54" s="166">
        <v>-21.6</v>
      </c>
      <c r="HY54" s="166">
        <v>0.1767</v>
      </c>
      <c r="HZ54" s="166">
        <v>-4.32</v>
      </c>
      <c r="IA54" s="166">
        <v>62.1982</v>
      </c>
      <c r="IB54" s="166">
        <v>12.620699999999999</v>
      </c>
      <c r="IC54" s="166">
        <v>12.537599999999999</v>
      </c>
      <c r="ID54" s="166">
        <v>-18.2</v>
      </c>
      <c r="IE54" s="166">
        <v>-32.9</v>
      </c>
      <c r="IF54" s="166">
        <v>0.5</v>
      </c>
      <c r="IG54" s="166">
        <v>0</v>
      </c>
      <c r="IH54" s="167"/>
      <c r="II54" s="167"/>
      <c r="IJ54" s="166">
        <v>-121.49469999999999</v>
      </c>
      <c r="IK54" s="166">
        <v>-27.550599999999999</v>
      </c>
      <c r="IL54" s="166">
        <v>-200.09960000000001</v>
      </c>
      <c r="IM54" s="166">
        <v>-1.9041999999999999</v>
      </c>
      <c r="IN54" s="166">
        <v>-14.5603</v>
      </c>
      <c r="IO54" s="167"/>
      <c r="IP54" s="166">
        <v>126.72629999999999</v>
      </c>
      <c r="IQ54" s="166">
        <v>75.521199999999993</v>
      </c>
      <c r="IR54" s="166">
        <v>89.52</v>
      </c>
      <c r="IS54" s="166">
        <v>-35.174799999999998</v>
      </c>
      <c r="IT54" s="166">
        <v>26.0305</v>
      </c>
      <c r="IU54" s="166">
        <v>25.444700000000001</v>
      </c>
      <c r="IV54" s="166">
        <v>33.963500000000003</v>
      </c>
      <c r="IW54" s="166">
        <v>60.352499999999999</v>
      </c>
      <c r="IX54" s="166">
        <v>-207.9607</v>
      </c>
      <c r="IY54" s="166">
        <v>-4.9659000000000004</v>
      </c>
      <c r="IZ54" s="166">
        <v>8.2117000000000004</v>
      </c>
      <c r="JA54" s="166">
        <v>-1.9665999999999999</v>
      </c>
      <c r="JB54" s="166">
        <v>10.996</v>
      </c>
      <c r="JC54" s="166">
        <v>-5.44</v>
      </c>
      <c r="JD54" s="166">
        <v>-2.19</v>
      </c>
      <c r="JE54" s="166">
        <v>-2.194</v>
      </c>
      <c r="JF54" s="166">
        <v>0.48</v>
      </c>
      <c r="JG54" s="166">
        <v>1.28</v>
      </c>
      <c r="JH54" s="166">
        <v>-4.1097999999999999</v>
      </c>
      <c r="JI54" s="166">
        <v>-7.4692999999999996</v>
      </c>
      <c r="JJ54" s="166">
        <v>3.2242000000000002</v>
      </c>
      <c r="JK54" s="166">
        <v>4.8051000000000004</v>
      </c>
      <c r="JL54" s="166">
        <v>-5.2</v>
      </c>
      <c r="JM54" s="166">
        <v>2.0369999999999999</v>
      </c>
      <c r="JN54" s="166">
        <v>2.1230000000000002</v>
      </c>
      <c r="JO54" s="166">
        <v>3.4923000000000002</v>
      </c>
      <c r="JP54" s="166">
        <v>4.0682</v>
      </c>
      <c r="JQ54" s="166">
        <v>2.4662000000000002</v>
      </c>
      <c r="JR54" s="166">
        <v>2.2479</v>
      </c>
      <c r="JS54" s="166">
        <v>1.9905999999999999</v>
      </c>
      <c r="JT54" s="167"/>
      <c r="JU54" s="166">
        <v>17.5</v>
      </c>
      <c r="JV54" s="166">
        <v>10.216799999999999</v>
      </c>
      <c r="JW54" s="166">
        <v>0.25</v>
      </c>
      <c r="JX54" s="167"/>
      <c r="JY54" s="166">
        <v>-10.0556</v>
      </c>
      <c r="JZ54" s="166">
        <v>-1.8898999999999999</v>
      </c>
      <c r="KA54" s="166">
        <v>-24.9666</v>
      </c>
      <c r="KB54" s="166">
        <v>-7.2953999999999999</v>
      </c>
      <c r="KC54" s="166">
        <v>0</v>
      </c>
      <c r="KD54" s="166">
        <v>-27.396599999999999</v>
      </c>
      <c r="KE54" s="166">
        <v>-2.008</v>
      </c>
      <c r="KF54" s="166">
        <v>-10.199999999999999</v>
      </c>
      <c r="KG54" s="166">
        <v>-5.4</v>
      </c>
      <c r="KH54" s="166">
        <v>99.350300000000004</v>
      </c>
      <c r="KI54" s="166">
        <v>-160.97559999999999</v>
      </c>
    </row>
    <row r="55" spans="1:295" ht="18" customHeight="1" x14ac:dyDescent="0.25">
      <c r="A55" s="161" t="s">
        <v>75</v>
      </c>
      <c r="B55" s="161" t="s">
        <v>815</v>
      </c>
      <c r="C55" s="165">
        <v>0</v>
      </c>
      <c r="D55" s="166">
        <v>-0.90690000000000004</v>
      </c>
      <c r="E55" s="166">
        <v>-3.3287</v>
      </c>
      <c r="F55" s="166">
        <v>4.9215</v>
      </c>
      <c r="G55" s="166">
        <v>9.6334999999999997</v>
      </c>
      <c r="H55" s="167"/>
      <c r="I55" s="166">
        <v>3.5415999999999999</v>
      </c>
      <c r="J55" s="167"/>
      <c r="K55" s="166">
        <v>16.7621</v>
      </c>
      <c r="L55" s="166">
        <v>6.6967999999999996</v>
      </c>
      <c r="M55" s="166">
        <v>6.3960999999999997</v>
      </c>
      <c r="N55" s="166">
        <v>-6.66</v>
      </c>
      <c r="O55" s="167"/>
      <c r="P55" s="166">
        <v>0</v>
      </c>
      <c r="Q55" s="166">
        <v>0.82799999999999996</v>
      </c>
      <c r="R55" s="166">
        <v>-15.4</v>
      </c>
      <c r="S55" s="166">
        <v>0.87960000000000005</v>
      </c>
      <c r="T55" s="166">
        <v>9.0260999999999996</v>
      </c>
      <c r="U55" s="166">
        <v>4.0296000000000003</v>
      </c>
      <c r="V55" s="166">
        <v>3.8205</v>
      </c>
      <c r="W55" s="166">
        <v>7.0201000000000002</v>
      </c>
      <c r="X55" s="166">
        <v>3.5589</v>
      </c>
      <c r="Y55" s="166">
        <v>0.37290000000000001</v>
      </c>
      <c r="Z55" s="166">
        <v>1.6808000000000001</v>
      </c>
      <c r="AA55" s="167"/>
      <c r="AB55" s="166">
        <v>-1.0074000000000001</v>
      </c>
      <c r="AC55" s="166">
        <v>-0.45900000000000002</v>
      </c>
      <c r="AD55" s="166">
        <v>-0.44400000000000001</v>
      </c>
      <c r="AE55" s="166">
        <v>3.407</v>
      </c>
      <c r="AF55" s="166">
        <v>-13.32</v>
      </c>
      <c r="AG55" s="166">
        <v>-8.8000000000000007</v>
      </c>
      <c r="AH55" s="166">
        <v>-1.4350000000000001</v>
      </c>
      <c r="AI55" s="166">
        <v>0.25800000000000001</v>
      </c>
      <c r="AJ55" s="167"/>
      <c r="AK55" s="166">
        <v>-10.82</v>
      </c>
      <c r="AL55" s="167"/>
      <c r="AM55" s="166">
        <v>-12.65</v>
      </c>
      <c r="AN55" s="166">
        <v>-12.72</v>
      </c>
      <c r="AO55" s="166">
        <v>8.3386999999999993</v>
      </c>
      <c r="AP55" s="166">
        <v>3.5348000000000002</v>
      </c>
      <c r="AQ55" s="166">
        <v>18.101600000000001</v>
      </c>
      <c r="AR55" s="166">
        <v>20.1738</v>
      </c>
      <c r="AS55" s="166">
        <v>-11.7281</v>
      </c>
      <c r="AT55" s="166">
        <v>-1.7986</v>
      </c>
      <c r="AU55" s="167"/>
      <c r="AV55" s="166">
        <v>11.584300000000001</v>
      </c>
      <c r="AW55" s="166">
        <v>13.758599999999999</v>
      </c>
      <c r="AX55" s="166">
        <v>-21.5947</v>
      </c>
      <c r="AY55" s="166">
        <v>-19.883900000000001</v>
      </c>
      <c r="AZ55" s="166">
        <v>30.474299999999999</v>
      </c>
      <c r="BA55" s="166">
        <v>32.365499999999997</v>
      </c>
      <c r="BB55" s="166">
        <v>-43.768700000000003</v>
      </c>
      <c r="BC55" s="166">
        <v>-2.6013999999999999</v>
      </c>
      <c r="BD55" s="166">
        <v>-0.7</v>
      </c>
      <c r="BE55" s="166">
        <v>-0.5</v>
      </c>
      <c r="BF55" s="166">
        <v>-27.3491</v>
      </c>
      <c r="BG55" s="167"/>
      <c r="BH55" s="166">
        <v>-2.1459000000000001</v>
      </c>
      <c r="BI55" s="167"/>
      <c r="BJ55" s="166">
        <v>-4.9550999999999998</v>
      </c>
      <c r="BK55" s="166">
        <v>0.54239999999999999</v>
      </c>
      <c r="BL55" s="167"/>
      <c r="BM55" s="166">
        <v>1.706</v>
      </c>
      <c r="BN55" s="166">
        <v>-86.367400000000004</v>
      </c>
      <c r="BO55" s="166">
        <v>73.824200000000005</v>
      </c>
      <c r="BP55" s="166">
        <v>74.037899999999993</v>
      </c>
      <c r="BQ55" s="166">
        <v>-78.015199999999993</v>
      </c>
      <c r="BR55" s="166">
        <v>-128.4898</v>
      </c>
      <c r="BS55" s="167"/>
      <c r="BT55" s="167"/>
      <c r="BU55" s="167"/>
      <c r="BV55" s="166">
        <v>18.741599999999998</v>
      </c>
      <c r="BW55" s="166">
        <v>11.68</v>
      </c>
      <c r="BX55" s="166">
        <v>11.46</v>
      </c>
      <c r="BY55" s="166">
        <v>-7.65</v>
      </c>
      <c r="BZ55" s="166">
        <v>2.41</v>
      </c>
      <c r="CA55" s="166">
        <v>-4.1485000000000003</v>
      </c>
      <c r="CB55" s="166">
        <v>-3.8805999999999998</v>
      </c>
      <c r="CC55" s="166">
        <v>6.7477999999999998</v>
      </c>
      <c r="CD55" s="166">
        <v>4.1574999999999998</v>
      </c>
      <c r="CE55" s="166">
        <v>-3.7315</v>
      </c>
      <c r="CF55" s="166">
        <v>-2.8694000000000002</v>
      </c>
      <c r="CG55" s="166">
        <v>-2.7749999999999999</v>
      </c>
      <c r="CH55" s="166">
        <v>-4.9561000000000002</v>
      </c>
      <c r="CI55" s="166">
        <v>11.8925</v>
      </c>
      <c r="CJ55" s="167"/>
      <c r="CK55" s="167"/>
      <c r="CL55" s="166">
        <v>-16.600000000000001</v>
      </c>
      <c r="CM55" s="166">
        <v>-19</v>
      </c>
      <c r="CN55" s="166">
        <v>-2.86</v>
      </c>
      <c r="CO55" s="166">
        <v>25.088999999999999</v>
      </c>
      <c r="CP55" s="166">
        <v>25.0091</v>
      </c>
      <c r="CQ55" s="166">
        <v>23.907699999999998</v>
      </c>
      <c r="CR55" s="166">
        <v>47.351500000000001</v>
      </c>
      <c r="CS55" s="166">
        <v>47.631799999999998</v>
      </c>
      <c r="CT55" s="166">
        <v>-9.81</v>
      </c>
      <c r="CU55" s="166">
        <v>-46.954900000000002</v>
      </c>
      <c r="CV55" s="166">
        <v>-6.9653999999999998</v>
      </c>
      <c r="CW55" s="166">
        <v>2.5512999999999999</v>
      </c>
      <c r="CX55" s="166">
        <v>36.659999999999997</v>
      </c>
      <c r="CY55" s="166">
        <v>16.05</v>
      </c>
      <c r="CZ55" s="166">
        <v>6.0986000000000002</v>
      </c>
      <c r="DA55" s="166">
        <v>5.1787999999999998</v>
      </c>
      <c r="DB55" s="166">
        <v>6.5041000000000002</v>
      </c>
      <c r="DC55" s="167"/>
      <c r="DD55" s="166">
        <v>-13.4811</v>
      </c>
      <c r="DE55" s="166">
        <v>-13.2378</v>
      </c>
      <c r="DF55" s="166">
        <v>-11.8933</v>
      </c>
      <c r="DG55" s="167"/>
      <c r="DH55" s="166">
        <v>-2.4203000000000001</v>
      </c>
      <c r="DI55" s="166">
        <v>-24.3</v>
      </c>
      <c r="DJ55" s="166">
        <v>-24.5</v>
      </c>
      <c r="DK55" s="166">
        <v>-5.0792999999999999</v>
      </c>
      <c r="DL55" s="166">
        <v>1.1278999999999999</v>
      </c>
      <c r="DM55" s="166">
        <v>16.091799999999999</v>
      </c>
      <c r="DN55" s="166">
        <v>8.7264999999999997</v>
      </c>
      <c r="DO55" s="166">
        <v>1.64</v>
      </c>
      <c r="DP55" s="166">
        <v>-5</v>
      </c>
      <c r="DQ55" s="166">
        <v>9.3155000000000001</v>
      </c>
      <c r="DR55" s="166">
        <v>9.7918000000000003</v>
      </c>
      <c r="DS55" s="166">
        <v>-2.35</v>
      </c>
      <c r="DT55" s="166">
        <v>-2.39</v>
      </c>
      <c r="DU55" s="166">
        <v>11.33</v>
      </c>
      <c r="DV55" s="166">
        <v>13.06</v>
      </c>
      <c r="DW55" s="166">
        <v>6.8909000000000002</v>
      </c>
      <c r="DX55" s="166">
        <v>3.2364000000000002</v>
      </c>
      <c r="DY55" s="166">
        <v>-4.3545999999999996</v>
      </c>
      <c r="DZ55" s="166">
        <v>-4.2363999999999997</v>
      </c>
      <c r="EA55" s="166">
        <v>22.550899999999999</v>
      </c>
      <c r="EB55" s="166">
        <v>5.3243</v>
      </c>
      <c r="EC55" s="166">
        <v>1.4048</v>
      </c>
      <c r="ED55" s="166">
        <v>1.6021000000000001</v>
      </c>
      <c r="EE55" s="166">
        <v>-15.2204</v>
      </c>
      <c r="EF55" s="166">
        <v>-20.633199999999999</v>
      </c>
      <c r="EG55" s="166">
        <v>-11.967000000000001</v>
      </c>
      <c r="EH55" s="166">
        <v>-18.5747</v>
      </c>
      <c r="EI55" s="166">
        <v>-21.888100000000001</v>
      </c>
      <c r="EJ55" s="167"/>
      <c r="EK55" s="166">
        <v>-7.2897999999999996</v>
      </c>
      <c r="EL55" s="166">
        <v>-6.4424999999999999</v>
      </c>
      <c r="EM55" s="167"/>
      <c r="EN55" s="166">
        <v>0.98599999999999999</v>
      </c>
      <c r="EO55" s="166">
        <v>0.24840000000000001</v>
      </c>
      <c r="EP55" s="166">
        <v>-27.652000000000001</v>
      </c>
      <c r="EQ55" s="166">
        <v>-6.4509999999999996</v>
      </c>
      <c r="ER55" s="166">
        <v>-6.0648</v>
      </c>
      <c r="ES55" s="166">
        <v>-2.8393000000000002</v>
      </c>
      <c r="ET55" s="167"/>
      <c r="EU55" s="166">
        <v>4.93</v>
      </c>
      <c r="EV55" s="167"/>
      <c r="EW55" s="166">
        <v>3.5815000000000001</v>
      </c>
      <c r="EX55" s="166">
        <v>8.4921000000000006</v>
      </c>
      <c r="EY55" s="166">
        <v>-13.373900000000001</v>
      </c>
      <c r="EZ55" s="166">
        <v>-13.491899999999999</v>
      </c>
      <c r="FA55" s="166">
        <v>11.371600000000001</v>
      </c>
      <c r="FB55" s="166">
        <v>1.4029</v>
      </c>
      <c r="FC55" s="166">
        <v>-10.808199999999999</v>
      </c>
      <c r="FD55" s="166">
        <v>5.8742999999999999</v>
      </c>
      <c r="FE55" s="166">
        <v>5.5324</v>
      </c>
      <c r="FF55" s="167"/>
      <c r="FG55" s="166">
        <v>2.6192000000000002</v>
      </c>
      <c r="FH55" s="166">
        <v>3.1486999999999998</v>
      </c>
      <c r="FI55" s="166">
        <v>2.4983</v>
      </c>
      <c r="FJ55" s="166">
        <v>-2.0095000000000001</v>
      </c>
      <c r="FK55" s="166">
        <v>-2.0095000000000001</v>
      </c>
      <c r="FL55" s="166">
        <v>20.764600000000002</v>
      </c>
      <c r="FM55" s="166">
        <v>-2.0920999999999998</v>
      </c>
      <c r="FN55" s="166">
        <v>-1.3319000000000001</v>
      </c>
      <c r="FO55" s="166">
        <v>23.056999999999999</v>
      </c>
      <c r="FP55" s="166">
        <v>29.803000000000001</v>
      </c>
      <c r="FQ55" s="166">
        <v>8.3070000000000004</v>
      </c>
      <c r="FR55" s="166">
        <v>-11.95</v>
      </c>
      <c r="FS55" s="166">
        <v>-2.6124999999999998</v>
      </c>
      <c r="FT55" s="166">
        <v>0.22639999999999999</v>
      </c>
      <c r="FU55" s="166">
        <v>1.48</v>
      </c>
      <c r="FV55" s="166">
        <v>1.51</v>
      </c>
      <c r="FW55" s="166">
        <v>0</v>
      </c>
      <c r="FX55" s="167"/>
      <c r="FY55" s="166">
        <v>7.6070000000000002</v>
      </c>
      <c r="FZ55" s="166">
        <v>1.1950000000000001</v>
      </c>
      <c r="GA55" s="167"/>
      <c r="GB55" s="166">
        <v>30.6</v>
      </c>
      <c r="GC55" s="166">
        <v>-34.644599999999997</v>
      </c>
      <c r="GD55" s="166">
        <v>-26.8324</v>
      </c>
      <c r="GE55" s="166">
        <v>-0.86</v>
      </c>
      <c r="GF55" s="166">
        <v>29.893699999999999</v>
      </c>
      <c r="GG55" s="167"/>
      <c r="GH55" s="166">
        <v>13.779400000000001</v>
      </c>
      <c r="GI55" s="166">
        <v>-2.2136999999999998</v>
      </c>
      <c r="GJ55" s="166">
        <v>-2.5314999999999999</v>
      </c>
      <c r="GK55" s="166">
        <v>2.2168999999999999</v>
      </c>
      <c r="GL55" s="167"/>
      <c r="GM55" s="167"/>
      <c r="GN55" s="166">
        <v>-9.9034999999999993</v>
      </c>
      <c r="GO55" s="166">
        <v>-16.556999999999999</v>
      </c>
      <c r="GP55" s="166">
        <v>10.1653</v>
      </c>
      <c r="GQ55" s="166">
        <v>-17.906700000000001</v>
      </c>
      <c r="GR55" s="166">
        <v>5.1520999999999999</v>
      </c>
      <c r="GS55" s="166">
        <v>4.6643999999999997</v>
      </c>
      <c r="GT55" s="166">
        <v>124.227</v>
      </c>
      <c r="GU55" s="166">
        <v>-4.2747000000000002</v>
      </c>
      <c r="GV55" s="166">
        <v>-8.0551999999999992</v>
      </c>
      <c r="GW55" s="166">
        <v>8.4560999999999993</v>
      </c>
      <c r="GX55" s="166">
        <v>2.1181999999999999</v>
      </c>
      <c r="GY55" s="166">
        <v>9.0254999999999992</v>
      </c>
      <c r="GZ55" s="166">
        <v>6.4005000000000001</v>
      </c>
      <c r="HA55" s="166">
        <v>1.4790000000000001</v>
      </c>
      <c r="HB55" s="166">
        <v>-17.755600000000001</v>
      </c>
      <c r="HC55" s="166">
        <v>-16.111799999999999</v>
      </c>
      <c r="HD55" s="166">
        <v>-23.89</v>
      </c>
      <c r="HE55" s="166">
        <v>28.160900000000002</v>
      </c>
      <c r="HF55" s="166">
        <v>104.20310000000001</v>
      </c>
      <c r="HG55" s="166">
        <v>-16.374500000000001</v>
      </c>
      <c r="HH55" s="166">
        <v>35.277999999999999</v>
      </c>
      <c r="HI55" s="166">
        <v>-30.343800000000002</v>
      </c>
      <c r="HJ55" s="166">
        <v>20.0991</v>
      </c>
      <c r="HK55" s="167"/>
      <c r="HL55" s="166">
        <v>7.3509000000000002</v>
      </c>
      <c r="HM55" s="166">
        <v>-16.5654</v>
      </c>
      <c r="HN55" s="166">
        <v>-17.967600000000001</v>
      </c>
      <c r="HO55" s="166">
        <v>31.244700000000002</v>
      </c>
      <c r="HP55" s="167"/>
      <c r="HQ55" s="166">
        <v>-18.5274</v>
      </c>
      <c r="HR55" s="166">
        <v>-18.280200000000001</v>
      </c>
      <c r="HS55" s="166">
        <v>-15.609299999999999</v>
      </c>
      <c r="HT55" s="166">
        <v>-15.7845</v>
      </c>
      <c r="HU55" s="166">
        <v>10.5</v>
      </c>
      <c r="HV55" s="166">
        <v>10.55</v>
      </c>
      <c r="HW55" s="166">
        <v>-15.4</v>
      </c>
      <c r="HX55" s="166">
        <v>-15.4</v>
      </c>
      <c r="HY55" s="166">
        <v>0.19500000000000001</v>
      </c>
      <c r="HZ55" s="166">
        <v>-4.24</v>
      </c>
      <c r="IA55" s="166">
        <v>60.301600000000001</v>
      </c>
      <c r="IB55" s="166">
        <v>13.9876</v>
      </c>
      <c r="IC55" s="166">
        <v>14.0166</v>
      </c>
      <c r="ID55" s="166">
        <v>-17.8</v>
      </c>
      <c r="IE55" s="166">
        <v>-29.9</v>
      </c>
      <c r="IF55" s="166">
        <v>1.3</v>
      </c>
      <c r="IG55" s="166">
        <v>0.8</v>
      </c>
      <c r="IH55" s="166">
        <v>-18.014600000000002</v>
      </c>
      <c r="II55" s="167"/>
      <c r="IJ55" s="166">
        <v>-113.0551</v>
      </c>
      <c r="IK55" s="166">
        <v>-27.672999999999998</v>
      </c>
      <c r="IL55" s="166">
        <v>-201.8603</v>
      </c>
      <c r="IM55" s="166">
        <v>-5.7866999999999997</v>
      </c>
      <c r="IN55" s="166">
        <v>-14.047000000000001</v>
      </c>
      <c r="IO55" s="167"/>
      <c r="IP55" s="166">
        <v>120.88290000000001</v>
      </c>
      <c r="IQ55" s="166">
        <v>76.478999999999999</v>
      </c>
      <c r="IR55" s="166">
        <v>97.645600000000002</v>
      </c>
      <c r="IS55" s="166">
        <v>-26.378299999999999</v>
      </c>
      <c r="IT55" s="166">
        <v>28.179200000000002</v>
      </c>
      <c r="IU55" s="166">
        <v>28.318300000000001</v>
      </c>
      <c r="IV55" s="166">
        <v>33.691600000000001</v>
      </c>
      <c r="IW55" s="166">
        <v>68.203800000000001</v>
      </c>
      <c r="IX55" s="166">
        <v>-215.8004</v>
      </c>
      <c r="IY55" s="166">
        <v>-7.2587000000000002</v>
      </c>
      <c r="IZ55" s="166">
        <v>8.6846999999999994</v>
      </c>
      <c r="JA55" s="166">
        <v>-2.2961999999999998</v>
      </c>
      <c r="JB55" s="166">
        <v>10.738</v>
      </c>
      <c r="JC55" s="166">
        <v>-3.6</v>
      </c>
      <c r="JD55" s="166">
        <v>-2.1789999999999998</v>
      </c>
      <c r="JE55" s="166">
        <v>-2.1829999999999998</v>
      </c>
      <c r="JF55" s="166">
        <v>-1.04</v>
      </c>
      <c r="JG55" s="166">
        <v>3.04</v>
      </c>
      <c r="JH55" s="166">
        <v>-3.7883</v>
      </c>
      <c r="JI55" s="166">
        <v>-9.0532000000000004</v>
      </c>
      <c r="JJ55" s="166">
        <v>2.3757999999999999</v>
      </c>
      <c r="JK55" s="166">
        <v>4.2191000000000001</v>
      </c>
      <c r="JL55" s="166">
        <v>-1.8</v>
      </c>
      <c r="JM55" s="166">
        <v>3.6339999999999999</v>
      </c>
      <c r="JN55" s="166">
        <v>3.5129999999999999</v>
      </c>
      <c r="JO55" s="166">
        <v>2.9041999999999999</v>
      </c>
      <c r="JP55" s="166">
        <v>3.3633000000000002</v>
      </c>
      <c r="JQ55" s="166">
        <v>2.0045000000000002</v>
      </c>
      <c r="JR55" s="166">
        <v>2.3485</v>
      </c>
      <c r="JS55" s="166">
        <v>1.7262</v>
      </c>
      <c r="JT55" s="167"/>
      <c r="JU55" s="166">
        <v>14.6</v>
      </c>
      <c r="JV55" s="166">
        <v>11.337899999999999</v>
      </c>
      <c r="JW55" s="166">
        <v>0.15</v>
      </c>
      <c r="JX55" s="167"/>
      <c r="JY55" s="166">
        <v>-11.081</v>
      </c>
      <c r="JZ55" s="166">
        <v>-2.7454000000000001</v>
      </c>
      <c r="KA55" s="166">
        <v>-23.930099999999999</v>
      </c>
      <c r="KB55" s="166">
        <v>-8.0042000000000009</v>
      </c>
      <c r="KC55" s="167"/>
      <c r="KD55" s="167"/>
      <c r="KE55" s="167"/>
      <c r="KF55" s="166">
        <v>-7.5</v>
      </c>
      <c r="KG55" s="166">
        <v>-7.7</v>
      </c>
      <c r="KH55" s="166">
        <v>92.996399999999994</v>
      </c>
      <c r="KI55" s="166">
        <v>-163.56700000000001</v>
      </c>
    </row>
    <row r="56" spans="1:295" ht="18" customHeight="1" x14ac:dyDescent="0.25">
      <c r="A56" s="161" t="s">
        <v>816</v>
      </c>
      <c r="B56" s="161" t="s">
        <v>76</v>
      </c>
      <c r="C56" s="168">
        <v>0</v>
      </c>
      <c r="D56" s="169">
        <v>-1.2403999999999999</v>
      </c>
      <c r="E56" s="169">
        <v>-3.1728000000000001</v>
      </c>
      <c r="F56" s="169">
        <v>-0.53969999999999996</v>
      </c>
      <c r="G56" s="169">
        <v>8.1647999999999996</v>
      </c>
      <c r="H56" s="170"/>
      <c r="I56" s="169">
        <v>12.933199999999999</v>
      </c>
      <c r="J56" s="170"/>
      <c r="K56" s="169">
        <v>14.670999999999999</v>
      </c>
      <c r="L56" s="169">
        <v>5.7607999999999997</v>
      </c>
      <c r="M56" s="169">
        <v>5.5419</v>
      </c>
      <c r="N56" s="169">
        <v>-6.66</v>
      </c>
      <c r="O56" s="169">
        <v>-22</v>
      </c>
      <c r="P56" s="169">
        <v>0</v>
      </c>
      <c r="Q56" s="169">
        <v>1.6559999999999999</v>
      </c>
      <c r="R56" s="170"/>
      <c r="S56" s="169">
        <v>-0.3861</v>
      </c>
      <c r="T56" s="169">
        <v>12.556100000000001</v>
      </c>
      <c r="U56" s="169">
        <v>4.0411999999999999</v>
      </c>
      <c r="V56" s="169">
        <v>3.9026999999999998</v>
      </c>
      <c r="W56" s="169">
        <v>7.3011999999999997</v>
      </c>
      <c r="X56" s="169">
        <v>3.3980999999999999</v>
      </c>
      <c r="Y56" s="169">
        <v>0.48909999999999998</v>
      </c>
      <c r="Z56" s="169">
        <v>2.3946000000000001</v>
      </c>
      <c r="AA56" s="170"/>
      <c r="AB56" s="169">
        <v>-0.85509999999999997</v>
      </c>
      <c r="AC56" s="169">
        <v>-0.56699999999999995</v>
      </c>
      <c r="AD56" s="169">
        <v>-0.54700000000000004</v>
      </c>
      <c r="AE56" s="169">
        <v>3.4350000000000001</v>
      </c>
      <c r="AF56" s="169">
        <v>-15.54</v>
      </c>
      <c r="AG56" s="169">
        <v>-11</v>
      </c>
      <c r="AH56" s="169">
        <v>-1.216</v>
      </c>
      <c r="AI56" s="169">
        <v>0.249</v>
      </c>
      <c r="AJ56" s="170"/>
      <c r="AK56" s="169">
        <v>-10.130000000000001</v>
      </c>
      <c r="AL56" s="170"/>
      <c r="AM56" s="169">
        <v>-12.78</v>
      </c>
      <c r="AN56" s="169">
        <v>-12.85</v>
      </c>
      <c r="AO56" s="169">
        <v>7.7305999999999999</v>
      </c>
      <c r="AP56" s="169">
        <v>3.6791999999999998</v>
      </c>
      <c r="AQ56" s="169">
        <v>17.389199999999999</v>
      </c>
      <c r="AR56" s="169">
        <v>19.417000000000002</v>
      </c>
      <c r="AS56" s="169">
        <v>-11.164400000000001</v>
      </c>
      <c r="AT56" s="169">
        <v>-3.5950000000000002</v>
      </c>
      <c r="AU56" s="170"/>
      <c r="AV56" s="169">
        <v>6.6685999999999996</v>
      </c>
      <c r="AW56" s="169">
        <v>11.407400000000001</v>
      </c>
      <c r="AX56" s="169">
        <v>-21.732299999999999</v>
      </c>
      <c r="AY56" s="169">
        <v>-18.811299999999999</v>
      </c>
      <c r="AZ56" s="169">
        <v>41.095500000000001</v>
      </c>
      <c r="BA56" s="169">
        <v>28.317599999999999</v>
      </c>
      <c r="BB56" s="169">
        <v>-48.122500000000002</v>
      </c>
      <c r="BC56" s="169">
        <v>-0.25940000000000002</v>
      </c>
      <c r="BD56" s="169">
        <v>-1.5</v>
      </c>
      <c r="BE56" s="169">
        <v>-1.5</v>
      </c>
      <c r="BF56" s="169">
        <v>-27.645299999999999</v>
      </c>
      <c r="BG56" s="170"/>
      <c r="BH56" s="169">
        <v>-2.1385000000000001</v>
      </c>
      <c r="BI56" s="170"/>
      <c r="BJ56" s="169">
        <v>-7.5012999999999996</v>
      </c>
      <c r="BK56" s="169">
        <v>0.74550000000000005</v>
      </c>
      <c r="BL56" s="169">
        <v>0</v>
      </c>
      <c r="BM56" s="169">
        <v>1.8758999999999999</v>
      </c>
      <c r="BN56" s="169">
        <v>-87.496499999999997</v>
      </c>
      <c r="BO56" s="169">
        <v>71.016499999999994</v>
      </c>
      <c r="BP56" s="169">
        <v>71.138599999999997</v>
      </c>
      <c r="BQ56" s="169">
        <v>-73.550799999999995</v>
      </c>
      <c r="BR56" s="169">
        <v>-135.5479</v>
      </c>
      <c r="BS56" s="170"/>
      <c r="BT56" s="170"/>
      <c r="BU56" s="170"/>
      <c r="BV56" s="169">
        <v>17.564</v>
      </c>
      <c r="BW56" s="169">
        <v>11.6</v>
      </c>
      <c r="BX56" s="169">
        <v>11.19</v>
      </c>
      <c r="BY56" s="169">
        <v>-8.0399999999999991</v>
      </c>
      <c r="BZ56" s="169">
        <v>2.2000000000000002</v>
      </c>
      <c r="CA56" s="169">
        <v>-1.6032999999999999</v>
      </c>
      <c r="CB56" s="169">
        <v>-1.6032999999999999</v>
      </c>
      <c r="CC56" s="169">
        <v>6.9679000000000002</v>
      </c>
      <c r="CD56" s="169">
        <v>4.8659999999999997</v>
      </c>
      <c r="CE56" s="169">
        <v>-3.1743999999999999</v>
      </c>
      <c r="CF56" s="169">
        <v>-3.5276999999999998</v>
      </c>
      <c r="CG56" s="169">
        <v>-3.6675</v>
      </c>
      <c r="CH56" s="169">
        <v>-7.1033999999999997</v>
      </c>
      <c r="CI56" s="169">
        <v>12.0624</v>
      </c>
      <c r="CJ56" s="170"/>
      <c r="CK56" s="170"/>
      <c r="CL56" s="169">
        <v>-19.3</v>
      </c>
      <c r="CM56" s="169">
        <v>-19.3</v>
      </c>
      <c r="CN56" s="169">
        <v>-2.87</v>
      </c>
      <c r="CO56" s="169">
        <v>23.7563</v>
      </c>
      <c r="CP56" s="169">
        <v>23.731200000000001</v>
      </c>
      <c r="CQ56" s="169">
        <v>22.584900000000001</v>
      </c>
      <c r="CR56" s="169">
        <v>47.770699999999998</v>
      </c>
      <c r="CS56" s="169">
        <v>47.889299999999999</v>
      </c>
      <c r="CT56" s="169">
        <v>-11.0192</v>
      </c>
      <c r="CU56" s="169">
        <v>-45.303199999999997</v>
      </c>
      <c r="CV56" s="169">
        <v>-8.0428999999999995</v>
      </c>
      <c r="CW56" s="169">
        <v>2.673</v>
      </c>
      <c r="CX56" s="169">
        <v>36.4</v>
      </c>
      <c r="CY56" s="169">
        <v>16.21</v>
      </c>
      <c r="CZ56" s="169">
        <v>5.7861000000000002</v>
      </c>
      <c r="DA56" s="169">
        <v>4.7881999999999998</v>
      </c>
      <c r="DB56" s="169">
        <v>6.2801999999999998</v>
      </c>
      <c r="DC56" s="170"/>
      <c r="DD56" s="169">
        <v>-13.7286</v>
      </c>
      <c r="DE56" s="169">
        <v>-13.491099999999999</v>
      </c>
      <c r="DF56" s="169">
        <v>-10.2225</v>
      </c>
      <c r="DG56" s="170"/>
      <c r="DH56" s="169">
        <v>-2.31</v>
      </c>
      <c r="DI56" s="169">
        <v>-21.7</v>
      </c>
      <c r="DJ56" s="169">
        <v>-22.1</v>
      </c>
      <c r="DK56" s="169">
        <v>-5.0659000000000001</v>
      </c>
      <c r="DL56" s="169">
        <v>0.37990000000000002</v>
      </c>
      <c r="DM56" s="169">
        <v>14.8301</v>
      </c>
      <c r="DN56" s="169">
        <v>7.9843000000000002</v>
      </c>
      <c r="DO56" s="169">
        <v>0.98</v>
      </c>
      <c r="DP56" s="169">
        <v>-4.66</v>
      </c>
      <c r="DQ56" s="169">
        <v>8.8970000000000002</v>
      </c>
      <c r="DR56" s="169">
        <v>8.4205000000000005</v>
      </c>
      <c r="DS56" s="169">
        <v>-2.39</v>
      </c>
      <c r="DT56" s="169">
        <v>-2.44</v>
      </c>
      <c r="DU56" s="169">
        <v>10.63</v>
      </c>
      <c r="DV56" s="169">
        <v>11.11</v>
      </c>
      <c r="DW56" s="169">
        <v>5</v>
      </c>
      <c r="DX56" s="169">
        <v>2.2090999999999998</v>
      </c>
      <c r="DY56" s="169">
        <v>-2.5015999999999998</v>
      </c>
      <c r="DZ56" s="169">
        <v>-2.7090999999999998</v>
      </c>
      <c r="EA56" s="169">
        <v>18.994800000000001</v>
      </c>
      <c r="EB56" s="169">
        <v>2.5849000000000002</v>
      </c>
      <c r="EC56" s="169">
        <v>-1.0412999999999999</v>
      </c>
      <c r="ED56" s="169">
        <v>-0.95840000000000003</v>
      </c>
      <c r="EE56" s="169">
        <v>-10.3011</v>
      </c>
      <c r="EF56" s="169">
        <v>-15.1709</v>
      </c>
      <c r="EG56" s="169">
        <v>-11.794</v>
      </c>
      <c r="EH56" s="169">
        <v>-24.8018</v>
      </c>
      <c r="EI56" s="169">
        <v>-15.652900000000001</v>
      </c>
      <c r="EJ56" s="170"/>
      <c r="EK56" s="169">
        <v>-10.763199999999999</v>
      </c>
      <c r="EL56" s="169">
        <v>-9.9542999999999999</v>
      </c>
      <c r="EM56" s="170"/>
      <c r="EN56" s="169">
        <v>-2.8610000000000002</v>
      </c>
      <c r="EO56" s="169">
        <v>-3.3071999999999999</v>
      </c>
      <c r="EP56" s="169">
        <v>-5.6360000000000001</v>
      </c>
      <c r="EQ56" s="169">
        <v>-7.9188000000000001</v>
      </c>
      <c r="ER56" s="169">
        <v>-7.6159999999999997</v>
      </c>
      <c r="ES56" s="169">
        <v>-8.9711999999999996</v>
      </c>
      <c r="ET56" s="170"/>
      <c r="EU56" s="169">
        <v>5.01</v>
      </c>
      <c r="EV56" s="170"/>
      <c r="EW56" s="169">
        <v>3.4098000000000002</v>
      </c>
      <c r="EX56" s="169">
        <v>2.3555000000000001</v>
      </c>
      <c r="EY56" s="169">
        <v>-12.4918</v>
      </c>
      <c r="EZ56" s="169">
        <v>-12.6</v>
      </c>
      <c r="FA56" s="169">
        <v>10.834300000000001</v>
      </c>
      <c r="FB56" s="169">
        <v>-4.7584</v>
      </c>
      <c r="FC56" s="169">
        <v>-5.5594999999999999</v>
      </c>
      <c r="FD56" s="169">
        <v>5.4461000000000004</v>
      </c>
      <c r="FE56" s="169">
        <v>5.2096</v>
      </c>
      <c r="FF56" s="170"/>
      <c r="FG56" s="169">
        <v>2.5402999999999998</v>
      </c>
      <c r="FH56" s="169">
        <v>3.4514999999999998</v>
      </c>
      <c r="FI56" s="169">
        <v>0</v>
      </c>
      <c r="FJ56" s="169">
        <v>-4.5213000000000001</v>
      </c>
      <c r="FK56" s="169">
        <v>-5.0236999999999998</v>
      </c>
      <c r="FL56" s="169">
        <v>24.281199999999998</v>
      </c>
      <c r="FM56" s="169">
        <v>-2.8428</v>
      </c>
      <c r="FN56" s="169">
        <v>-3.4352999999999998</v>
      </c>
      <c r="FO56" s="169">
        <v>25.234999999999999</v>
      </c>
      <c r="FP56" s="169">
        <v>31.974399999999999</v>
      </c>
      <c r="FQ56" s="169">
        <v>7.8430999999999997</v>
      </c>
      <c r="FR56" s="169">
        <v>-11.85</v>
      </c>
      <c r="FS56" s="169">
        <v>-2.9127999999999998</v>
      </c>
      <c r="FT56" s="169">
        <v>0.1925</v>
      </c>
      <c r="FU56" s="169">
        <v>1.79</v>
      </c>
      <c r="FV56" s="169">
        <v>0.89</v>
      </c>
      <c r="FW56" s="169">
        <v>0</v>
      </c>
      <c r="FX56" s="170"/>
      <c r="FY56" s="169">
        <v>7.6459999999999999</v>
      </c>
      <c r="FZ56" s="169">
        <v>1.141</v>
      </c>
      <c r="GA56" s="170"/>
      <c r="GB56" s="169">
        <v>31.49</v>
      </c>
      <c r="GC56" s="169">
        <v>-36.6417</v>
      </c>
      <c r="GD56" s="169">
        <v>-28.969899999999999</v>
      </c>
      <c r="GE56" s="169">
        <v>-0.92</v>
      </c>
      <c r="GF56" s="169">
        <v>30.2943</v>
      </c>
      <c r="GG56" s="170"/>
      <c r="GH56" s="169">
        <v>13.6068</v>
      </c>
      <c r="GI56" s="169">
        <v>-2.0893000000000002</v>
      </c>
      <c r="GJ56" s="169">
        <v>-2.2027000000000001</v>
      </c>
      <c r="GK56" s="169">
        <v>2.0707</v>
      </c>
      <c r="GL56" s="169">
        <v>7.4999999999999997E-2</v>
      </c>
      <c r="GM56" s="170"/>
      <c r="GN56" s="169">
        <v>-9.6913999999999998</v>
      </c>
      <c r="GO56" s="169">
        <v>-16.2074</v>
      </c>
      <c r="GP56" s="169">
        <v>9.7524999999999995</v>
      </c>
      <c r="GQ56" s="169">
        <v>-18.0703</v>
      </c>
      <c r="GR56" s="169">
        <v>5.9882999999999997</v>
      </c>
      <c r="GS56" s="169">
        <v>5.8625999999999996</v>
      </c>
      <c r="GT56" s="169">
        <v>125.2846</v>
      </c>
      <c r="GU56" s="169">
        <v>-4.5251000000000001</v>
      </c>
      <c r="GV56" s="169">
        <v>-8.3149999999999995</v>
      </c>
      <c r="GW56" s="169">
        <v>9.1354000000000006</v>
      </c>
      <c r="GX56" s="170"/>
      <c r="GY56" s="169">
        <v>8.5714000000000006</v>
      </c>
      <c r="GZ56" s="169">
        <v>5.9417</v>
      </c>
      <c r="HA56" s="169">
        <v>2</v>
      </c>
      <c r="HB56" s="169">
        <v>-17.087</v>
      </c>
      <c r="HC56" s="169">
        <v>-16.915900000000001</v>
      </c>
      <c r="HD56" s="169">
        <v>-24.73</v>
      </c>
      <c r="HE56" s="169">
        <v>28.818999999999999</v>
      </c>
      <c r="HF56" s="169">
        <v>107.30880000000001</v>
      </c>
      <c r="HG56" s="169">
        <v>-20.246600000000001</v>
      </c>
      <c r="HH56" s="169">
        <v>38.794199999999996</v>
      </c>
      <c r="HI56" s="169">
        <v>-31.350300000000001</v>
      </c>
      <c r="HJ56" s="169">
        <v>19.714700000000001</v>
      </c>
      <c r="HK56" s="170"/>
      <c r="HL56" s="169">
        <v>7.6177999999999999</v>
      </c>
      <c r="HM56" s="169">
        <v>-15.4305</v>
      </c>
      <c r="HN56" s="169">
        <v>-16.916399999999999</v>
      </c>
      <c r="HO56" s="170"/>
      <c r="HP56" s="169">
        <v>31.671500000000002</v>
      </c>
      <c r="HQ56" s="169">
        <v>-18.170300000000001</v>
      </c>
      <c r="HR56" s="169">
        <v>-17.906600000000001</v>
      </c>
      <c r="HS56" s="169">
        <v>-16.196300000000001</v>
      </c>
      <c r="HT56" s="169">
        <v>-16.696999999999999</v>
      </c>
      <c r="HU56" s="169">
        <v>10.96</v>
      </c>
      <c r="HV56" s="169">
        <v>11.11</v>
      </c>
      <c r="HW56" s="169">
        <v>-18.3</v>
      </c>
      <c r="HX56" s="169">
        <v>-18.3</v>
      </c>
      <c r="HY56" s="169">
        <v>0.21149999999999999</v>
      </c>
      <c r="HZ56" s="169">
        <v>-4.6399999999999997</v>
      </c>
      <c r="IA56" s="169">
        <v>54.713000000000001</v>
      </c>
      <c r="IB56" s="169">
        <v>14.381399999999999</v>
      </c>
      <c r="IC56" s="169">
        <v>14.523099999999999</v>
      </c>
      <c r="ID56" s="169">
        <v>-17.8</v>
      </c>
      <c r="IE56" s="169">
        <v>-25.6</v>
      </c>
      <c r="IF56" s="169">
        <v>0.9</v>
      </c>
      <c r="IG56" s="169">
        <v>0.3</v>
      </c>
      <c r="IH56" s="169">
        <v>-17.789200000000001</v>
      </c>
      <c r="II56" s="170"/>
      <c r="IJ56" s="169">
        <v>-115.67</v>
      </c>
      <c r="IK56" s="169">
        <v>-33.092500000000001</v>
      </c>
      <c r="IL56" s="169">
        <v>-197.14400000000001</v>
      </c>
      <c r="IM56" s="169">
        <v>-3.4028999999999998</v>
      </c>
      <c r="IN56" s="169">
        <v>-14.842599999999999</v>
      </c>
      <c r="IO56" s="170"/>
      <c r="IP56" s="169">
        <v>122.24639999999999</v>
      </c>
      <c r="IQ56" s="169">
        <v>75.755300000000005</v>
      </c>
      <c r="IR56" s="169">
        <v>96.232299999999995</v>
      </c>
      <c r="IS56" s="169">
        <v>-29.030799999999999</v>
      </c>
      <c r="IT56" s="169">
        <v>30.5259</v>
      </c>
      <c r="IU56" s="169">
        <v>27.521899999999999</v>
      </c>
      <c r="IV56" s="169">
        <v>34.750599999999999</v>
      </c>
      <c r="IW56" s="169">
        <v>64.513499999999993</v>
      </c>
      <c r="IX56" s="169">
        <v>-213.0548</v>
      </c>
      <c r="IY56" s="169">
        <v>-7.9276</v>
      </c>
      <c r="IZ56" s="169">
        <v>10.7448</v>
      </c>
      <c r="JA56" s="169">
        <v>-2.2498</v>
      </c>
      <c r="JB56" s="169">
        <v>8.5969999999999995</v>
      </c>
      <c r="JC56" s="169">
        <v>-5.2</v>
      </c>
      <c r="JD56" s="169">
        <v>-2.1549999999999998</v>
      </c>
      <c r="JE56" s="169">
        <v>-2.1440000000000001</v>
      </c>
      <c r="JF56" s="169">
        <v>-0.08</v>
      </c>
      <c r="JG56" s="169">
        <v>1.28</v>
      </c>
      <c r="JH56" s="169">
        <v>-3.3613</v>
      </c>
      <c r="JI56" s="169">
        <v>-7.4692999999999996</v>
      </c>
      <c r="JJ56" s="169">
        <v>3.4287000000000001</v>
      </c>
      <c r="JK56" s="169">
        <v>7.3563999999999998</v>
      </c>
      <c r="JL56" s="169">
        <v>1.7</v>
      </c>
      <c r="JM56" s="169">
        <v>2.3140000000000001</v>
      </c>
      <c r="JN56" s="169">
        <v>2.7559999999999998</v>
      </c>
      <c r="JO56" s="169">
        <v>2.6781999999999999</v>
      </c>
      <c r="JP56" s="169">
        <v>3.0777000000000001</v>
      </c>
      <c r="JQ56" s="169">
        <v>2.5659999999999998</v>
      </c>
      <c r="JR56" s="169">
        <v>2.1684999999999999</v>
      </c>
      <c r="JS56" s="169">
        <v>2.1916000000000002</v>
      </c>
      <c r="JT56" s="170"/>
      <c r="JU56" s="169">
        <v>11</v>
      </c>
      <c r="JV56" s="169">
        <v>11.8407</v>
      </c>
      <c r="JW56" s="169">
        <v>0.15</v>
      </c>
      <c r="JX56" s="170"/>
      <c r="JY56" s="169">
        <v>-11.1075</v>
      </c>
      <c r="JZ56" s="169">
        <v>-2.7885</v>
      </c>
      <c r="KA56" s="169">
        <v>-23.947099999999999</v>
      </c>
      <c r="KB56" s="169">
        <v>-7.7744</v>
      </c>
      <c r="KC56" s="170"/>
      <c r="KD56" s="170"/>
      <c r="KE56" s="170"/>
      <c r="KF56" s="169">
        <v>-4</v>
      </c>
      <c r="KG56" s="169">
        <v>-11.3</v>
      </c>
      <c r="KH56" s="169">
        <v>99.551299999999998</v>
      </c>
      <c r="KI56" s="169">
        <v>-173.1652</v>
      </c>
    </row>
    <row r="57" spans="1:295" x14ac:dyDescent="0.25">
      <c r="A57" s="228" t="s">
        <v>828</v>
      </c>
      <c r="B57" s="228"/>
      <c r="C57" s="171">
        <v>0</v>
      </c>
      <c r="D57" s="171">
        <v>0.9395</v>
      </c>
      <c r="E57" s="171">
        <v>-3.1728000000000001</v>
      </c>
      <c r="F57" s="171">
        <v>6.5016999999999996</v>
      </c>
      <c r="G57" s="171">
        <v>15.1119</v>
      </c>
      <c r="H57" s="171">
        <v>0</v>
      </c>
      <c r="I57" s="171">
        <v>20.770199999999999</v>
      </c>
      <c r="J57" s="171">
        <v>0</v>
      </c>
      <c r="K57" s="171">
        <v>37.351900000000001</v>
      </c>
      <c r="L57" s="171">
        <v>17.2135</v>
      </c>
      <c r="M57" s="171">
        <v>14.5136</v>
      </c>
      <c r="N57" s="171">
        <v>-6.66</v>
      </c>
      <c r="O57" s="171">
        <v>-17.600000000000001</v>
      </c>
      <c r="P57" s="171">
        <v>11</v>
      </c>
      <c r="Q57" s="171">
        <v>8.2799999999999994</v>
      </c>
      <c r="R57" s="171">
        <v>-11</v>
      </c>
      <c r="S57" s="171">
        <v>0.87960000000000005</v>
      </c>
      <c r="T57" s="171">
        <v>12.556100000000001</v>
      </c>
      <c r="U57" s="171">
        <v>9.2873000000000001</v>
      </c>
      <c r="V57" s="171">
        <v>9.4823000000000004</v>
      </c>
      <c r="W57" s="171">
        <v>16.060300000000002</v>
      </c>
      <c r="X57" s="171">
        <v>3.613</v>
      </c>
      <c r="Y57" s="171">
        <v>0.69969999999999999</v>
      </c>
      <c r="Z57" s="171">
        <v>2.5449000000000002</v>
      </c>
      <c r="AA57" s="171">
        <v>0</v>
      </c>
      <c r="AB57" s="171">
        <v>-0.39739999999999998</v>
      </c>
      <c r="AC57" s="171">
        <v>0.65100000000000002</v>
      </c>
      <c r="AD57" s="171">
        <v>0.63900000000000001</v>
      </c>
      <c r="AE57" s="171">
        <v>4.702</v>
      </c>
      <c r="AF57" s="171">
        <v>2.2200000000000002</v>
      </c>
      <c r="AG57" s="171">
        <v>6.6</v>
      </c>
      <c r="AH57" s="171">
        <v>-0.36299999999999999</v>
      </c>
      <c r="AI57" s="171">
        <v>0.33500000000000002</v>
      </c>
      <c r="AJ57" s="171">
        <v>0</v>
      </c>
      <c r="AK57" s="171">
        <v>-2.33</v>
      </c>
      <c r="AL57" s="171">
        <v>-10</v>
      </c>
      <c r="AM57" s="171">
        <v>-10.76</v>
      </c>
      <c r="AN57" s="171">
        <v>-10.74</v>
      </c>
      <c r="AO57" s="171">
        <v>9.4507999999999992</v>
      </c>
      <c r="AP57" s="171">
        <v>3.9104999999999999</v>
      </c>
      <c r="AQ57" s="171">
        <v>26.472100000000001</v>
      </c>
      <c r="AR57" s="171">
        <v>28.723199999999999</v>
      </c>
      <c r="AS57" s="171">
        <v>-6.6623999999999999</v>
      </c>
      <c r="AT57" s="171">
        <v>6.9897</v>
      </c>
      <c r="AU57" s="171">
        <v>0</v>
      </c>
      <c r="AV57" s="171">
        <v>24.521699999999999</v>
      </c>
      <c r="AW57" s="171">
        <v>22.1631</v>
      </c>
      <c r="AX57" s="171">
        <v>-14.3537</v>
      </c>
      <c r="AY57" s="171">
        <v>-10.642200000000001</v>
      </c>
      <c r="AZ57" s="171">
        <v>42.805300000000003</v>
      </c>
      <c r="BA57" s="171">
        <v>45.3108</v>
      </c>
      <c r="BB57" s="171">
        <v>90.407899999999998</v>
      </c>
      <c r="BC57" s="171">
        <v>4.8304999999999998</v>
      </c>
      <c r="BD57" s="171">
        <v>0.3</v>
      </c>
      <c r="BE57" s="171">
        <v>0.3</v>
      </c>
      <c r="BF57" s="171">
        <v>-16.305399999999999</v>
      </c>
      <c r="BG57" s="171">
        <v>0</v>
      </c>
      <c r="BH57" s="171">
        <v>-1.9355</v>
      </c>
      <c r="BI57" s="171">
        <v>0</v>
      </c>
      <c r="BJ57" s="171">
        <v>12.0943</v>
      </c>
      <c r="BK57" s="171">
        <v>10.847</v>
      </c>
      <c r="BL57" s="171">
        <v>8.1353000000000009</v>
      </c>
      <c r="BM57" s="171">
        <v>5.4927000000000001</v>
      </c>
      <c r="BN57" s="171">
        <v>-67.445899999999995</v>
      </c>
      <c r="BO57" s="171">
        <v>112.0945</v>
      </c>
      <c r="BP57" s="171">
        <v>112.125</v>
      </c>
      <c r="BQ57" s="171">
        <v>0</v>
      </c>
      <c r="BR57" s="171">
        <v>-77.176100000000005</v>
      </c>
      <c r="BS57" s="171">
        <v>0</v>
      </c>
      <c r="BT57" s="171">
        <v>0</v>
      </c>
      <c r="BU57" s="171">
        <v>0</v>
      </c>
      <c r="BV57" s="171">
        <v>39.149799999999999</v>
      </c>
      <c r="BW57" s="171">
        <v>19.39</v>
      </c>
      <c r="BX57" s="171">
        <v>15.93</v>
      </c>
      <c r="BY57" s="171">
        <v>3.32</v>
      </c>
      <c r="BZ57" s="171">
        <v>18.68</v>
      </c>
      <c r="CA57" s="171">
        <v>9.9169999999999998</v>
      </c>
      <c r="CB57" s="171">
        <v>10.184900000000001</v>
      </c>
      <c r="CC57" s="171">
        <v>20.6296</v>
      </c>
      <c r="CD57" s="171">
        <v>17.683399999999999</v>
      </c>
      <c r="CE57" s="171">
        <v>4.6840000000000002</v>
      </c>
      <c r="CF57" s="171">
        <v>-0.99019999999999997</v>
      </c>
      <c r="CG57" s="171">
        <v>-0.95799999999999996</v>
      </c>
      <c r="CH57" s="171">
        <v>12.771699999999999</v>
      </c>
      <c r="CI57" s="171">
        <v>16.281099999999999</v>
      </c>
      <c r="CJ57" s="171">
        <v>0</v>
      </c>
      <c r="CK57" s="171">
        <v>0</v>
      </c>
      <c r="CL57" s="171">
        <v>30.3</v>
      </c>
      <c r="CM57" s="171">
        <v>15.5</v>
      </c>
      <c r="CN57" s="171">
        <v>-2.19</v>
      </c>
      <c r="CO57" s="171">
        <v>35.852899999999998</v>
      </c>
      <c r="CP57" s="171">
        <v>36.073700000000002</v>
      </c>
      <c r="CQ57" s="171">
        <v>34.133299999999998</v>
      </c>
      <c r="CR57" s="171">
        <v>65.679100000000005</v>
      </c>
      <c r="CS57" s="171">
        <v>65.616299999999995</v>
      </c>
      <c r="CT57" s="171">
        <v>-9.81</v>
      </c>
      <c r="CU57" s="171">
        <v>-24.712499999999999</v>
      </c>
      <c r="CV57" s="171">
        <v>-6.9653999999999998</v>
      </c>
      <c r="CW57" s="171">
        <v>4.5784000000000002</v>
      </c>
      <c r="CX57" s="171">
        <v>51.15</v>
      </c>
      <c r="CY57" s="171">
        <v>23.84</v>
      </c>
      <c r="CZ57" s="171">
        <v>9.0673999999999992</v>
      </c>
      <c r="DA57" s="171">
        <v>7.9131999999999998</v>
      </c>
      <c r="DB57" s="171">
        <v>13.293100000000001</v>
      </c>
      <c r="DC57" s="171">
        <v>0</v>
      </c>
      <c r="DD57" s="171">
        <v>5.3682999999999996</v>
      </c>
      <c r="DE57" s="171">
        <v>5.5814000000000004</v>
      </c>
      <c r="DF57" s="171">
        <v>19.6614</v>
      </c>
      <c r="DG57" s="171">
        <v>0</v>
      </c>
      <c r="DH57" s="171">
        <v>-1.3459000000000001</v>
      </c>
      <c r="DI57" s="171">
        <v>-16.3</v>
      </c>
      <c r="DJ57" s="171">
        <v>-16.600000000000001</v>
      </c>
      <c r="DK57" s="171">
        <v>-1.8298000000000001</v>
      </c>
      <c r="DL57" s="171">
        <v>18.706600000000002</v>
      </c>
      <c r="DM57" s="171">
        <v>48.738799999999998</v>
      </c>
      <c r="DN57" s="171">
        <v>33.589799999999997</v>
      </c>
      <c r="DO57" s="171">
        <v>12.26</v>
      </c>
      <c r="DP57" s="171">
        <v>-3.64</v>
      </c>
      <c r="DQ57" s="171">
        <v>16.709</v>
      </c>
      <c r="DR57" s="171">
        <v>22.045000000000002</v>
      </c>
      <c r="DS57" s="171">
        <v>1.44</v>
      </c>
      <c r="DT57" s="171">
        <v>1.43</v>
      </c>
      <c r="DU57" s="171">
        <v>21.95</v>
      </c>
      <c r="DV57" s="171">
        <v>17.29</v>
      </c>
      <c r="DW57" s="171">
        <v>19.363600000000002</v>
      </c>
      <c r="DX57" s="171">
        <v>8.8635999999999999</v>
      </c>
      <c r="DY57" s="171">
        <v>2.0177</v>
      </c>
      <c r="DZ57" s="171">
        <v>2.1909000000000001</v>
      </c>
      <c r="EA57" s="171">
        <v>51.203800000000001</v>
      </c>
      <c r="EB57" s="171">
        <v>24.969200000000001</v>
      </c>
      <c r="EC57" s="171">
        <v>18.006399999999999</v>
      </c>
      <c r="ED57" s="171">
        <v>18.389399999999998</v>
      </c>
      <c r="EE57" s="171">
        <v>-0.68140000000000001</v>
      </c>
      <c r="EF57" s="171">
        <v>-2.0038999999999998</v>
      </c>
      <c r="EG57" s="171">
        <v>-5.1189999999999998</v>
      </c>
      <c r="EH57" s="171">
        <v>74.583200000000005</v>
      </c>
      <c r="EI57" s="171">
        <v>93.485299999999995</v>
      </c>
      <c r="EJ57" s="171">
        <v>0</v>
      </c>
      <c r="EK57" s="171">
        <v>-7.1180000000000003</v>
      </c>
      <c r="EL57" s="171">
        <v>-6.2145000000000001</v>
      </c>
      <c r="EM57" s="171">
        <v>17.8688</v>
      </c>
      <c r="EN57" s="171">
        <v>19.008099999999999</v>
      </c>
      <c r="EO57" s="171">
        <v>17.261700000000001</v>
      </c>
      <c r="EP57" s="171">
        <v>-5.6360000000000001</v>
      </c>
      <c r="EQ57" s="171">
        <v>-3.8633999999999999</v>
      </c>
      <c r="ER57" s="171">
        <v>-3.4094000000000002</v>
      </c>
      <c r="ES57" s="171">
        <v>2.1425000000000001</v>
      </c>
      <c r="ET57" s="171">
        <v>0</v>
      </c>
      <c r="EU57" s="171">
        <v>5.01</v>
      </c>
      <c r="EV57" s="171">
        <v>0</v>
      </c>
      <c r="EW57" s="171">
        <v>13.838699999999999</v>
      </c>
      <c r="EX57" s="171">
        <v>27.694800000000001</v>
      </c>
      <c r="EY57" s="171">
        <v>-9.7225000000000001</v>
      </c>
      <c r="EZ57" s="171">
        <v>-9.8849999999999998</v>
      </c>
      <c r="FA57" s="171">
        <v>12.071999999999999</v>
      </c>
      <c r="FB57" s="171">
        <v>4.891</v>
      </c>
      <c r="FC57" s="171">
        <v>0</v>
      </c>
      <c r="FD57" s="171">
        <v>6.0392999999999999</v>
      </c>
      <c r="FE57" s="171">
        <v>5.8884999999999996</v>
      </c>
      <c r="FF57" s="171">
        <v>0</v>
      </c>
      <c r="FG57" s="171">
        <v>4.0305</v>
      </c>
      <c r="FH57" s="171">
        <v>4.8255999999999997</v>
      </c>
      <c r="FI57" s="171">
        <v>3.1665000000000001</v>
      </c>
      <c r="FJ57" s="171">
        <v>3.0142000000000002</v>
      </c>
      <c r="FK57" s="171">
        <v>2.3443999999999998</v>
      </c>
      <c r="FL57" s="171">
        <v>31.6492</v>
      </c>
      <c r="FM57" s="171">
        <v>14.9101</v>
      </c>
      <c r="FN57" s="171">
        <v>15.166</v>
      </c>
      <c r="FO57" s="171">
        <v>28.142199999999999</v>
      </c>
      <c r="FP57" s="171">
        <v>36.1175</v>
      </c>
      <c r="FQ57" s="171">
        <v>14.9673</v>
      </c>
      <c r="FR57" s="171">
        <v>-11.21</v>
      </c>
      <c r="FS57" s="171">
        <v>-1.0103</v>
      </c>
      <c r="FT57" s="171">
        <v>0.28860000000000002</v>
      </c>
      <c r="FU57" s="171">
        <v>2.4</v>
      </c>
      <c r="FV57" s="171">
        <v>3.39</v>
      </c>
      <c r="FW57" s="171">
        <v>0</v>
      </c>
      <c r="FX57" s="171">
        <v>3.0064000000000002</v>
      </c>
      <c r="FY57" s="171">
        <v>8.1219999999999999</v>
      </c>
      <c r="FZ57" s="171">
        <v>1.9490000000000001</v>
      </c>
      <c r="GA57" s="171">
        <v>4.3346</v>
      </c>
      <c r="GB57" s="171">
        <v>31.7</v>
      </c>
      <c r="GC57" s="171">
        <v>-26.762</v>
      </c>
      <c r="GD57" s="171">
        <v>-17.328099999999999</v>
      </c>
      <c r="GE57" s="171">
        <v>-0.81</v>
      </c>
      <c r="GF57" s="171">
        <v>30.2943</v>
      </c>
      <c r="GG57" s="171">
        <v>0</v>
      </c>
      <c r="GH57" s="171">
        <v>33.389699999999998</v>
      </c>
      <c r="GI57" s="171">
        <v>-1.9698</v>
      </c>
      <c r="GJ57" s="171">
        <v>-2.2027000000000001</v>
      </c>
      <c r="GK57" s="171">
        <v>3.3917999999999999</v>
      </c>
      <c r="GL57" s="171">
        <v>7.4999999999999997E-2</v>
      </c>
      <c r="GM57" s="171">
        <v>0</v>
      </c>
      <c r="GN57" s="171">
        <v>-9.6913999999999998</v>
      </c>
      <c r="GO57" s="171">
        <v>-3.2734999999999999</v>
      </c>
      <c r="GP57" s="171">
        <v>11.8538</v>
      </c>
      <c r="GQ57" s="171">
        <v>-17.732700000000001</v>
      </c>
      <c r="GR57" s="171">
        <v>7.5732999999999997</v>
      </c>
      <c r="GS57" s="171">
        <v>7.6779000000000002</v>
      </c>
      <c r="GT57" s="171">
        <v>186.62909999999999</v>
      </c>
      <c r="GU57" s="171">
        <v>1.4085000000000001</v>
      </c>
      <c r="GV57" s="171">
        <v>-2.5148000000000001</v>
      </c>
      <c r="GW57" s="171">
        <v>9.1354000000000006</v>
      </c>
      <c r="GX57" s="171">
        <v>4.1269999999999998</v>
      </c>
      <c r="GY57" s="171">
        <v>11.9636</v>
      </c>
      <c r="GZ57" s="171">
        <v>9.4549000000000003</v>
      </c>
      <c r="HA57" s="171">
        <v>3.1898</v>
      </c>
      <c r="HB57" s="171">
        <v>-6.8851000000000004</v>
      </c>
      <c r="HC57" s="171">
        <v>-8.1765000000000008</v>
      </c>
      <c r="HD57" s="171">
        <v>1.68</v>
      </c>
      <c r="HE57" s="171">
        <v>28.818999999999999</v>
      </c>
      <c r="HF57" s="171">
        <v>107.30880000000001</v>
      </c>
      <c r="HG57" s="171">
        <v>72.157300000000006</v>
      </c>
      <c r="HH57" s="171">
        <v>101.42010000000001</v>
      </c>
      <c r="HI57" s="171">
        <v>-30.343800000000002</v>
      </c>
      <c r="HJ57" s="171">
        <v>20.0991</v>
      </c>
      <c r="HK57" s="171">
        <v>0</v>
      </c>
      <c r="HL57" s="171">
        <v>7.7561</v>
      </c>
      <c r="HM57" s="171">
        <v>0</v>
      </c>
      <c r="HN57" s="171">
        <v>0</v>
      </c>
      <c r="HO57" s="171">
        <v>31.244700000000002</v>
      </c>
      <c r="HP57" s="171">
        <v>31.671500000000002</v>
      </c>
      <c r="HQ57" s="171">
        <v>-7.1893000000000002</v>
      </c>
      <c r="HR57" s="171">
        <v>-7.1947999999999999</v>
      </c>
      <c r="HS57" s="171">
        <v>-11.470499999999999</v>
      </c>
      <c r="HT57" s="171">
        <v>-11.699199999999999</v>
      </c>
      <c r="HU57" s="171">
        <v>36.49</v>
      </c>
      <c r="HV57" s="171">
        <v>36.28</v>
      </c>
      <c r="HW57" s="171">
        <v>-10.5</v>
      </c>
      <c r="HX57" s="171">
        <v>-11.1</v>
      </c>
      <c r="HY57" s="171">
        <v>0.73880000000000001</v>
      </c>
      <c r="HZ57" s="171">
        <v>17.440000000000001</v>
      </c>
      <c r="IA57" s="171">
        <v>78.756299999999996</v>
      </c>
      <c r="IB57" s="171">
        <v>29.046500000000002</v>
      </c>
      <c r="IC57" s="171">
        <v>29.1173</v>
      </c>
      <c r="ID57" s="171">
        <v>-9.6999999999999993</v>
      </c>
      <c r="IE57" s="171">
        <v>-23.5</v>
      </c>
      <c r="IF57" s="171">
        <v>1.8</v>
      </c>
      <c r="IG57" s="171">
        <v>1.3</v>
      </c>
      <c r="IH57" s="171">
        <v>-17.3584</v>
      </c>
      <c r="II57" s="171">
        <v>-17.515599999999999</v>
      </c>
      <c r="IJ57" s="171">
        <v>-113.0551</v>
      </c>
      <c r="IK57" s="171">
        <v>133.89160000000001</v>
      </c>
      <c r="IL57" s="171">
        <v>-137.95949999999999</v>
      </c>
      <c r="IM57" s="171">
        <v>79.505600000000001</v>
      </c>
      <c r="IN57" s="171">
        <v>3.6160999999999999</v>
      </c>
      <c r="IO57" s="171">
        <v>73.220799999999997</v>
      </c>
      <c r="IP57" s="171">
        <v>152.13550000000001</v>
      </c>
      <c r="IQ57" s="171">
        <v>112.1183</v>
      </c>
      <c r="IR57" s="171">
        <v>100.40770000000001</v>
      </c>
      <c r="IS57" s="171">
        <v>13.9488</v>
      </c>
      <c r="IT57" s="171">
        <v>30.5259</v>
      </c>
      <c r="IU57" s="171">
        <v>28.318300000000001</v>
      </c>
      <c r="IV57" s="171">
        <v>34.750599999999999</v>
      </c>
      <c r="IW57" s="171">
        <v>115.1502</v>
      </c>
      <c r="IX57" s="171">
        <v>-114.78740000000001</v>
      </c>
      <c r="IY57" s="171">
        <v>2.1429</v>
      </c>
      <c r="IZ57" s="171">
        <v>64.293499999999995</v>
      </c>
      <c r="JA57" s="171">
        <v>0.18920000000000001</v>
      </c>
      <c r="JB57" s="171">
        <v>10.996</v>
      </c>
      <c r="JC57" s="171">
        <v>-3.6</v>
      </c>
      <c r="JD57" s="171">
        <v>-2.0910000000000002</v>
      </c>
      <c r="JE57" s="171">
        <v>-2.1</v>
      </c>
      <c r="JF57" s="171">
        <v>4.32</v>
      </c>
      <c r="JG57" s="171">
        <v>4.08</v>
      </c>
      <c r="JH57" s="171">
        <v>-2.5072999999999999</v>
      </c>
      <c r="JI57" s="171">
        <v>-5.2415000000000003</v>
      </c>
      <c r="JJ57" s="171">
        <v>5.0125999999999999</v>
      </c>
      <c r="JK57" s="171">
        <v>8.9372000000000007</v>
      </c>
      <c r="JL57" s="171">
        <v>13.3</v>
      </c>
      <c r="JM57" s="171">
        <v>24.462</v>
      </c>
      <c r="JN57" s="171">
        <v>23.923999999999999</v>
      </c>
      <c r="JO57" s="171">
        <v>3.4923000000000002</v>
      </c>
      <c r="JP57" s="171">
        <v>4.0682</v>
      </c>
      <c r="JQ57" s="171">
        <v>5.6059000000000001</v>
      </c>
      <c r="JR57" s="171">
        <v>4.4840999999999998</v>
      </c>
      <c r="JS57" s="171">
        <v>4.5707000000000004</v>
      </c>
      <c r="JT57" s="171">
        <v>0</v>
      </c>
      <c r="JU57" s="171">
        <v>17.8</v>
      </c>
      <c r="JV57" s="171">
        <v>12.0732</v>
      </c>
      <c r="JW57" s="171">
        <v>1.47</v>
      </c>
      <c r="JX57" s="171">
        <v>0</v>
      </c>
      <c r="JY57" s="171">
        <v>5.4497999999999998</v>
      </c>
      <c r="JZ57" s="171">
        <v>-1.7218</v>
      </c>
      <c r="KA57" s="171">
        <v>-19.2027</v>
      </c>
      <c r="KB57" s="171">
        <v>8.2073</v>
      </c>
      <c r="KC57" s="171">
        <v>15.364100000000001</v>
      </c>
      <c r="KD57" s="171">
        <v>-14.8957</v>
      </c>
      <c r="KE57" s="171">
        <v>8.9068000000000005</v>
      </c>
      <c r="KF57" s="171">
        <v>-4</v>
      </c>
      <c r="KG57" s="171">
        <v>-2.1</v>
      </c>
      <c r="KH57" s="171">
        <v>153.98150000000001</v>
      </c>
      <c r="KI57" s="171">
        <v>58.564</v>
      </c>
    </row>
    <row r="58" spans="1:295" x14ac:dyDescent="0.25">
      <c r="A58" s="228" t="s">
        <v>829</v>
      </c>
      <c r="B58" s="228"/>
      <c r="C58" s="171">
        <v>0</v>
      </c>
      <c r="D58" s="171">
        <v>-1.2403999999999999</v>
      </c>
      <c r="E58" s="171">
        <v>-5.6040000000000001</v>
      </c>
      <c r="F58" s="171">
        <v>-0.53969999999999996</v>
      </c>
      <c r="G58" s="171">
        <v>8.1647999999999996</v>
      </c>
      <c r="H58" s="171">
        <v>0</v>
      </c>
      <c r="I58" s="171">
        <v>3.2161</v>
      </c>
      <c r="J58" s="171">
        <v>0</v>
      </c>
      <c r="K58" s="171">
        <v>10.0381</v>
      </c>
      <c r="L58" s="171">
        <v>3.9969000000000001</v>
      </c>
      <c r="M58" s="171">
        <v>3.9489999999999998</v>
      </c>
      <c r="N58" s="171">
        <v>-24.42</v>
      </c>
      <c r="O58" s="171">
        <v>-35.200000000000003</v>
      </c>
      <c r="P58" s="171">
        <v>-4.4000000000000004</v>
      </c>
      <c r="Q58" s="171">
        <v>0.82799999999999996</v>
      </c>
      <c r="R58" s="171">
        <v>-24.2</v>
      </c>
      <c r="S58" s="171">
        <v>-1.3360000000000001</v>
      </c>
      <c r="T58" s="171">
        <v>-12.1569</v>
      </c>
      <c r="U58" s="171">
        <v>3.4748999999999999</v>
      </c>
      <c r="V58" s="171">
        <v>3.3748</v>
      </c>
      <c r="W58" s="171">
        <v>6.202</v>
      </c>
      <c r="X58" s="171">
        <v>-0.4118</v>
      </c>
      <c r="Y58" s="171">
        <v>-0.17710000000000001</v>
      </c>
      <c r="Z58" s="171">
        <v>1.042</v>
      </c>
      <c r="AA58" s="171">
        <v>0</v>
      </c>
      <c r="AB58" s="171">
        <v>-1.5548999999999999</v>
      </c>
      <c r="AC58" s="171">
        <v>-0.70599999999999996</v>
      </c>
      <c r="AD58" s="171">
        <v>-0.68799999999999994</v>
      </c>
      <c r="AE58" s="171">
        <v>2.629</v>
      </c>
      <c r="AF58" s="171">
        <v>-15.54</v>
      </c>
      <c r="AG58" s="171">
        <v>-17.600000000000001</v>
      </c>
      <c r="AH58" s="171">
        <v>-2.5499999999999998</v>
      </c>
      <c r="AI58" s="171">
        <v>0.23799999999999999</v>
      </c>
      <c r="AJ58" s="171">
        <v>0</v>
      </c>
      <c r="AK58" s="171">
        <v>-17.48</v>
      </c>
      <c r="AL58" s="171">
        <v>-10</v>
      </c>
      <c r="AM58" s="171">
        <v>-14.31</v>
      </c>
      <c r="AN58" s="171">
        <v>-14.41</v>
      </c>
      <c r="AO58" s="171">
        <v>0</v>
      </c>
      <c r="AP58" s="171">
        <v>0.75509999999999999</v>
      </c>
      <c r="AQ58" s="171">
        <v>15.622999999999999</v>
      </c>
      <c r="AR58" s="171">
        <v>17.303599999999999</v>
      </c>
      <c r="AS58" s="171">
        <v>-19.519300000000001</v>
      </c>
      <c r="AT58" s="171">
        <v>-13.141400000000001</v>
      </c>
      <c r="AU58" s="171">
        <v>0</v>
      </c>
      <c r="AV58" s="171">
        <v>-2.3835999999999999</v>
      </c>
      <c r="AW58" s="171">
        <v>-2.0455999999999999</v>
      </c>
      <c r="AX58" s="171">
        <v>-22.5153</v>
      </c>
      <c r="AY58" s="171">
        <v>-20.8537</v>
      </c>
      <c r="AZ58" s="171">
        <v>19.374600000000001</v>
      </c>
      <c r="BA58" s="171">
        <v>21.780999999999999</v>
      </c>
      <c r="BB58" s="171">
        <v>-56.613599999999998</v>
      </c>
      <c r="BC58" s="171">
        <v>-4.2232000000000003</v>
      </c>
      <c r="BD58" s="171">
        <v>-2.8</v>
      </c>
      <c r="BE58" s="171">
        <v>-2.9</v>
      </c>
      <c r="BF58" s="171">
        <v>-29.196200000000001</v>
      </c>
      <c r="BG58" s="171">
        <v>-35.893099999999997</v>
      </c>
      <c r="BH58" s="171">
        <v>-4.1573000000000002</v>
      </c>
      <c r="BI58" s="171">
        <v>0</v>
      </c>
      <c r="BJ58" s="171">
        <v>-15.546200000000001</v>
      </c>
      <c r="BK58" s="171">
        <v>-0.61380000000000001</v>
      </c>
      <c r="BL58" s="171">
        <v>-0.24970000000000001</v>
      </c>
      <c r="BM58" s="171">
        <v>-3.1300000000000001E-2</v>
      </c>
      <c r="BN58" s="171">
        <v>-237.89169999999999</v>
      </c>
      <c r="BO58" s="171">
        <v>40.9253</v>
      </c>
      <c r="BP58" s="171">
        <v>40.803199999999997</v>
      </c>
      <c r="BQ58" s="171">
        <v>-166.2353</v>
      </c>
      <c r="BR58" s="171">
        <v>-231.23840000000001</v>
      </c>
      <c r="BS58" s="171">
        <v>0</v>
      </c>
      <c r="BT58" s="171">
        <v>0</v>
      </c>
      <c r="BU58" s="171">
        <v>0</v>
      </c>
      <c r="BV58" s="171">
        <v>7.3250000000000002</v>
      </c>
      <c r="BW58" s="171">
        <v>9.3800000000000008</v>
      </c>
      <c r="BX58" s="171">
        <v>8.26</v>
      </c>
      <c r="BY58" s="171">
        <v>-11.88</v>
      </c>
      <c r="BZ58" s="171">
        <v>-0.92</v>
      </c>
      <c r="CA58" s="171">
        <v>-8.4351000000000003</v>
      </c>
      <c r="CB58" s="171">
        <v>-8.3011999999999997</v>
      </c>
      <c r="CC58" s="171">
        <v>-0.74829999999999997</v>
      </c>
      <c r="CD58" s="171">
        <v>-3.7191999999999998</v>
      </c>
      <c r="CE58" s="171">
        <v>-4.0861000000000001</v>
      </c>
      <c r="CF58" s="171">
        <v>-12.975</v>
      </c>
      <c r="CG58" s="171">
        <v>-13.1995</v>
      </c>
      <c r="CH58" s="171">
        <v>-15.1334</v>
      </c>
      <c r="CI58" s="171">
        <v>-6.9553000000000003</v>
      </c>
      <c r="CJ58" s="171">
        <v>0</v>
      </c>
      <c r="CK58" s="171">
        <v>0</v>
      </c>
      <c r="CL58" s="171">
        <v>-25.2</v>
      </c>
      <c r="CM58" s="171">
        <v>-28.7</v>
      </c>
      <c r="CN58" s="171">
        <v>-5.24</v>
      </c>
      <c r="CO58" s="171">
        <v>18.346299999999999</v>
      </c>
      <c r="CP58" s="171">
        <v>18.088100000000001</v>
      </c>
      <c r="CQ58" s="171">
        <v>17.500800000000002</v>
      </c>
      <c r="CR58" s="171">
        <v>37.367199999999997</v>
      </c>
      <c r="CS58" s="171">
        <v>37.231499999999997</v>
      </c>
      <c r="CT58" s="171">
        <v>-29.305499999999999</v>
      </c>
      <c r="CU58" s="171">
        <v>-53.225700000000003</v>
      </c>
      <c r="CV58" s="171">
        <v>-22.913799999999998</v>
      </c>
      <c r="CW58" s="171">
        <v>1.7971999999999999</v>
      </c>
      <c r="CX58" s="171">
        <v>26.69</v>
      </c>
      <c r="CY58" s="171">
        <v>9.4499999999999993</v>
      </c>
      <c r="CZ58" s="171">
        <v>-9.5312999999999999</v>
      </c>
      <c r="DA58" s="171">
        <v>-9.7655999999999992</v>
      </c>
      <c r="DB58" s="171">
        <v>4.3524000000000003</v>
      </c>
      <c r="DC58" s="171">
        <v>0</v>
      </c>
      <c r="DD58" s="171">
        <v>-17.739100000000001</v>
      </c>
      <c r="DE58" s="171">
        <v>-17.424399999999999</v>
      </c>
      <c r="DF58" s="171">
        <v>-22.764399999999998</v>
      </c>
      <c r="DG58" s="171">
        <v>0</v>
      </c>
      <c r="DH58" s="171">
        <v>-5.8695000000000004</v>
      </c>
      <c r="DI58" s="171">
        <v>-52.1</v>
      </c>
      <c r="DJ58" s="171">
        <v>-53.5</v>
      </c>
      <c r="DK58" s="171">
        <v>-5.4101999999999997</v>
      </c>
      <c r="DL58" s="171">
        <v>-2.9921000000000002</v>
      </c>
      <c r="DM58" s="171">
        <v>12.464399999999999</v>
      </c>
      <c r="DN58" s="171">
        <v>3.1600999999999999</v>
      </c>
      <c r="DO58" s="171">
        <v>-1.26</v>
      </c>
      <c r="DP58" s="171">
        <v>-5.69</v>
      </c>
      <c r="DQ58" s="171">
        <v>6.1535000000000002</v>
      </c>
      <c r="DR58" s="171">
        <v>-21.143699999999999</v>
      </c>
      <c r="DS58" s="171">
        <v>-7.01</v>
      </c>
      <c r="DT58" s="171">
        <v>-6.96</v>
      </c>
      <c r="DU58" s="171">
        <v>8.57</v>
      </c>
      <c r="DV58" s="171">
        <v>-88.25</v>
      </c>
      <c r="DW58" s="171">
        <v>-24.345500000000001</v>
      </c>
      <c r="DX58" s="171">
        <v>-12.2545</v>
      </c>
      <c r="DY58" s="171">
        <v>-13.3315</v>
      </c>
      <c r="DZ58" s="171">
        <v>-12.7</v>
      </c>
      <c r="EA58" s="171">
        <v>9.5305</v>
      </c>
      <c r="EB58" s="171">
        <v>-12.5105</v>
      </c>
      <c r="EC58" s="171">
        <v>-12.470700000000001</v>
      </c>
      <c r="ED58" s="171">
        <v>-12.582800000000001</v>
      </c>
      <c r="EE58" s="171">
        <v>-23.640999999999998</v>
      </c>
      <c r="EF58" s="171">
        <v>-23.994800000000001</v>
      </c>
      <c r="EG58" s="171">
        <v>-12.063000000000001</v>
      </c>
      <c r="EH58" s="171">
        <v>-29.097100000000001</v>
      </c>
      <c r="EI58" s="171">
        <v>-31.191199999999998</v>
      </c>
      <c r="EJ58" s="171">
        <v>0</v>
      </c>
      <c r="EK58" s="171">
        <v>-17.665199999999999</v>
      </c>
      <c r="EL58" s="171">
        <v>-16.5259</v>
      </c>
      <c r="EM58" s="171">
        <v>0</v>
      </c>
      <c r="EN58" s="171">
        <v>-10.7187</v>
      </c>
      <c r="EO58" s="171">
        <v>-10.0138</v>
      </c>
      <c r="EP58" s="171">
        <v>-28.164000000000001</v>
      </c>
      <c r="EQ58" s="171">
        <v>-17.742599999999999</v>
      </c>
      <c r="ER58" s="171">
        <v>-17.434699999999999</v>
      </c>
      <c r="ES58" s="171">
        <v>-10.438599999999999</v>
      </c>
      <c r="ET58" s="171">
        <v>0</v>
      </c>
      <c r="EU58" s="171">
        <v>4.29</v>
      </c>
      <c r="EV58" s="171">
        <v>0</v>
      </c>
      <c r="EW58" s="171">
        <v>3.4098000000000002</v>
      </c>
      <c r="EX58" s="171">
        <v>-26.360800000000001</v>
      </c>
      <c r="EY58" s="171">
        <v>-14.779</v>
      </c>
      <c r="EZ58" s="171">
        <v>-14.936299999999999</v>
      </c>
      <c r="FA58" s="171">
        <v>5.6067999999999998</v>
      </c>
      <c r="FB58" s="171">
        <v>-14.5388</v>
      </c>
      <c r="FC58" s="171">
        <v>-15.806699999999999</v>
      </c>
      <c r="FD58" s="171">
        <v>3.3241999999999998</v>
      </c>
      <c r="FE58" s="171">
        <v>3.0030000000000001</v>
      </c>
      <c r="FF58" s="171">
        <v>0</v>
      </c>
      <c r="FG58" s="171">
        <v>0</v>
      </c>
      <c r="FH58" s="171">
        <v>0</v>
      </c>
      <c r="FI58" s="171">
        <v>0</v>
      </c>
      <c r="FJ58" s="171">
        <v>-12.056900000000001</v>
      </c>
      <c r="FK58" s="171">
        <v>-12.224299999999999</v>
      </c>
      <c r="FL58" s="171">
        <v>-0.83730000000000004</v>
      </c>
      <c r="FM58" s="171">
        <v>-4.7068000000000003</v>
      </c>
      <c r="FN58" s="171">
        <v>-5.3963000000000001</v>
      </c>
      <c r="FO58" s="171">
        <v>3.6829999999999998</v>
      </c>
      <c r="FP58" s="171">
        <v>14.545500000000001</v>
      </c>
      <c r="FQ58" s="171">
        <v>5.4504999999999999</v>
      </c>
      <c r="FR58" s="171">
        <v>-15.79</v>
      </c>
      <c r="FS58" s="171">
        <v>-3.5152000000000001</v>
      </c>
      <c r="FT58" s="171">
        <v>0.1394</v>
      </c>
      <c r="FU58" s="171">
        <v>0.71</v>
      </c>
      <c r="FV58" s="171">
        <v>-0.87</v>
      </c>
      <c r="FW58" s="171">
        <v>-15.9672</v>
      </c>
      <c r="FX58" s="171">
        <v>0</v>
      </c>
      <c r="FY58" s="171">
        <v>7.0419999999999998</v>
      </c>
      <c r="FZ58" s="171">
        <v>-0.10100000000000001</v>
      </c>
      <c r="GA58" s="171">
        <v>2.4205000000000001</v>
      </c>
      <c r="GB58" s="171">
        <v>25.67</v>
      </c>
      <c r="GC58" s="171">
        <v>-41.574800000000003</v>
      </c>
      <c r="GD58" s="171">
        <v>-33.494399999999999</v>
      </c>
      <c r="GE58" s="171">
        <v>-2.14</v>
      </c>
      <c r="GF58" s="171">
        <v>24.626000000000001</v>
      </c>
      <c r="GG58" s="171">
        <v>0</v>
      </c>
      <c r="GH58" s="171">
        <v>13.6068</v>
      </c>
      <c r="GI58" s="171">
        <v>-13.8071</v>
      </c>
      <c r="GJ58" s="171">
        <v>-14.6008</v>
      </c>
      <c r="GK58" s="171">
        <v>1.6888000000000001</v>
      </c>
      <c r="GL58" s="171">
        <v>2.63E-2</v>
      </c>
      <c r="GM58" s="171">
        <v>0</v>
      </c>
      <c r="GN58" s="171">
        <v>-12.257999999999999</v>
      </c>
      <c r="GO58" s="171">
        <v>-26.247299999999999</v>
      </c>
      <c r="GP58" s="171">
        <v>7.1641000000000004</v>
      </c>
      <c r="GQ58" s="171">
        <v>-26.278199999999998</v>
      </c>
      <c r="GR58" s="171">
        <v>3.9832999999999998</v>
      </c>
      <c r="GS58" s="171">
        <v>4.1081000000000003</v>
      </c>
      <c r="GT58" s="171">
        <v>116.49550000000001</v>
      </c>
      <c r="GU58" s="171">
        <v>-8.3911999999999995</v>
      </c>
      <c r="GV58" s="171">
        <v>-10.8659</v>
      </c>
      <c r="GW58" s="171">
        <v>-14.103999999999999</v>
      </c>
      <c r="GX58" s="171">
        <v>0.29749999999999999</v>
      </c>
      <c r="GY58" s="171">
        <v>8.3516999999999992</v>
      </c>
      <c r="GZ58" s="171">
        <v>5.7202000000000002</v>
      </c>
      <c r="HA58" s="171">
        <v>-0.4451</v>
      </c>
      <c r="HB58" s="171">
        <v>-23.1008</v>
      </c>
      <c r="HC58" s="171">
        <v>-22.426300000000001</v>
      </c>
      <c r="HD58" s="171">
        <v>-24.73</v>
      </c>
      <c r="HE58" s="171">
        <v>0</v>
      </c>
      <c r="HF58" s="171">
        <v>-21.290800000000001</v>
      </c>
      <c r="HG58" s="171">
        <v>-23.565000000000001</v>
      </c>
      <c r="HH58" s="171">
        <v>35.277999999999999</v>
      </c>
      <c r="HI58" s="171">
        <v>-49.992699999999999</v>
      </c>
      <c r="HJ58" s="171">
        <v>-5.2281000000000004</v>
      </c>
      <c r="HK58" s="171">
        <v>0</v>
      </c>
      <c r="HL58" s="171">
        <v>-5.2901999999999996</v>
      </c>
      <c r="HM58" s="171">
        <v>-21.415800000000001</v>
      </c>
      <c r="HN58" s="171">
        <v>-32.039200000000001</v>
      </c>
      <c r="HO58" s="171">
        <v>-2.3435999999999999</v>
      </c>
      <c r="HP58" s="171">
        <v>-2.2928999999999999</v>
      </c>
      <c r="HQ58" s="171">
        <v>-18.961300000000001</v>
      </c>
      <c r="HR58" s="171">
        <v>-18.714099999999998</v>
      </c>
      <c r="HS58" s="171">
        <v>-33.0762</v>
      </c>
      <c r="HT58" s="171">
        <v>-32.788600000000002</v>
      </c>
      <c r="HU58" s="171">
        <v>9.07</v>
      </c>
      <c r="HV58" s="171">
        <v>9.1</v>
      </c>
      <c r="HW58" s="171">
        <v>-27.4</v>
      </c>
      <c r="HX58" s="171">
        <v>-27.6</v>
      </c>
      <c r="HY58" s="171">
        <v>1.9199999999999998E-2</v>
      </c>
      <c r="HZ58" s="171">
        <v>-8.48</v>
      </c>
      <c r="IA58" s="171">
        <v>32.767200000000003</v>
      </c>
      <c r="IB58" s="171">
        <v>12.620699999999999</v>
      </c>
      <c r="IC58" s="171">
        <v>12.537599999999999</v>
      </c>
      <c r="ID58" s="171">
        <v>-19.100000000000001</v>
      </c>
      <c r="IE58" s="171">
        <v>-34.6</v>
      </c>
      <c r="IF58" s="171">
        <v>-8.8000000000000007</v>
      </c>
      <c r="IG58" s="171">
        <v>-8.9</v>
      </c>
      <c r="IH58" s="171">
        <v>-18.069600000000001</v>
      </c>
      <c r="II58" s="171">
        <v>-18.180099999999999</v>
      </c>
      <c r="IJ58" s="171">
        <v>-178.8852</v>
      </c>
      <c r="IK58" s="171">
        <v>-42.055700000000002</v>
      </c>
      <c r="IL58" s="171">
        <v>-232.73660000000001</v>
      </c>
      <c r="IM58" s="171">
        <v>-7.5815000000000001</v>
      </c>
      <c r="IN58" s="171">
        <v>-28.032499999999999</v>
      </c>
      <c r="IO58" s="171">
        <v>21.2684</v>
      </c>
      <c r="IP58" s="171">
        <v>88.271600000000007</v>
      </c>
      <c r="IQ58" s="171">
        <v>75.521199999999993</v>
      </c>
      <c r="IR58" s="171">
        <v>0</v>
      </c>
      <c r="IS58" s="171">
        <v>-58.809399999999997</v>
      </c>
      <c r="IT58" s="171">
        <v>15.9961</v>
      </c>
      <c r="IU58" s="171">
        <v>15.230700000000001</v>
      </c>
      <c r="IV58" s="171">
        <v>-2.5059</v>
      </c>
      <c r="IW58" s="171">
        <v>53.403399999999998</v>
      </c>
      <c r="IX58" s="171">
        <v>-215.8004</v>
      </c>
      <c r="IY58" s="171">
        <v>-61.3718</v>
      </c>
      <c r="IZ58" s="171">
        <v>-0.2051</v>
      </c>
      <c r="JA58" s="171">
        <v>-3.2801</v>
      </c>
      <c r="JB58" s="171">
        <v>0.27600000000000002</v>
      </c>
      <c r="JC58" s="171">
        <v>-10</v>
      </c>
      <c r="JD58" s="171">
        <v>-2.399</v>
      </c>
      <c r="JE58" s="171">
        <v>-2.395</v>
      </c>
      <c r="JF58" s="171">
        <v>-1.92</v>
      </c>
      <c r="JG58" s="171">
        <v>-0.64</v>
      </c>
      <c r="JH58" s="171">
        <v>-5.6904000000000003</v>
      </c>
      <c r="JI58" s="171">
        <v>-10.164</v>
      </c>
      <c r="JJ58" s="171">
        <v>-3.1907000000000001</v>
      </c>
      <c r="JK58" s="171">
        <v>4.2191000000000001</v>
      </c>
      <c r="JL58" s="171">
        <v>-5.6</v>
      </c>
      <c r="JM58" s="171">
        <v>-2.4750000000000001</v>
      </c>
      <c r="JN58" s="171">
        <v>-1.607</v>
      </c>
      <c r="JO58" s="171">
        <v>0</v>
      </c>
      <c r="JP58" s="171">
        <v>0</v>
      </c>
      <c r="JQ58" s="171">
        <v>-0.23039999999999999</v>
      </c>
      <c r="JR58" s="171">
        <v>0.86099999999999999</v>
      </c>
      <c r="JS58" s="171">
        <v>0.42070000000000002</v>
      </c>
      <c r="JT58" s="171">
        <v>0</v>
      </c>
      <c r="JU58" s="171">
        <v>7.5</v>
      </c>
      <c r="JV58" s="171">
        <v>5.0258000000000003</v>
      </c>
      <c r="JW58" s="171">
        <v>0</v>
      </c>
      <c r="JX58" s="171">
        <v>0</v>
      </c>
      <c r="JY58" s="171">
        <v>-11.1075</v>
      </c>
      <c r="JZ58" s="171">
        <v>-18.997199999999999</v>
      </c>
      <c r="KA58" s="171">
        <v>-25.774799999999999</v>
      </c>
      <c r="KB58" s="171">
        <v>-8.0042000000000009</v>
      </c>
      <c r="KC58" s="171">
        <v>0</v>
      </c>
      <c r="KD58" s="171">
        <v>-28.5047</v>
      </c>
      <c r="KE58" s="171">
        <v>-3.2517999999999998</v>
      </c>
      <c r="KF58" s="171">
        <v>-14.4</v>
      </c>
      <c r="KG58" s="171">
        <v>-11.3</v>
      </c>
      <c r="KH58" s="171">
        <v>49.258299999999998</v>
      </c>
      <c r="KI58" s="171">
        <v>-176.1815</v>
      </c>
    </row>
    <row r="59" spans="1:295" x14ac:dyDescent="0.25">
      <c r="A59" s="228" t="s">
        <v>830</v>
      </c>
      <c r="B59" s="228"/>
      <c r="C59" s="171">
        <v>0</v>
      </c>
      <c r="D59" s="171">
        <v>-0.16804374999999999</v>
      </c>
      <c r="E59" s="171">
        <v>-4.3865479166666672</v>
      </c>
      <c r="F59" s="171">
        <v>4.2103791666666668</v>
      </c>
      <c r="G59" s="171">
        <v>11.675493749999999</v>
      </c>
      <c r="H59" s="171">
        <v>0</v>
      </c>
      <c r="I59" s="171">
        <v>11.602041666666667</v>
      </c>
      <c r="J59" s="171">
        <v>0</v>
      </c>
      <c r="K59" s="171">
        <v>23.02411875</v>
      </c>
      <c r="L59" s="171">
        <v>10.04993125</v>
      </c>
      <c r="M59" s="171">
        <v>8.9266229166666662</v>
      </c>
      <c r="N59" s="171">
        <v>-16.002500000000001</v>
      </c>
      <c r="O59" s="171">
        <v>-28.905555555555555</v>
      </c>
      <c r="P59" s="171">
        <v>4.7300000000000004</v>
      </c>
      <c r="Q59" s="171">
        <v>4.0157999999999996</v>
      </c>
      <c r="R59" s="171">
        <v>-18.822222222222223</v>
      </c>
      <c r="S59" s="171">
        <v>-0.77724583333333341</v>
      </c>
      <c r="T59" s="171">
        <v>-1.3536895833333333</v>
      </c>
      <c r="U59" s="171">
        <v>5.9183229166666669</v>
      </c>
      <c r="V59" s="171">
        <v>5.7971333333333339</v>
      </c>
      <c r="W59" s="171">
        <v>10.261266666666668</v>
      </c>
      <c r="X59" s="171">
        <v>2.3684708333333333</v>
      </c>
      <c r="Y59" s="171">
        <v>0.10486458333333333</v>
      </c>
      <c r="Z59" s="171">
        <v>2.0940750000000001</v>
      </c>
      <c r="AA59" s="171">
        <v>0</v>
      </c>
      <c r="AB59" s="171">
        <v>-0.96682291666666675</v>
      </c>
      <c r="AC59" s="171">
        <v>-0.12737499999999999</v>
      </c>
      <c r="AD59" s="171">
        <v>-0.1135625</v>
      </c>
      <c r="AE59" s="171">
        <v>3.9092083333333338</v>
      </c>
      <c r="AF59" s="171">
        <v>-5.4146341463414638</v>
      </c>
      <c r="AG59" s="171">
        <v>-4.5047619047619047</v>
      </c>
      <c r="AH59" s="171">
        <v>-1.2493541666666665</v>
      </c>
      <c r="AI59" s="171">
        <v>0.28762500000000002</v>
      </c>
      <c r="AJ59" s="171">
        <v>0</v>
      </c>
      <c r="AK59" s="171">
        <v>-9.1047916666666655</v>
      </c>
      <c r="AL59" s="171">
        <v>-10</v>
      </c>
      <c r="AM59" s="171">
        <v>-12.751875</v>
      </c>
      <c r="AN59" s="171">
        <v>-12.797291666666666</v>
      </c>
      <c r="AO59" s="171">
        <v>6.7595312500000002</v>
      </c>
      <c r="AP59" s="171">
        <v>3.3331124999999999</v>
      </c>
      <c r="AQ59" s="171">
        <v>20.465314583333331</v>
      </c>
      <c r="AR59" s="171">
        <v>23.395383333333335</v>
      </c>
      <c r="AS59" s="171">
        <v>-12.383452083333331</v>
      </c>
      <c r="AT59" s="171">
        <v>-2.9835020833333332</v>
      </c>
      <c r="AU59" s="171">
        <v>0</v>
      </c>
      <c r="AV59" s="171">
        <v>8.4176020833333336</v>
      </c>
      <c r="AW59" s="171">
        <v>8.8741958333333333</v>
      </c>
      <c r="AX59" s="171">
        <v>-18.174902083333333</v>
      </c>
      <c r="AY59" s="171">
        <v>-16.024402083333332</v>
      </c>
      <c r="AZ59" s="171">
        <v>30.635200000000001</v>
      </c>
      <c r="BA59" s="171">
        <v>32.349810416666664</v>
      </c>
      <c r="BB59" s="171">
        <v>7.2175166666666675</v>
      </c>
      <c r="BC59" s="171">
        <v>-0.85834583333333336</v>
      </c>
      <c r="BD59" s="171">
        <v>-1.1875</v>
      </c>
      <c r="BE59" s="171">
        <v>-1.1625000000000001</v>
      </c>
      <c r="BF59" s="171">
        <v>-24.9876</v>
      </c>
      <c r="BG59" s="171">
        <v>-26.738775</v>
      </c>
      <c r="BH59" s="171">
        <v>-2.716272916666667</v>
      </c>
      <c r="BI59" s="171">
        <v>0</v>
      </c>
      <c r="BJ59" s="171">
        <v>-1.2243916666666668</v>
      </c>
      <c r="BK59" s="171">
        <v>4.1478875000000004</v>
      </c>
      <c r="BL59" s="171">
        <v>3.731039024390244</v>
      </c>
      <c r="BM59" s="171">
        <v>2.5483750000000001</v>
      </c>
      <c r="BN59" s="171">
        <v>-124.83910833333333</v>
      </c>
      <c r="BO59" s="171">
        <v>80.360935416666663</v>
      </c>
      <c r="BP59" s="171">
        <v>80.462020833333327</v>
      </c>
      <c r="BQ59" s="171">
        <v>-104.98819268292682</v>
      </c>
      <c r="BR59" s="171">
        <v>-136.08218333333332</v>
      </c>
      <c r="BS59" s="171">
        <v>0</v>
      </c>
      <c r="BT59" s="171">
        <v>0</v>
      </c>
      <c r="BU59" s="171">
        <v>0</v>
      </c>
      <c r="BV59" s="171">
        <v>24.917759523809522</v>
      </c>
      <c r="BW59" s="171">
        <v>13.567083333333334</v>
      </c>
      <c r="BX59" s="171">
        <v>11.520416666666666</v>
      </c>
      <c r="BY59" s="171">
        <v>-7.3256249999999996</v>
      </c>
      <c r="BZ59" s="171">
        <v>7.1604166666666664</v>
      </c>
      <c r="CA59" s="171">
        <v>0.35024166666666667</v>
      </c>
      <c r="CB59" s="171">
        <v>0.56232916666666677</v>
      </c>
      <c r="CC59" s="171">
        <v>10.242437499999999</v>
      </c>
      <c r="CD59" s="171">
        <v>7.6354416666666669</v>
      </c>
      <c r="CE59" s="171">
        <v>2.898125E-2</v>
      </c>
      <c r="CF59" s="171">
        <v>-7.6515395833333333</v>
      </c>
      <c r="CG59" s="171">
        <v>-7.6846291666666673</v>
      </c>
      <c r="CH59" s="171">
        <v>-1.2195729166666667</v>
      </c>
      <c r="CI59" s="171">
        <v>8.1191041666666663</v>
      </c>
      <c r="CJ59" s="171">
        <v>0</v>
      </c>
      <c r="CK59" s="171">
        <v>0</v>
      </c>
      <c r="CL59" s="171">
        <v>0.66874999999999996</v>
      </c>
      <c r="CM59" s="171">
        <v>-12.558333333333334</v>
      </c>
      <c r="CN59" s="171">
        <v>-3.6270833333333332</v>
      </c>
      <c r="CO59" s="171">
        <v>26.874431250000001</v>
      </c>
      <c r="CP59" s="171">
        <v>26.821356250000001</v>
      </c>
      <c r="CQ59" s="171">
        <v>25.664224999999998</v>
      </c>
      <c r="CR59" s="171">
        <v>46.747700000000002</v>
      </c>
      <c r="CS59" s="171">
        <v>47.004091666666667</v>
      </c>
      <c r="CT59" s="171">
        <v>-18.050164583333334</v>
      </c>
      <c r="CU59" s="171">
        <v>-41.397043750000002</v>
      </c>
      <c r="CV59" s="171">
        <v>-13.715452083333334</v>
      </c>
      <c r="CW59" s="171">
        <v>3.0873541666666666</v>
      </c>
      <c r="CX59" s="171">
        <v>37.948749999999997</v>
      </c>
      <c r="CY59" s="171">
        <v>15.906041666666667</v>
      </c>
      <c r="CZ59" s="171">
        <v>-0.16654374999999999</v>
      </c>
      <c r="DA59" s="171">
        <v>-0.75721875000000005</v>
      </c>
      <c r="DB59" s="171">
        <v>8.915785416666667</v>
      </c>
      <c r="DC59" s="171">
        <v>0</v>
      </c>
      <c r="DD59" s="171">
        <v>-9.8595937500000002</v>
      </c>
      <c r="DE59" s="171">
        <v>-9.5208437499999992</v>
      </c>
      <c r="DF59" s="171">
        <v>0.99927916666666661</v>
      </c>
      <c r="DG59" s="171">
        <v>0</v>
      </c>
      <c r="DH59" s="171">
        <v>-3.6017874999999999</v>
      </c>
      <c r="DI59" s="171">
        <v>-37.072222222222223</v>
      </c>
      <c r="DJ59" s="171">
        <v>-37.056410256410253</v>
      </c>
      <c r="DK59" s="171">
        <v>-3.7108875000000001</v>
      </c>
      <c r="DL59" s="171">
        <v>8.5033872340425525</v>
      </c>
      <c r="DM59" s="171">
        <v>29.579750000000001</v>
      </c>
      <c r="DN59" s="171">
        <v>19.05141875</v>
      </c>
      <c r="DO59" s="171">
        <v>4.5268750000000004</v>
      </c>
      <c r="DP59" s="171">
        <v>-4.9033333333333342</v>
      </c>
      <c r="DQ59" s="171">
        <v>10.359489583333332</v>
      </c>
      <c r="DR59" s="171">
        <v>-2.2707020833333336</v>
      </c>
      <c r="DS59" s="171">
        <v>-2.7795833333333331</v>
      </c>
      <c r="DT59" s="171">
        <v>-2.8187500000000001</v>
      </c>
      <c r="DU59" s="171">
        <v>15.543125</v>
      </c>
      <c r="DV59" s="171">
        <v>-19.853333333333335</v>
      </c>
      <c r="DW59" s="171">
        <v>-5.1056875000000002</v>
      </c>
      <c r="DX59" s="171">
        <v>-2.7851042553191485</v>
      </c>
      <c r="DY59" s="171">
        <v>-5.4499208333333335</v>
      </c>
      <c r="DZ59" s="171">
        <v>-5.1210291666666672</v>
      </c>
      <c r="EA59" s="171">
        <v>26.399434042553192</v>
      </c>
      <c r="EB59" s="171">
        <v>7.9651641025641027</v>
      </c>
      <c r="EC59" s="171">
        <v>1.2013291666666668</v>
      </c>
      <c r="ED59" s="171">
        <v>1.4369104166666666</v>
      </c>
      <c r="EE59" s="171">
        <v>-12.645214583333335</v>
      </c>
      <c r="EF59" s="171">
        <v>-14.315166666666668</v>
      </c>
      <c r="EG59" s="171">
        <v>-7.8073125000000001</v>
      </c>
      <c r="EH59" s="171">
        <v>14.266658536585366</v>
      </c>
      <c r="EI59" s="171">
        <v>22.2404625</v>
      </c>
      <c r="EJ59" s="171">
        <v>0</v>
      </c>
      <c r="EK59" s="171">
        <v>-12.359870833333334</v>
      </c>
      <c r="EL59" s="171">
        <v>-11.333220833333334</v>
      </c>
      <c r="EM59" s="171">
        <v>6.5385409090909095</v>
      </c>
      <c r="EN59" s="171">
        <v>3.6108250000000002</v>
      </c>
      <c r="EO59" s="171">
        <v>2.7268583333333334</v>
      </c>
      <c r="EP59" s="171">
        <v>-26.233333333333331</v>
      </c>
      <c r="EQ59" s="171">
        <v>-10.064520833333335</v>
      </c>
      <c r="ER59" s="171">
        <v>-9.6921541666666666</v>
      </c>
      <c r="ES59" s="171">
        <v>-5.6392187500000004</v>
      </c>
      <c r="ET59" s="171">
        <v>0</v>
      </c>
      <c r="EU59" s="171">
        <v>4.7195833333333335</v>
      </c>
      <c r="EV59" s="171">
        <v>0</v>
      </c>
      <c r="EW59" s="171">
        <v>8.319197916666667</v>
      </c>
      <c r="EX59" s="171">
        <v>4.8937583333333334</v>
      </c>
      <c r="EY59" s="171">
        <v>-12.489472916666667</v>
      </c>
      <c r="EZ59" s="171">
        <v>-12.653775</v>
      </c>
      <c r="FA59" s="171">
        <v>9.5381062500000002</v>
      </c>
      <c r="FB59" s="171">
        <v>-4.4032125000000004</v>
      </c>
      <c r="FC59" s="171">
        <v>-8.1284275000000008</v>
      </c>
      <c r="FD59" s="171">
        <v>4.9652166666666666</v>
      </c>
      <c r="FE59" s="171">
        <v>4.6834187500000004</v>
      </c>
      <c r="FF59" s="171">
        <v>0</v>
      </c>
      <c r="FG59" s="171">
        <v>2.9981145833333338</v>
      </c>
      <c r="FH59" s="171">
        <v>3.1450479166666669</v>
      </c>
      <c r="FI59" s="171">
        <v>1.1301979166666667</v>
      </c>
      <c r="FJ59" s="171">
        <v>-3.6212499999999999</v>
      </c>
      <c r="FK59" s="171">
        <v>-3.8201000000000001</v>
      </c>
      <c r="FL59" s="171">
        <v>15.186197916666666</v>
      </c>
      <c r="FM59" s="171">
        <v>3.3844604166666667</v>
      </c>
      <c r="FN59" s="171">
        <v>3.288404166666667</v>
      </c>
      <c r="FO59" s="171">
        <v>18.008145833333334</v>
      </c>
      <c r="FP59" s="171">
        <v>26.644858333333332</v>
      </c>
      <c r="FQ59" s="171">
        <v>10.402077083333333</v>
      </c>
      <c r="FR59" s="171">
        <v>-12.705</v>
      </c>
      <c r="FS59" s="171">
        <v>-2.5513458333333334</v>
      </c>
      <c r="FT59" s="171">
        <v>0.20150625</v>
      </c>
      <c r="FU59" s="171">
        <v>1.6520833333333333</v>
      </c>
      <c r="FV59" s="171">
        <v>1.0583333333333333</v>
      </c>
      <c r="FW59" s="171">
        <v>-7.8656978723404247</v>
      </c>
      <c r="FX59" s="171">
        <v>2.1938</v>
      </c>
      <c r="FY59" s="171">
        <v>7.5845624999999997</v>
      </c>
      <c r="FZ59" s="171">
        <v>0.7895416666666667</v>
      </c>
      <c r="GA59" s="171">
        <v>3.3027375000000001</v>
      </c>
      <c r="GB59" s="171">
        <v>29.19</v>
      </c>
      <c r="GC59" s="171">
        <v>-33.817587500000002</v>
      </c>
      <c r="GD59" s="171">
        <v>-25.205491666666667</v>
      </c>
      <c r="GE59" s="171">
        <v>-1.3674999999999999</v>
      </c>
      <c r="GF59" s="171">
        <v>28.152312500000001</v>
      </c>
      <c r="GG59" s="171">
        <v>0</v>
      </c>
      <c r="GH59" s="171">
        <v>23.903940425531914</v>
      </c>
      <c r="GI59" s="171">
        <v>-7.6875749999999998</v>
      </c>
      <c r="GJ59" s="171">
        <v>-8.3365958333333339</v>
      </c>
      <c r="GK59" s="171">
        <v>2.415316666666667</v>
      </c>
      <c r="GL59" s="171">
        <v>5.1828571428571432E-2</v>
      </c>
      <c r="GM59" s="171">
        <v>0</v>
      </c>
      <c r="GN59" s="171">
        <v>-11.273870000000001</v>
      </c>
      <c r="GO59" s="171">
        <v>-15.809410416666667</v>
      </c>
      <c r="GP59" s="171">
        <v>9.9555958333333319</v>
      </c>
      <c r="GQ59" s="171">
        <v>-22.799417021276593</v>
      </c>
      <c r="GR59" s="171">
        <v>5.7838391304347825</v>
      </c>
      <c r="GS59" s="171">
        <v>5.6735391304347829</v>
      </c>
      <c r="GT59" s="171">
        <v>149.94299583333333</v>
      </c>
      <c r="GU59" s="171">
        <v>-4.0228208333333333</v>
      </c>
      <c r="GV59" s="171">
        <v>-7.2092791666666676</v>
      </c>
      <c r="GW59" s="171">
        <v>-8.5508645833333325</v>
      </c>
      <c r="GX59" s="171">
        <v>2.4564456521739131</v>
      </c>
      <c r="GY59" s="171">
        <v>10.116365957446808</v>
      </c>
      <c r="GZ59" s="171">
        <v>7.6632617021276603</v>
      </c>
      <c r="HA59" s="171">
        <v>1.8438190476190477</v>
      </c>
      <c r="HB59" s="171">
        <v>-15.70618125</v>
      </c>
      <c r="HC59" s="171">
        <v>-15.386489583333333</v>
      </c>
      <c r="HD59" s="171">
        <v>-10.59125</v>
      </c>
      <c r="HE59" s="171">
        <v>10.929456249999999</v>
      </c>
      <c r="HF59" s="171">
        <v>44.145006250000002</v>
      </c>
      <c r="HG59" s="171">
        <v>21.9196375</v>
      </c>
      <c r="HH59" s="171">
        <v>62.421418750000001</v>
      </c>
      <c r="HI59" s="171">
        <v>-38.167917142857142</v>
      </c>
      <c r="HJ59" s="171">
        <v>8.9977750000000007</v>
      </c>
      <c r="HK59" s="171">
        <v>0</v>
      </c>
      <c r="HL59" s="171">
        <v>2.8993500000000001</v>
      </c>
      <c r="HM59" s="171">
        <v>-12.612435416666667</v>
      </c>
      <c r="HN59" s="171">
        <v>-13.984664583333334</v>
      </c>
      <c r="HO59" s="171">
        <v>13.25005</v>
      </c>
      <c r="HP59" s="171">
        <v>13.529941666666668</v>
      </c>
      <c r="HQ59" s="171">
        <v>-13.8514625</v>
      </c>
      <c r="HR59" s="171">
        <v>-13.47208125</v>
      </c>
      <c r="HS59" s="171">
        <v>-21.740129166666666</v>
      </c>
      <c r="HT59" s="171">
        <v>-21.775237499999999</v>
      </c>
      <c r="HU59" s="171">
        <v>23.267708333333331</v>
      </c>
      <c r="HV59" s="171">
        <v>23.151875</v>
      </c>
      <c r="HW59" s="171">
        <v>-19.012499999999999</v>
      </c>
      <c r="HX59" s="171">
        <v>-19.145833333333332</v>
      </c>
      <c r="HY59" s="171">
        <v>0.18486041666666667</v>
      </c>
      <c r="HZ59" s="171">
        <v>1.4383333333333335</v>
      </c>
      <c r="IA59" s="171">
        <v>51.975754166666668</v>
      </c>
      <c r="IB59" s="171">
        <v>20.228385416666665</v>
      </c>
      <c r="IC59" s="171">
        <v>20.114864583333336</v>
      </c>
      <c r="ID59" s="171">
        <v>-14.735555555555555</v>
      </c>
      <c r="IE59" s="171">
        <v>-27.910416666666663</v>
      </c>
      <c r="IF59" s="171">
        <v>-3.0604166666666668</v>
      </c>
      <c r="IG59" s="171">
        <v>-3.4312499999999999</v>
      </c>
      <c r="IH59" s="171">
        <v>-17.735236842105262</v>
      </c>
      <c r="II59" s="171">
        <v>-17.800163157894737</v>
      </c>
      <c r="IJ59" s="171">
        <v>-144.91306041666667</v>
      </c>
      <c r="IK59" s="171">
        <v>22.043787500000001</v>
      </c>
      <c r="IL59" s="171">
        <v>-191.65914680851063</v>
      </c>
      <c r="IM59" s="171">
        <v>24.334054166666665</v>
      </c>
      <c r="IN59" s="171">
        <v>-10.367699999999999</v>
      </c>
      <c r="IO59" s="171">
        <v>40.91866363636364</v>
      </c>
      <c r="IP59" s="171">
        <v>124.73873125</v>
      </c>
      <c r="IQ59" s="171">
        <v>94.705143750000005</v>
      </c>
      <c r="IR59" s="171">
        <v>40.178608695652173</v>
      </c>
      <c r="IS59" s="171">
        <v>-29.27552708333333</v>
      </c>
      <c r="IT59" s="171">
        <v>23.570531249999998</v>
      </c>
      <c r="IU59" s="171">
        <v>22.306529166666664</v>
      </c>
      <c r="IV59" s="171">
        <v>15.198904166666667</v>
      </c>
      <c r="IW59" s="171">
        <v>79.141910416666676</v>
      </c>
      <c r="IX59" s="171">
        <v>-151.90588750000001</v>
      </c>
      <c r="IY59" s="171">
        <v>-34.684600000000003</v>
      </c>
      <c r="IZ59" s="171">
        <v>37.88895625</v>
      </c>
      <c r="JA59" s="171">
        <v>-1.3092229166666667</v>
      </c>
      <c r="JB59" s="171">
        <v>6.0062291666666665</v>
      </c>
      <c r="JC59" s="171">
        <v>-5.7283333333333335</v>
      </c>
      <c r="JD59" s="171">
        <v>-2.2277999999999998</v>
      </c>
      <c r="JE59" s="171">
        <v>-2.2324347826086957</v>
      </c>
      <c r="JF59" s="171">
        <v>0.79666666666666663</v>
      </c>
      <c r="JG59" s="171">
        <v>1.6733333333333336</v>
      </c>
      <c r="JH59" s="171">
        <v>-4.0498145833333332</v>
      </c>
      <c r="JI59" s="171">
        <v>-7.803466666666667</v>
      </c>
      <c r="JJ59" s="171">
        <v>0.23524583333333335</v>
      </c>
      <c r="JK59" s="171">
        <v>6.8322270833333336</v>
      </c>
      <c r="JL59" s="171">
        <v>-1.5479166666666668</v>
      </c>
      <c r="JM59" s="171">
        <v>4.4574583333333333</v>
      </c>
      <c r="JN59" s="171">
        <v>4.3466458333333335</v>
      </c>
      <c r="JO59" s="171">
        <v>2.3501692307692306</v>
      </c>
      <c r="JP59" s="171">
        <v>2.8054882352941179</v>
      </c>
      <c r="JQ59" s="171">
        <v>2.9734458333333333</v>
      </c>
      <c r="JR59" s="171">
        <v>2.7656312500000002</v>
      </c>
      <c r="JS59" s="171">
        <v>2.6573104166666668</v>
      </c>
      <c r="JT59" s="171">
        <v>0</v>
      </c>
      <c r="JU59" s="171">
        <v>11.9</v>
      </c>
      <c r="JV59" s="171">
        <v>9.4558499999999999</v>
      </c>
      <c r="JW59" s="171">
        <v>0.72875000000000001</v>
      </c>
      <c r="JX59" s="171">
        <v>0</v>
      </c>
      <c r="JY59" s="171">
        <v>-3.4796727272727273</v>
      </c>
      <c r="JZ59" s="171">
        <v>-13.118841666666665</v>
      </c>
      <c r="KA59" s="171">
        <v>-22.473702083333336</v>
      </c>
      <c r="KB59" s="171">
        <v>0.36915625000000002</v>
      </c>
      <c r="KC59" s="171">
        <v>10.5403</v>
      </c>
      <c r="KD59" s="171">
        <v>-20.404208695652176</v>
      </c>
      <c r="KE59" s="171">
        <v>3.7239717391304348</v>
      </c>
      <c r="KF59" s="171">
        <v>-8.0291666666666668</v>
      </c>
      <c r="KG59" s="171">
        <v>-8.15625</v>
      </c>
      <c r="KH59" s="171">
        <v>100.10206666666666</v>
      </c>
      <c r="KI59" s="171">
        <v>-76.589500000000001</v>
      </c>
    </row>
    <row r="60" spans="1:295" x14ac:dyDescent="0.25">
      <c r="A60" s="228" t="s">
        <v>2432</v>
      </c>
      <c r="B60" s="228"/>
      <c r="C60" s="159" t="s">
        <v>204</v>
      </c>
      <c r="D60" s="159" t="s">
        <v>204</v>
      </c>
      <c r="E60" s="159" t="s">
        <v>204</v>
      </c>
      <c r="F60" s="159" t="s">
        <v>204</v>
      </c>
      <c r="G60" s="159" t="s">
        <v>204</v>
      </c>
      <c r="H60" s="159" t="s">
        <v>2433</v>
      </c>
      <c r="I60" s="159" t="s">
        <v>204</v>
      </c>
      <c r="J60" s="159" t="s">
        <v>204</v>
      </c>
      <c r="K60" s="159" t="s">
        <v>2433</v>
      </c>
      <c r="L60" s="159" t="s">
        <v>204</v>
      </c>
      <c r="M60" s="159" t="s">
        <v>204</v>
      </c>
      <c r="N60" s="159" t="s">
        <v>204</v>
      </c>
      <c r="O60" s="159" t="s">
        <v>204</v>
      </c>
      <c r="P60" s="159" t="s">
        <v>204</v>
      </c>
      <c r="Q60" s="159" t="s">
        <v>204</v>
      </c>
      <c r="R60" s="159" t="s">
        <v>204</v>
      </c>
      <c r="S60" s="159" t="s">
        <v>204</v>
      </c>
      <c r="T60" s="159" t="s">
        <v>204</v>
      </c>
      <c r="U60" s="159" t="s">
        <v>204</v>
      </c>
      <c r="V60" s="159" t="s">
        <v>204</v>
      </c>
      <c r="W60" s="159" t="s">
        <v>204</v>
      </c>
      <c r="X60" s="159" t="s">
        <v>2433</v>
      </c>
      <c r="Y60" s="159" t="s">
        <v>2433</v>
      </c>
      <c r="Z60" s="159" t="s">
        <v>2433</v>
      </c>
      <c r="AA60" s="159" t="s">
        <v>204</v>
      </c>
      <c r="AB60" s="159" t="s">
        <v>2433</v>
      </c>
      <c r="AC60" s="159" t="s">
        <v>204</v>
      </c>
      <c r="AD60" s="159" t="s">
        <v>204</v>
      </c>
      <c r="AE60" s="159" t="s">
        <v>2433</v>
      </c>
      <c r="AF60" s="159" t="s">
        <v>204</v>
      </c>
      <c r="AG60" s="159" t="s">
        <v>204</v>
      </c>
      <c r="AH60" s="159" t="s">
        <v>204</v>
      </c>
      <c r="AI60" s="159" t="s">
        <v>204</v>
      </c>
      <c r="AJ60" s="159" t="s">
        <v>204</v>
      </c>
      <c r="AK60" s="159" t="s">
        <v>204</v>
      </c>
      <c r="AL60" s="159" t="s">
        <v>2433</v>
      </c>
      <c r="AM60" s="159" t="s">
        <v>204</v>
      </c>
      <c r="AN60" s="159" t="s">
        <v>204</v>
      </c>
      <c r="AO60" s="159" t="s">
        <v>204</v>
      </c>
      <c r="AP60" s="159" t="s">
        <v>2433</v>
      </c>
      <c r="AQ60" s="159" t="s">
        <v>204</v>
      </c>
      <c r="AR60" s="159" t="s">
        <v>204</v>
      </c>
      <c r="AS60" s="159" t="s">
        <v>204</v>
      </c>
      <c r="AT60" s="159" t="s">
        <v>204</v>
      </c>
      <c r="AU60" s="159" t="s">
        <v>204</v>
      </c>
      <c r="AV60" s="159" t="s">
        <v>2433</v>
      </c>
      <c r="AW60" s="159" t="s">
        <v>2433</v>
      </c>
      <c r="AX60" s="159" t="s">
        <v>204</v>
      </c>
      <c r="AY60" s="159" t="s">
        <v>204</v>
      </c>
      <c r="AZ60" s="159" t="s">
        <v>204</v>
      </c>
      <c r="BA60" s="159" t="s">
        <v>204</v>
      </c>
      <c r="BB60" s="159" t="s">
        <v>204</v>
      </c>
      <c r="BC60" s="159" t="s">
        <v>2433</v>
      </c>
      <c r="BD60" s="159" t="s">
        <v>2433</v>
      </c>
      <c r="BE60" s="159" t="s">
        <v>2433</v>
      </c>
      <c r="BF60" s="159" t="s">
        <v>204</v>
      </c>
      <c r="BG60" s="159" t="s">
        <v>204</v>
      </c>
      <c r="BH60" s="159" t="s">
        <v>2433</v>
      </c>
      <c r="BI60" s="159" t="s">
        <v>2433</v>
      </c>
      <c r="BJ60" s="159" t="s">
        <v>2433</v>
      </c>
      <c r="BK60" s="159" t="s">
        <v>2433</v>
      </c>
      <c r="BL60" s="159" t="s">
        <v>2433</v>
      </c>
      <c r="BM60" s="159" t="s">
        <v>2433</v>
      </c>
      <c r="BN60" s="159" t="s">
        <v>204</v>
      </c>
      <c r="BO60" s="159" t="s">
        <v>204</v>
      </c>
      <c r="BP60" s="159" t="s">
        <v>204</v>
      </c>
      <c r="BQ60" s="159" t="s">
        <v>2433</v>
      </c>
      <c r="BR60" s="159" t="s">
        <v>2433</v>
      </c>
      <c r="BS60" s="159" t="s">
        <v>2433</v>
      </c>
      <c r="BT60" s="159" t="s">
        <v>2433</v>
      </c>
      <c r="BU60" s="159" t="s">
        <v>2433</v>
      </c>
      <c r="BV60" s="159" t="s">
        <v>2433</v>
      </c>
      <c r="BW60" s="159" t="s">
        <v>2433</v>
      </c>
      <c r="BX60" s="159" t="s">
        <v>2434</v>
      </c>
      <c r="BY60" s="159" t="s">
        <v>2433</v>
      </c>
      <c r="BZ60" s="159" t="s">
        <v>2433</v>
      </c>
      <c r="CA60" s="159" t="s">
        <v>2433</v>
      </c>
      <c r="CB60" s="159" t="s">
        <v>2433</v>
      </c>
      <c r="CC60" s="159" t="s">
        <v>2433</v>
      </c>
      <c r="CD60" s="159" t="s">
        <v>2433</v>
      </c>
      <c r="CE60" s="159" t="s">
        <v>2433</v>
      </c>
      <c r="CF60" s="159" t="s">
        <v>2433</v>
      </c>
      <c r="CG60" s="159" t="s">
        <v>2433</v>
      </c>
      <c r="CH60" s="159" t="s">
        <v>2433</v>
      </c>
      <c r="CI60" s="159" t="s">
        <v>2433</v>
      </c>
      <c r="CJ60" s="159" t="s">
        <v>2433</v>
      </c>
      <c r="CK60" s="159" t="s">
        <v>2433</v>
      </c>
      <c r="CL60" s="159" t="s">
        <v>2433</v>
      </c>
      <c r="CM60" s="159" t="s">
        <v>2433</v>
      </c>
      <c r="CN60" s="159" t="s">
        <v>2433</v>
      </c>
      <c r="CO60" s="159" t="s">
        <v>2433</v>
      </c>
      <c r="CP60" s="159" t="s">
        <v>2433</v>
      </c>
      <c r="CQ60" s="159" t="s">
        <v>2433</v>
      </c>
      <c r="CR60" s="159" t="s">
        <v>2433</v>
      </c>
      <c r="CS60" s="159" t="s">
        <v>2433</v>
      </c>
      <c r="CT60" s="159" t="s">
        <v>2433</v>
      </c>
      <c r="CU60" s="159" t="s">
        <v>2433</v>
      </c>
      <c r="CV60" s="159" t="s">
        <v>2433</v>
      </c>
      <c r="CW60" s="159" t="s">
        <v>2433</v>
      </c>
      <c r="CX60" s="159" t="s">
        <v>2433</v>
      </c>
      <c r="CY60" s="159" t="s">
        <v>2433</v>
      </c>
      <c r="CZ60" s="159" t="s">
        <v>2433</v>
      </c>
      <c r="DA60" s="159" t="s">
        <v>2433</v>
      </c>
      <c r="DB60" s="159" t="s">
        <v>2433</v>
      </c>
      <c r="DC60" s="159" t="s">
        <v>2433</v>
      </c>
      <c r="DD60" s="159" t="s">
        <v>2433</v>
      </c>
      <c r="DE60" s="159" t="s">
        <v>2433</v>
      </c>
      <c r="DF60" s="159" t="s">
        <v>2433</v>
      </c>
      <c r="DG60" s="159" t="s">
        <v>2433</v>
      </c>
      <c r="DH60" s="159" t="s">
        <v>2433</v>
      </c>
      <c r="DI60" s="159" t="s">
        <v>2433</v>
      </c>
      <c r="DJ60" s="159" t="s">
        <v>2433</v>
      </c>
      <c r="DK60" s="159" t="s">
        <v>2433</v>
      </c>
      <c r="DL60" s="159" t="s">
        <v>2433</v>
      </c>
      <c r="DM60" s="159" t="s">
        <v>2433</v>
      </c>
      <c r="DN60" s="159" t="s">
        <v>2433</v>
      </c>
      <c r="DO60" s="159" t="s">
        <v>2433</v>
      </c>
      <c r="DP60" s="159" t="s">
        <v>2433</v>
      </c>
      <c r="DQ60" s="159" t="s">
        <v>2433</v>
      </c>
      <c r="DR60" s="159" t="s">
        <v>2433</v>
      </c>
      <c r="DS60" s="159" t="s">
        <v>2433</v>
      </c>
      <c r="DT60" s="159" t="s">
        <v>2433</v>
      </c>
      <c r="DU60" s="159" t="s">
        <v>2433</v>
      </c>
      <c r="DV60" s="159" t="s">
        <v>2433</v>
      </c>
      <c r="DW60" s="159" t="s">
        <v>2433</v>
      </c>
      <c r="DX60" s="159" t="s">
        <v>2433</v>
      </c>
      <c r="DY60" s="159" t="s">
        <v>2433</v>
      </c>
      <c r="DZ60" s="159" t="s">
        <v>2433</v>
      </c>
      <c r="EA60" s="159" t="s">
        <v>2433</v>
      </c>
      <c r="EB60" s="159" t="s">
        <v>2433</v>
      </c>
      <c r="EC60" s="159" t="s">
        <v>2433</v>
      </c>
      <c r="ED60" s="159" t="s">
        <v>2433</v>
      </c>
      <c r="EE60" s="159" t="s">
        <v>2433</v>
      </c>
      <c r="EF60" s="159" t="s">
        <v>2433</v>
      </c>
      <c r="EG60" s="159" t="s">
        <v>2433</v>
      </c>
      <c r="EH60" s="159" t="s">
        <v>2433</v>
      </c>
      <c r="EI60" s="159" t="s">
        <v>2433</v>
      </c>
      <c r="EJ60" s="159" t="s">
        <v>2433</v>
      </c>
      <c r="EK60" s="159" t="s">
        <v>2433</v>
      </c>
      <c r="EL60" s="159" t="s">
        <v>2433</v>
      </c>
      <c r="EM60" s="159" t="s">
        <v>2433</v>
      </c>
      <c r="EN60" s="159" t="s">
        <v>2433</v>
      </c>
      <c r="EO60" s="159" t="s">
        <v>2433</v>
      </c>
      <c r="EP60" s="159" t="s">
        <v>2433</v>
      </c>
      <c r="EQ60" s="159" t="s">
        <v>2433</v>
      </c>
      <c r="ER60" s="159" t="s">
        <v>2433</v>
      </c>
      <c r="ES60" s="159" t="s">
        <v>2433</v>
      </c>
      <c r="ET60" s="159" t="s">
        <v>2433</v>
      </c>
      <c r="EU60" s="159" t="s">
        <v>2433</v>
      </c>
      <c r="EV60" s="159" t="s">
        <v>2433</v>
      </c>
      <c r="EW60" s="159" t="s">
        <v>2433</v>
      </c>
      <c r="EX60" s="159" t="s">
        <v>2433</v>
      </c>
      <c r="EY60" s="159" t="s">
        <v>2433</v>
      </c>
      <c r="EZ60" s="159" t="s">
        <v>2433</v>
      </c>
      <c r="FA60" s="159" t="s">
        <v>2433</v>
      </c>
      <c r="FB60" s="159" t="s">
        <v>2433</v>
      </c>
      <c r="FC60" s="159" t="s">
        <v>2433</v>
      </c>
      <c r="FD60" s="159" t="s">
        <v>2433</v>
      </c>
      <c r="FE60" s="159" t="s">
        <v>2433</v>
      </c>
      <c r="FF60" s="159" t="s">
        <v>2433</v>
      </c>
      <c r="FG60" s="159" t="s">
        <v>2433</v>
      </c>
      <c r="FH60" s="159" t="s">
        <v>2433</v>
      </c>
      <c r="FI60" s="159" t="s">
        <v>2433</v>
      </c>
      <c r="FJ60" s="159" t="s">
        <v>2433</v>
      </c>
      <c r="FK60" s="159" t="s">
        <v>2433</v>
      </c>
      <c r="FL60" s="159" t="s">
        <v>2433</v>
      </c>
      <c r="FM60" s="159" t="s">
        <v>2433</v>
      </c>
      <c r="FN60" s="159" t="s">
        <v>2433</v>
      </c>
      <c r="FO60" s="159" t="s">
        <v>2433</v>
      </c>
      <c r="FP60" s="159" t="s">
        <v>2433</v>
      </c>
      <c r="FQ60" s="159" t="s">
        <v>2433</v>
      </c>
      <c r="FR60" s="159" t="s">
        <v>2433</v>
      </c>
      <c r="FS60" s="159" t="s">
        <v>2433</v>
      </c>
      <c r="FT60" s="159" t="s">
        <v>2433</v>
      </c>
      <c r="FU60" s="159" t="s">
        <v>2433</v>
      </c>
      <c r="FV60" s="159" t="s">
        <v>2433</v>
      </c>
      <c r="FW60" s="159" t="s">
        <v>2433</v>
      </c>
      <c r="FX60" s="159" t="s">
        <v>2433</v>
      </c>
      <c r="FY60" s="159" t="s">
        <v>2433</v>
      </c>
      <c r="FZ60" s="159" t="s">
        <v>2433</v>
      </c>
      <c r="GA60" s="159" t="s">
        <v>2433</v>
      </c>
      <c r="GB60" s="159" t="s">
        <v>2433</v>
      </c>
      <c r="GC60" s="159" t="s">
        <v>2433</v>
      </c>
      <c r="GD60" s="159" t="s">
        <v>2433</v>
      </c>
      <c r="GE60" s="159" t="s">
        <v>2433</v>
      </c>
      <c r="GF60" s="159" t="s">
        <v>2433</v>
      </c>
      <c r="GG60" s="159" t="s">
        <v>2433</v>
      </c>
      <c r="GH60" s="159" t="s">
        <v>2433</v>
      </c>
      <c r="GI60" s="159" t="s">
        <v>2433</v>
      </c>
      <c r="GJ60" s="159" t="s">
        <v>2433</v>
      </c>
      <c r="GK60" s="159" t="s">
        <v>2433</v>
      </c>
      <c r="GL60" s="159" t="s">
        <v>2433</v>
      </c>
      <c r="GM60" s="159" t="s">
        <v>2433</v>
      </c>
      <c r="GN60" s="159" t="s">
        <v>2433</v>
      </c>
      <c r="GO60" s="159" t="s">
        <v>2433</v>
      </c>
      <c r="GP60" s="159" t="s">
        <v>2433</v>
      </c>
      <c r="GQ60" s="159" t="s">
        <v>2433</v>
      </c>
      <c r="GR60" s="159" t="s">
        <v>2433</v>
      </c>
      <c r="GS60" s="159" t="s">
        <v>2433</v>
      </c>
      <c r="GT60" s="159" t="s">
        <v>2433</v>
      </c>
      <c r="GU60" s="159" t="s">
        <v>2433</v>
      </c>
      <c r="GV60" s="159" t="s">
        <v>2433</v>
      </c>
      <c r="GW60" s="159" t="s">
        <v>2433</v>
      </c>
      <c r="GX60" s="159" t="s">
        <v>2433</v>
      </c>
      <c r="GY60" s="159" t="s">
        <v>2433</v>
      </c>
      <c r="GZ60" s="159" t="s">
        <v>2433</v>
      </c>
      <c r="HA60" s="159" t="s">
        <v>2433</v>
      </c>
      <c r="HB60" s="159" t="s">
        <v>2433</v>
      </c>
      <c r="HC60" s="159" t="s">
        <v>2433</v>
      </c>
      <c r="HD60" s="159" t="s">
        <v>2433</v>
      </c>
      <c r="HE60" s="159" t="s">
        <v>2434</v>
      </c>
      <c r="HF60" s="159" t="s">
        <v>2434</v>
      </c>
      <c r="HG60" s="159" t="s">
        <v>2434</v>
      </c>
      <c r="HH60" s="159" t="s">
        <v>2434</v>
      </c>
      <c r="HI60" s="159" t="s">
        <v>2434</v>
      </c>
      <c r="HJ60" s="159" t="s">
        <v>2434</v>
      </c>
      <c r="HK60" s="159" t="s">
        <v>2434</v>
      </c>
      <c r="HL60" s="159" t="s">
        <v>2434</v>
      </c>
      <c r="HM60" s="159" t="s">
        <v>2434</v>
      </c>
      <c r="HN60" s="159" t="s">
        <v>2434</v>
      </c>
      <c r="HO60" s="159" t="s">
        <v>2434</v>
      </c>
      <c r="HP60" s="159" t="s">
        <v>2434</v>
      </c>
      <c r="HQ60" s="159" t="s">
        <v>2434</v>
      </c>
      <c r="HR60" s="159" t="s">
        <v>2434</v>
      </c>
      <c r="HS60" s="159" t="s">
        <v>2434</v>
      </c>
      <c r="HT60" s="159" t="s">
        <v>2434</v>
      </c>
      <c r="HU60" s="159" t="s">
        <v>2434</v>
      </c>
      <c r="HV60" s="159" t="s">
        <v>2434</v>
      </c>
      <c r="HW60" s="159" t="s">
        <v>2434</v>
      </c>
      <c r="HX60" s="159" t="s">
        <v>2434</v>
      </c>
      <c r="HY60" s="159" t="s">
        <v>2434</v>
      </c>
      <c r="HZ60" s="159" t="s">
        <v>2434</v>
      </c>
      <c r="IA60" s="159" t="s">
        <v>2434</v>
      </c>
      <c r="IB60" s="159" t="s">
        <v>2434</v>
      </c>
      <c r="IC60" s="159" t="s">
        <v>2434</v>
      </c>
      <c r="ID60" s="159" t="s">
        <v>2434</v>
      </c>
      <c r="IE60" s="159" t="s">
        <v>2434</v>
      </c>
      <c r="IF60" s="159" t="s">
        <v>2434</v>
      </c>
      <c r="IG60" s="159" t="s">
        <v>2434</v>
      </c>
      <c r="IH60" s="159" t="s">
        <v>2434</v>
      </c>
      <c r="II60" s="159" t="s">
        <v>2434</v>
      </c>
      <c r="IJ60" s="159" t="s">
        <v>2434</v>
      </c>
      <c r="IK60" s="159" t="s">
        <v>2434</v>
      </c>
      <c r="IL60" s="159" t="s">
        <v>2434</v>
      </c>
      <c r="IM60" s="159" t="s">
        <v>2434</v>
      </c>
      <c r="IN60" s="159" t="s">
        <v>2434</v>
      </c>
      <c r="IO60" s="159" t="s">
        <v>2434</v>
      </c>
      <c r="IP60" s="159" t="s">
        <v>2434</v>
      </c>
      <c r="IQ60" s="159" t="s">
        <v>2434</v>
      </c>
      <c r="IR60" s="159" t="s">
        <v>204</v>
      </c>
      <c r="IS60" s="159" t="s">
        <v>2433</v>
      </c>
      <c r="IT60" s="159" t="s">
        <v>2434</v>
      </c>
      <c r="IU60" s="159" t="s">
        <v>2434</v>
      </c>
      <c r="IV60" s="159" t="s">
        <v>2434</v>
      </c>
      <c r="IW60" s="159" t="s">
        <v>204</v>
      </c>
      <c r="IX60" s="159" t="s">
        <v>204</v>
      </c>
      <c r="IY60" s="159" t="s">
        <v>204</v>
      </c>
      <c r="IZ60" s="159" t="s">
        <v>204</v>
      </c>
      <c r="JA60" s="159" t="s">
        <v>2433</v>
      </c>
      <c r="JB60" s="159" t="s">
        <v>2434</v>
      </c>
      <c r="JC60" s="159" t="s">
        <v>2433</v>
      </c>
      <c r="JD60" s="159" t="s">
        <v>2434</v>
      </c>
      <c r="JE60" s="159" t="s">
        <v>2434</v>
      </c>
      <c r="JF60" s="159" t="s">
        <v>2434</v>
      </c>
      <c r="JG60" s="159" t="s">
        <v>2434</v>
      </c>
      <c r="JH60" s="159" t="s">
        <v>2433</v>
      </c>
      <c r="JI60" s="159" t="s">
        <v>2433</v>
      </c>
      <c r="JJ60" s="159" t="s">
        <v>2433</v>
      </c>
      <c r="JK60" s="159" t="s">
        <v>2433</v>
      </c>
      <c r="JL60" s="159" t="s">
        <v>2434</v>
      </c>
      <c r="JM60" s="159" t="s">
        <v>2433</v>
      </c>
      <c r="JN60" s="159" t="s">
        <v>2433</v>
      </c>
      <c r="JO60" s="159" t="s">
        <v>2434</v>
      </c>
      <c r="JP60" s="159" t="s">
        <v>2434</v>
      </c>
      <c r="JQ60" s="159" t="s">
        <v>2434</v>
      </c>
      <c r="JR60" s="159" t="s">
        <v>2434</v>
      </c>
      <c r="JS60" s="159" t="s">
        <v>2433</v>
      </c>
      <c r="JT60" s="159" t="s">
        <v>2433</v>
      </c>
      <c r="JU60" s="159" t="s">
        <v>2434</v>
      </c>
      <c r="JV60" s="159" t="s">
        <v>2434</v>
      </c>
      <c r="JW60" s="159" t="s">
        <v>2434</v>
      </c>
      <c r="JX60" s="159" t="s">
        <v>2434</v>
      </c>
      <c r="JY60" s="159" t="s">
        <v>2434</v>
      </c>
      <c r="JZ60" s="159" t="s">
        <v>2434</v>
      </c>
      <c r="KA60" s="159" t="s">
        <v>2434</v>
      </c>
      <c r="KB60" s="159" t="s">
        <v>2434</v>
      </c>
      <c r="KC60" s="159" t="s">
        <v>2434</v>
      </c>
      <c r="KD60" s="159" t="s">
        <v>2434</v>
      </c>
      <c r="KE60" s="159" t="s">
        <v>2434</v>
      </c>
      <c r="KF60" s="159" t="s">
        <v>2434</v>
      </c>
      <c r="KG60" s="159" t="s">
        <v>2434</v>
      </c>
      <c r="KH60" s="159" t="s">
        <v>2433</v>
      </c>
      <c r="KI60" s="159" t="s">
        <v>2433</v>
      </c>
    </row>
    <row r="61" spans="1:295" ht="27" customHeight="1" x14ac:dyDescent="0.25">
      <c r="A61" s="228" t="s">
        <v>3</v>
      </c>
      <c r="B61" s="228"/>
      <c r="C61" s="229" t="s">
        <v>40</v>
      </c>
      <c r="D61" s="229"/>
      <c r="E61" s="229"/>
      <c r="F61" s="229"/>
      <c r="G61" s="229"/>
      <c r="H61" s="229"/>
      <c r="I61" s="229"/>
      <c r="J61" s="229"/>
      <c r="K61" s="229"/>
      <c r="L61" s="229"/>
      <c r="M61" s="229"/>
      <c r="N61" s="229" t="s">
        <v>2435</v>
      </c>
      <c r="O61" s="229"/>
      <c r="P61" s="229"/>
      <c r="Q61" s="229"/>
      <c r="R61" s="229"/>
      <c r="S61" s="229" t="s">
        <v>500</v>
      </c>
      <c r="T61" s="229" t="s">
        <v>40</v>
      </c>
      <c r="U61" s="229"/>
      <c r="V61" s="229"/>
      <c r="W61" s="229"/>
      <c r="X61" s="229" t="s">
        <v>841</v>
      </c>
      <c r="Y61" s="229"/>
      <c r="Z61" s="229"/>
      <c r="AA61" s="229" t="s">
        <v>224</v>
      </c>
      <c r="AB61" s="229" t="s">
        <v>40</v>
      </c>
      <c r="AC61" s="229" t="s">
        <v>217</v>
      </c>
      <c r="AD61" s="229"/>
      <c r="AE61" s="229" t="s">
        <v>40</v>
      </c>
      <c r="AF61" s="229" t="s">
        <v>2435</v>
      </c>
      <c r="AG61" s="229"/>
      <c r="AH61" s="229" t="s">
        <v>306</v>
      </c>
      <c r="AI61" s="229"/>
      <c r="AJ61" s="229" t="s">
        <v>217</v>
      </c>
      <c r="AK61" s="229"/>
      <c r="AL61" s="229"/>
      <c r="AM61" s="229"/>
      <c r="AN61" s="229"/>
      <c r="AO61" s="229" t="s">
        <v>22</v>
      </c>
      <c r="AP61" s="229" t="s">
        <v>2436</v>
      </c>
      <c r="AQ61" s="229" t="s">
        <v>40</v>
      </c>
      <c r="AR61" s="229"/>
      <c r="AS61" s="229"/>
      <c r="AT61" s="229"/>
      <c r="AU61" s="229"/>
      <c r="AV61" s="229"/>
      <c r="AW61" s="229"/>
      <c r="AX61" s="229"/>
      <c r="AY61" s="229"/>
      <c r="AZ61" s="229"/>
      <c r="BA61" s="229" t="s">
        <v>313</v>
      </c>
      <c r="BB61" s="229" t="s">
        <v>500</v>
      </c>
      <c r="BC61" s="229" t="s">
        <v>882</v>
      </c>
      <c r="BD61" s="229" t="s">
        <v>323</v>
      </c>
      <c r="BE61" s="229"/>
      <c r="BF61" s="229" t="s">
        <v>40</v>
      </c>
      <c r="BG61" s="229"/>
      <c r="BH61" s="229"/>
      <c r="BI61" s="229"/>
      <c r="BJ61" s="229"/>
      <c r="BK61" s="229"/>
      <c r="BL61" s="229"/>
      <c r="BM61" s="229"/>
      <c r="BN61" s="229" t="s">
        <v>500</v>
      </c>
      <c r="BO61" s="229"/>
      <c r="BP61" s="229"/>
      <c r="BQ61" s="229"/>
      <c r="BR61" s="229"/>
      <c r="BS61" s="229"/>
      <c r="BT61" s="229" t="s">
        <v>224</v>
      </c>
      <c r="BU61" s="229"/>
      <c r="BV61" s="229" t="s">
        <v>500</v>
      </c>
      <c r="BW61" s="229" t="s">
        <v>2437</v>
      </c>
      <c r="BX61" s="229"/>
      <c r="BY61" s="229"/>
      <c r="BZ61" s="229"/>
      <c r="CA61" s="229" t="s">
        <v>40</v>
      </c>
      <c r="CB61" s="229"/>
      <c r="CC61" s="229" t="s">
        <v>2438</v>
      </c>
      <c r="CD61" s="229"/>
      <c r="CE61" s="229" t="s">
        <v>148</v>
      </c>
      <c r="CF61" s="229" t="s">
        <v>40</v>
      </c>
      <c r="CG61" s="229"/>
      <c r="CH61" s="229"/>
      <c r="CI61" s="229"/>
      <c r="CJ61" s="229" t="s">
        <v>882</v>
      </c>
      <c r="CK61" s="229"/>
      <c r="CL61" s="229" t="s">
        <v>2437</v>
      </c>
      <c r="CM61" s="229"/>
      <c r="CN61" s="229"/>
      <c r="CO61" s="229" t="s">
        <v>40</v>
      </c>
      <c r="CP61" s="229"/>
      <c r="CQ61" s="229"/>
      <c r="CR61" s="229"/>
      <c r="CS61" s="229"/>
      <c r="CT61" s="229"/>
      <c r="CU61" s="229"/>
      <c r="CV61" s="229"/>
      <c r="CW61" s="229" t="s">
        <v>2438</v>
      </c>
      <c r="CX61" s="229" t="s">
        <v>2437</v>
      </c>
      <c r="CY61" s="229"/>
      <c r="CZ61" s="229" t="s">
        <v>327</v>
      </c>
      <c r="DA61" s="229"/>
      <c r="DB61" s="229"/>
      <c r="DC61" s="229"/>
      <c r="DD61" s="229" t="s">
        <v>40</v>
      </c>
      <c r="DE61" s="229"/>
      <c r="DF61" s="229"/>
      <c r="DG61" s="229" t="s">
        <v>327</v>
      </c>
      <c r="DH61" s="229"/>
      <c r="DI61" s="229" t="s">
        <v>865</v>
      </c>
      <c r="DJ61" s="229"/>
      <c r="DK61" s="229" t="s">
        <v>560</v>
      </c>
      <c r="DL61" s="229" t="s">
        <v>327</v>
      </c>
      <c r="DM61" s="229"/>
      <c r="DN61" s="229"/>
      <c r="DO61" s="229"/>
      <c r="DP61" s="229" t="s">
        <v>560</v>
      </c>
      <c r="DQ61" s="229" t="s">
        <v>327</v>
      </c>
      <c r="DR61" s="229" t="s">
        <v>560</v>
      </c>
      <c r="DS61" s="229" t="s">
        <v>327</v>
      </c>
      <c r="DT61" s="229"/>
      <c r="DU61" s="229"/>
      <c r="DV61" s="229"/>
      <c r="DW61" s="229" t="s">
        <v>40</v>
      </c>
      <c r="DX61" s="229" t="s">
        <v>560</v>
      </c>
      <c r="DY61" s="229" t="s">
        <v>40</v>
      </c>
      <c r="DZ61" s="229"/>
      <c r="EA61" s="229"/>
      <c r="EB61" s="229"/>
      <c r="EC61" s="229"/>
      <c r="ED61" s="229"/>
      <c r="EE61" s="229" t="s">
        <v>500</v>
      </c>
      <c r="EF61" s="229"/>
      <c r="EG61" s="229" t="s">
        <v>327</v>
      </c>
      <c r="EH61" s="229" t="s">
        <v>500</v>
      </c>
      <c r="EI61" s="229" t="s">
        <v>2439</v>
      </c>
      <c r="EJ61" s="229" t="s">
        <v>560</v>
      </c>
      <c r="EK61" s="229" t="s">
        <v>40</v>
      </c>
      <c r="EL61" s="229"/>
      <c r="EM61" s="229"/>
      <c r="EN61" s="229"/>
      <c r="EO61" s="229"/>
      <c r="EP61" s="229"/>
      <c r="EQ61" s="229"/>
      <c r="ER61" s="229"/>
      <c r="ES61" s="229"/>
      <c r="ET61" s="229" t="s">
        <v>860</v>
      </c>
      <c r="EU61" s="229"/>
      <c r="EV61" s="229"/>
      <c r="EW61" s="229" t="s">
        <v>40</v>
      </c>
      <c r="EX61" s="229"/>
      <c r="EY61" s="229"/>
      <c r="EZ61" s="229"/>
      <c r="FA61" s="229"/>
      <c r="FB61" s="229"/>
      <c r="FC61" s="229"/>
      <c r="FD61" s="229"/>
      <c r="FE61" s="229"/>
      <c r="FF61" s="229"/>
      <c r="FG61" s="229" t="s">
        <v>872</v>
      </c>
      <c r="FH61" s="229"/>
      <c r="FI61" s="229"/>
      <c r="FJ61" s="229" t="s">
        <v>40</v>
      </c>
      <c r="FK61" s="229"/>
      <c r="FL61" s="229"/>
      <c r="FM61" s="229"/>
      <c r="FN61" s="229"/>
      <c r="FO61" s="229"/>
      <c r="FP61" s="229" t="s">
        <v>313</v>
      </c>
      <c r="FQ61" s="229" t="s">
        <v>323</v>
      </c>
      <c r="FR61" s="229"/>
      <c r="FS61" s="229"/>
      <c r="FT61" s="229"/>
      <c r="FU61" s="229"/>
      <c r="FV61" s="229"/>
      <c r="FW61" s="229" t="s">
        <v>2438</v>
      </c>
      <c r="FX61" s="229" t="s">
        <v>600</v>
      </c>
      <c r="FY61" s="229"/>
      <c r="FZ61" s="229"/>
      <c r="GA61" s="229" t="s">
        <v>560</v>
      </c>
      <c r="GB61" s="229" t="s">
        <v>217</v>
      </c>
      <c r="GC61" s="229" t="s">
        <v>313</v>
      </c>
      <c r="GD61" s="229" t="s">
        <v>40</v>
      </c>
      <c r="GE61" s="229" t="s">
        <v>59</v>
      </c>
      <c r="GF61" s="229" t="s">
        <v>313</v>
      </c>
      <c r="GG61" s="229" t="s">
        <v>217</v>
      </c>
      <c r="GH61" s="229" t="s">
        <v>40</v>
      </c>
      <c r="GI61" s="229" t="s">
        <v>313</v>
      </c>
      <c r="GJ61" s="229" t="s">
        <v>40</v>
      </c>
      <c r="GK61" s="229"/>
      <c r="GL61" s="229" t="s">
        <v>2440</v>
      </c>
      <c r="GM61" s="229" t="s">
        <v>40</v>
      </c>
      <c r="GN61" s="229" t="s">
        <v>323</v>
      </c>
      <c r="GO61" s="229" t="s">
        <v>40</v>
      </c>
      <c r="GP61" s="229"/>
      <c r="GQ61" s="229"/>
      <c r="GR61" s="229" t="s">
        <v>333</v>
      </c>
      <c r="GS61" s="229"/>
      <c r="GT61" s="229" t="s">
        <v>313</v>
      </c>
      <c r="GU61" s="229"/>
      <c r="GV61" s="229" t="s">
        <v>40</v>
      </c>
      <c r="GW61" s="229" t="s">
        <v>313</v>
      </c>
      <c r="GX61" s="229" t="s">
        <v>564</v>
      </c>
      <c r="GY61" s="229" t="s">
        <v>40</v>
      </c>
      <c r="GZ61" s="229"/>
      <c r="HA61" s="229" t="s">
        <v>564</v>
      </c>
      <c r="HB61" s="229" t="s">
        <v>500</v>
      </c>
      <c r="HC61" s="229"/>
      <c r="HD61" s="229"/>
      <c r="HE61" s="229"/>
      <c r="HF61" s="229"/>
      <c r="HG61" s="229"/>
      <c r="HH61" s="229"/>
      <c r="HI61" s="229"/>
      <c r="HJ61" s="229"/>
      <c r="HK61" s="229"/>
      <c r="HL61" s="229"/>
      <c r="HM61" s="229" t="s">
        <v>2441</v>
      </c>
      <c r="HN61" s="229"/>
      <c r="HO61" s="229" t="s">
        <v>500</v>
      </c>
      <c r="HP61" s="229"/>
      <c r="HQ61" s="229" t="s">
        <v>2442</v>
      </c>
      <c r="HR61" s="229"/>
      <c r="HS61" s="229" t="s">
        <v>500</v>
      </c>
      <c r="HT61" s="229"/>
      <c r="HU61" s="229" t="s">
        <v>341</v>
      </c>
      <c r="HV61" s="229"/>
      <c r="HW61" s="229" t="s">
        <v>2443</v>
      </c>
      <c r="HX61" s="229"/>
      <c r="HY61" s="229" t="s">
        <v>341</v>
      </c>
      <c r="HZ61" s="229" t="s">
        <v>40</v>
      </c>
      <c r="IA61" s="229" t="s">
        <v>14</v>
      </c>
      <c r="IB61" s="229" t="s">
        <v>100</v>
      </c>
      <c r="IC61" s="229"/>
      <c r="ID61" s="229" t="s">
        <v>2442</v>
      </c>
      <c r="IE61" s="229"/>
      <c r="IF61" s="229"/>
      <c r="IG61" s="229"/>
      <c r="IH61" s="229" t="s">
        <v>100</v>
      </c>
      <c r="II61" s="229"/>
      <c r="IJ61" s="229" t="s">
        <v>500</v>
      </c>
      <c r="IK61" s="229" t="s">
        <v>14</v>
      </c>
      <c r="IL61" s="229" t="s">
        <v>500</v>
      </c>
      <c r="IM61" s="229" t="s">
        <v>14</v>
      </c>
      <c r="IN61" s="229"/>
      <c r="IO61" s="229"/>
      <c r="IP61" s="229"/>
      <c r="IQ61" s="229"/>
      <c r="IR61" s="229" t="s">
        <v>500</v>
      </c>
      <c r="IS61" s="229" t="s">
        <v>2439</v>
      </c>
      <c r="IT61" s="229" t="s">
        <v>341</v>
      </c>
      <c r="IU61" s="229"/>
      <c r="IV61" s="229" t="s">
        <v>14</v>
      </c>
      <c r="IW61" s="229" t="s">
        <v>500</v>
      </c>
      <c r="IX61" s="229"/>
      <c r="IY61" s="229"/>
      <c r="IZ61" s="229"/>
      <c r="JA61" s="229" t="s">
        <v>40</v>
      </c>
      <c r="JB61" s="229" t="s">
        <v>905</v>
      </c>
      <c r="JC61" s="229" t="s">
        <v>40</v>
      </c>
      <c r="JD61" s="229" t="s">
        <v>82</v>
      </c>
      <c r="JE61" s="229"/>
      <c r="JF61" s="229" t="s">
        <v>40</v>
      </c>
      <c r="JG61" s="229"/>
      <c r="JH61" s="229"/>
      <c r="JI61" s="229"/>
      <c r="JJ61" s="229"/>
      <c r="JK61" s="229"/>
      <c r="JL61" s="229" t="s">
        <v>2443</v>
      </c>
      <c r="JM61" s="229" t="s">
        <v>59</v>
      </c>
      <c r="JN61" s="229"/>
      <c r="JO61" s="229" t="s">
        <v>899</v>
      </c>
      <c r="JP61" s="229"/>
      <c r="JQ61" s="229" t="s">
        <v>901</v>
      </c>
      <c r="JR61" s="229"/>
      <c r="JS61" s="229"/>
      <c r="JT61" s="229" t="s">
        <v>40</v>
      </c>
      <c r="JU61" s="229" t="s">
        <v>2442</v>
      </c>
      <c r="JV61" s="229" t="s">
        <v>52</v>
      </c>
      <c r="JW61" s="229" t="s">
        <v>2444</v>
      </c>
      <c r="JX61" s="229"/>
      <c r="JY61" s="229" t="s">
        <v>500</v>
      </c>
      <c r="JZ61" s="229"/>
      <c r="KA61" s="229"/>
      <c r="KB61" s="229"/>
      <c r="KC61" s="229"/>
      <c r="KD61" s="229"/>
      <c r="KE61" s="229"/>
      <c r="KF61" s="229" t="s">
        <v>2442</v>
      </c>
      <c r="KG61" s="229"/>
      <c r="KH61" s="229" t="s">
        <v>500</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2738</v>
      </c>
      <c r="B4" s="231"/>
      <c r="C4" s="231"/>
      <c r="D4" s="231"/>
      <c r="E4" s="231"/>
      <c r="F4" s="231"/>
      <c r="G4" s="231"/>
      <c r="H4" s="231"/>
      <c r="I4" s="231"/>
      <c r="J4" s="231"/>
      <c r="K4" s="231"/>
      <c r="L4" s="231"/>
      <c r="M4" s="231"/>
    </row>
    <row r="5" spans="1:13" ht="20.100000000000001" hidden="1" customHeight="1" x14ac:dyDescent="0.25">
      <c r="A5" s="228" t="s">
        <v>1794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25">
      <c r="A6" s="228" t="s">
        <v>265</v>
      </c>
      <c r="B6" s="228"/>
      <c r="C6" s="229" t="s">
        <v>2739</v>
      </c>
      <c r="D6" s="229"/>
      <c r="E6" s="229"/>
      <c r="F6" s="229"/>
      <c r="G6" s="229"/>
      <c r="H6" s="229"/>
      <c r="I6" s="229" t="s">
        <v>2740</v>
      </c>
      <c r="J6" s="229"/>
      <c r="K6" s="229"/>
      <c r="L6" s="229"/>
      <c r="M6" s="229"/>
    </row>
    <row r="7" spans="1:13" ht="27" customHeight="1" x14ac:dyDescent="0.25">
      <c r="A7" s="158" t="s">
        <v>71</v>
      </c>
      <c r="B7" s="158" t="s">
        <v>543</v>
      </c>
      <c r="C7" s="159" t="s">
        <v>2741</v>
      </c>
      <c r="D7" s="159" t="s">
        <v>2742</v>
      </c>
      <c r="E7" s="159" t="s">
        <v>2743</v>
      </c>
      <c r="F7" s="159" t="s">
        <v>2744</v>
      </c>
      <c r="G7" s="159" t="s">
        <v>2745</v>
      </c>
      <c r="H7" s="159" t="s">
        <v>922</v>
      </c>
      <c r="I7" s="159" t="s">
        <v>2746</v>
      </c>
      <c r="J7" s="159" t="s">
        <v>2747</v>
      </c>
      <c r="K7" s="159" t="s">
        <v>2748</v>
      </c>
      <c r="L7" s="159" t="s">
        <v>2749</v>
      </c>
      <c r="M7" s="159" t="s">
        <v>922</v>
      </c>
    </row>
    <row r="8" spans="1:13" ht="18" customHeight="1" x14ac:dyDescent="0.25">
      <c r="A8" s="161" t="s">
        <v>75</v>
      </c>
      <c r="B8" s="161" t="s">
        <v>769</v>
      </c>
      <c r="C8" s="163">
        <v>64.709999999999994</v>
      </c>
      <c r="D8" s="163">
        <v>64.709999999999994</v>
      </c>
      <c r="E8" s="163">
        <v>71.631299999999996</v>
      </c>
      <c r="F8" s="163">
        <v>0</v>
      </c>
      <c r="G8" s="163">
        <v>315.166</v>
      </c>
      <c r="H8" s="163">
        <v>516.21730000000002</v>
      </c>
      <c r="I8" s="163">
        <v>71.439300000000003</v>
      </c>
      <c r="J8" s="163">
        <v>72.454800000000006</v>
      </c>
      <c r="K8" s="163">
        <v>36.561100000000003</v>
      </c>
      <c r="L8" s="163">
        <v>101.33540000000001</v>
      </c>
      <c r="M8" s="163">
        <v>281.79059999999998</v>
      </c>
    </row>
    <row r="9" spans="1:13" ht="18" customHeight="1" x14ac:dyDescent="0.25">
      <c r="A9" s="161" t="s">
        <v>75</v>
      </c>
      <c r="B9" s="161" t="s">
        <v>770</v>
      </c>
      <c r="C9" s="166">
        <v>58.31</v>
      </c>
      <c r="D9" s="166">
        <v>58.31</v>
      </c>
      <c r="E9" s="166">
        <v>69.1464</v>
      </c>
      <c r="F9" s="166">
        <v>0</v>
      </c>
      <c r="G9" s="166">
        <v>323.17989999999998</v>
      </c>
      <c r="H9" s="166">
        <v>508.94630000000001</v>
      </c>
      <c r="I9" s="166">
        <v>68.058700000000002</v>
      </c>
      <c r="J9" s="166">
        <v>68.863100000000003</v>
      </c>
      <c r="K9" s="166">
        <v>52.204700000000003</v>
      </c>
      <c r="L9" s="166">
        <v>118.2169</v>
      </c>
      <c r="M9" s="166">
        <v>307.34339999999997</v>
      </c>
    </row>
    <row r="10" spans="1:13" ht="18" customHeight="1" x14ac:dyDescent="0.25">
      <c r="A10" s="161" t="s">
        <v>75</v>
      </c>
      <c r="B10" s="161" t="s">
        <v>771</v>
      </c>
      <c r="C10" s="166">
        <v>56.16</v>
      </c>
      <c r="D10" s="166">
        <v>56.16</v>
      </c>
      <c r="E10" s="166">
        <v>70.500600000000006</v>
      </c>
      <c r="F10" s="166">
        <v>0</v>
      </c>
      <c r="G10" s="166">
        <v>318.8374</v>
      </c>
      <c r="H10" s="166">
        <v>501.65800000000002</v>
      </c>
      <c r="I10" s="166">
        <v>66.455200000000005</v>
      </c>
      <c r="J10" s="166">
        <v>67.212900000000005</v>
      </c>
      <c r="K10" s="166">
        <v>59.841299999999997</v>
      </c>
      <c r="L10" s="166">
        <v>114.63890000000001</v>
      </c>
      <c r="M10" s="166">
        <v>308.14830000000001</v>
      </c>
    </row>
    <row r="11" spans="1:13" ht="18" customHeight="1" x14ac:dyDescent="0.25">
      <c r="A11" s="161" t="s">
        <v>75</v>
      </c>
      <c r="B11" s="161" t="s">
        <v>772</v>
      </c>
      <c r="C11" s="166">
        <v>51.8</v>
      </c>
      <c r="D11" s="166">
        <v>51.8</v>
      </c>
      <c r="E11" s="166">
        <v>59.905200000000001</v>
      </c>
      <c r="F11" s="166">
        <v>0</v>
      </c>
      <c r="G11" s="166">
        <v>286.73469999999998</v>
      </c>
      <c r="H11" s="166">
        <v>450.23989999999998</v>
      </c>
      <c r="I11" s="166">
        <v>77.213200000000001</v>
      </c>
      <c r="J11" s="166">
        <v>78.744399999999999</v>
      </c>
      <c r="K11" s="166">
        <v>0</v>
      </c>
      <c r="L11" s="166">
        <v>45.284100000000002</v>
      </c>
      <c r="M11" s="166">
        <v>201.24170000000001</v>
      </c>
    </row>
    <row r="12" spans="1:13" ht="18" customHeight="1" x14ac:dyDescent="0.25">
      <c r="A12" s="161" t="s">
        <v>75</v>
      </c>
      <c r="B12" s="161" t="s">
        <v>773</v>
      </c>
      <c r="C12" s="166">
        <v>51.18</v>
      </c>
      <c r="D12" s="166">
        <v>51.18</v>
      </c>
      <c r="E12" s="166">
        <v>58.0764</v>
      </c>
      <c r="F12" s="166">
        <v>0</v>
      </c>
      <c r="G12" s="166">
        <v>281.63630000000001</v>
      </c>
      <c r="H12" s="166">
        <v>442.0727</v>
      </c>
      <c r="I12" s="166">
        <v>81.808800000000005</v>
      </c>
      <c r="J12" s="166">
        <v>81.794499999999999</v>
      </c>
      <c r="K12" s="166">
        <v>0</v>
      </c>
      <c r="L12" s="166">
        <v>29.884799999999998</v>
      </c>
      <c r="M12" s="166">
        <v>193.4881</v>
      </c>
    </row>
    <row r="13" spans="1:13" ht="18" customHeight="1" x14ac:dyDescent="0.25">
      <c r="A13" s="161" t="s">
        <v>75</v>
      </c>
      <c r="B13" s="161" t="s">
        <v>774</v>
      </c>
      <c r="C13" s="166">
        <v>53.48</v>
      </c>
      <c r="D13" s="166">
        <v>53.48</v>
      </c>
      <c r="E13" s="166">
        <v>62.097700000000003</v>
      </c>
      <c r="F13" s="166">
        <v>0</v>
      </c>
      <c r="G13" s="166">
        <v>299.649</v>
      </c>
      <c r="H13" s="166">
        <v>468.70670000000001</v>
      </c>
      <c r="I13" s="166">
        <v>79.732900000000001</v>
      </c>
      <c r="J13" s="166">
        <v>80.818899999999999</v>
      </c>
      <c r="K13" s="166">
        <v>0</v>
      </c>
      <c r="L13" s="166">
        <v>32.8078</v>
      </c>
      <c r="M13" s="166">
        <v>193.3596</v>
      </c>
    </row>
    <row r="14" spans="1:13" ht="18" customHeight="1" x14ac:dyDescent="0.25">
      <c r="A14" s="161" t="s">
        <v>75</v>
      </c>
      <c r="B14" s="161" t="s">
        <v>775</v>
      </c>
      <c r="C14" s="166">
        <v>53.33</v>
      </c>
      <c r="D14" s="166">
        <v>53.33</v>
      </c>
      <c r="E14" s="166">
        <v>62.570500000000003</v>
      </c>
      <c r="F14" s="166">
        <v>0</v>
      </c>
      <c r="G14" s="166">
        <v>298.0616</v>
      </c>
      <c r="H14" s="166">
        <v>467.2921</v>
      </c>
      <c r="I14" s="166">
        <v>83.595299999999995</v>
      </c>
      <c r="J14" s="166">
        <v>84.895600000000002</v>
      </c>
      <c r="K14" s="166">
        <v>33.3035</v>
      </c>
      <c r="L14" s="166">
        <v>2.3679000000000001</v>
      </c>
      <c r="M14" s="166">
        <v>204.16229999999999</v>
      </c>
    </row>
    <row r="15" spans="1:13" ht="18" customHeight="1" x14ac:dyDescent="0.25">
      <c r="A15" s="161" t="s">
        <v>75</v>
      </c>
      <c r="B15" s="161" t="s">
        <v>776</v>
      </c>
      <c r="C15" s="169">
        <v>49.47</v>
      </c>
      <c r="D15" s="169">
        <v>49.47</v>
      </c>
      <c r="E15" s="169">
        <v>58.3705</v>
      </c>
      <c r="F15" s="169">
        <v>0</v>
      </c>
      <c r="G15" s="169">
        <v>275.1001</v>
      </c>
      <c r="H15" s="169">
        <v>432.41059999999999</v>
      </c>
      <c r="I15" s="169">
        <v>85.845200000000006</v>
      </c>
      <c r="J15" s="169">
        <v>88.532799999999995</v>
      </c>
      <c r="K15" s="169">
        <v>44.465400000000002</v>
      </c>
      <c r="L15" s="169">
        <v>16.799199999999999</v>
      </c>
      <c r="M15" s="169">
        <v>235.64259999999999</v>
      </c>
    </row>
    <row r="16" spans="1:13" ht="18" customHeight="1" x14ac:dyDescent="0.25">
      <c r="A16" s="161" t="s">
        <v>75</v>
      </c>
      <c r="B16" s="161" t="s">
        <v>777</v>
      </c>
      <c r="C16" s="163">
        <v>49.35</v>
      </c>
      <c r="D16" s="163">
        <v>49.35</v>
      </c>
      <c r="E16" s="163">
        <v>61.270600000000002</v>
      </c>
      <c r="F16" s="163">
        <v>0</v>
      </c>
      <c r="G16" s="163">
        <v>303.21230000000003</v>
      </c>
      <c r="H16" s="163">
        <v>463.18290000000002</v>
      </c>
      <c r="I16" s="163">
        <v>83.662800000000004</v>
      </c>
      <c r="J16" s="163">
        <v>83.044499999999999</v>
      </c>
      <c r="K16" s="163">
        <v>44.955399999999997</v>
      </c>
      <c r="L16" s="163">
        <v>8.8812999999999995</v>
      </c>
      <c r="M16" s="163">
        <v>220.54400000000001</v>
      </c>
    </row>
    <row r="17" spans="1:13" ht="18" customHeight="1" x14ac:dyDescent="0.25">
      <c r="A17" s="161" t="s">
        <v>75</v>
      </c>
      <c r="B17" s="161" t="s">
        <v>778</v>
      </c>
      <c r="C17" s="166">
        <v>46.53</v>
      </c>
      <c r="D17" s="166">
        <v>46.53</v>
      </c>
      <c r="E17" s="166">
        <v>57.313699999999997</v>
      </c>
      <c r="F17" s="166">
        <v>0</v>
      </c>
      <c r="G17" s="166">
        <v>289.76459999999997</v>
      </c>
      <c r="H17" s="166">
        <v>440.13830000000002</v>
      </c>
      <c r="I17" s="166">
        <v>82.819699999999997</v>
      </c>
      <c r="J17" s="166">
        <v>80.9452</v>
      </c>
      <c r="K17" s="166">
        <v>45.770200000000003</v>
      </c>
      <c r="L17" s="166">
        <v>11.726000000000001</v>
      </c>
      <c r="M17" s="166">
        <v>221.2611</v>
      </c>
    </row>
    <row r="18" spans="1:13" ht="18" customHeight="1" x14ac:dyDescent="0.25">
      <c r="A18" s="161" t="s">
        <v>75</v>
      </c>
      <c r="B18" s="161" t="s">
        <v>779</v>
      </c>
      <c r="C18" s="166">
        <v>58.16</v>
      </c>
      <c r="D18" s="166">
        <v>58.16</v>
      </c>
      <c r="E18" s="166">
        <v>68.273899999999998</v>
      </c>
      <c r="F18" s="166">
        <v>0</v>
      </c>
      <c r="G18" s="166">
        <v>352.19099999999997</v>
      </c>
      <c r="H18" s="166">
        <v>536.78489999999999</v>
      </c>
      <c r="I18" s="166">
        <v>79.527299999999997</v>
      </c>
      <c r="J18" s="166">
        <v>81.183599999999998</v>
      </c>
      <c r="K18" s="166">
        <v>26.9374</v>
      </c>
      <c r="L18" s="166">
        <v>18.448799999999999</v>
      </c>
      <c r="M18" s="166">
        <v>206.09710000000001</v>
      </c>
    </row>
    <row r="19" spans="1:13" ht="18" customHeight="1" x14ac:dyDescent="0.25">
      <c r="A19" s="161" t="s">
        <v>75</v>
      </c>
      <c r="B19" s="161" t="s">
        <v>780</v>
      </c>
      <c r="C19" s="166">
        <v>52.02</v>
      </c>
      <c r="D19" s="166">
        <v>52.02</v>
      </c>
      <c r="E19" s="166">
        <v>62.792999999999999</v>
      </c>
      <c r="F19" s="166">
        <v>0</v>
      </c>
      <c r="G19" s="166">
        <v>330.61579999999998</v>
      </c>
      <c r="H19" s="166">
        <v>497.44880000000001</v>
      </c>
      <c r="I19" s="166">
        <v>74.7029</v>
      </c>
      <c r="J19" s="166">
        <v>75.729200000000006</v>
      </c>
      <c r="K19" s="166">
        <v>0</v>
      </c>
      <c r="L19" s="166">
        <v>40.481000000000002</v>
      </c>
      <c r="M19" s="166">
        <v>190.91309999999999</v>
      </c>
    </row>
    <row r="20" spans="1:13" ht="18" customHeight="1" x14ac:dyDescent="0.25">
      <c r="A20" s="161" t="s">
        <v>75</v>
      </c>
      <c r="B20" s="161" t="s">
        <v>781</v>
      </c>
      <c r="C20" s="166">
        <v>59.75</v>
      </c>
      <c r="D20" s="166">
        <v>59.75</v>
      </c>
      <c r="E20" s="166">
        <v>69.863699999999994</v>
      </c>
      <c r="F20" s="166">
        <v>0</v>
      </c>
      <c r="G20" s="166">
        <v>352.67059999999998</v>
      </c>
      <c r="H20" s="166">
        <v>542.03430000000003</v>
      </c>
      <c r="I20" s="166">
        <v>60.666800000000002</v>
      </c>
      <c r="J20" s="166">
        <v>60.882300000000001</v>
      </c>
      <c r="K20" s="166">
        <v>68.533100000000005</v>
      </c>
      <c r="L20" s="166">
        <v>95.595200000000006</v>
      </c>
      <c r="M20" s="166">
        <v>285.67739999999998</v>
      </c>
    </row>
    <row r="21" spans="1:13" ht="18" customHeight="1" x14ac:dyDescent="0.25">
      <c r="A21" s="161" t="s">
        <v>75</v>
      </c>
      <c r="B21" s="161" t="s">
        <v>782</v>
      </c>
      <c r="C21" s="166">
        <v>55.65</v>
      </c>
      <c r="D21" s="166">
        <v>55.65</v>
      </c>
      <c r="E21" s="166">
        <v>66.610900000000001</v>
      </c>
      <c r="F21" s="166">
        <v>0</v>
      </c>
      <c r="G21" s="166">
        <v>377.05619999999999</v>
      </c>
      <c r="H21" s="166">
        <v>554.96709999999996</v>
      </c>
      <c r="I21" s="166">
        <v>35.826500000000003</v>
      </c>
      <c r="J21" s="166">
        <v>35.096800000000002</v>
      </c>
      <c r="K21" s="166">
        <v>178.17019999999999</v>
      </c>
      <c r="L21" s="166">
        <v>183.86250000000001</v>
      </c>
      <c r="M21" s="166">
        <v>432.95600000000002</v>
      </c>
    </row>
    <row r="22" spans="1:13" ht="18" customHeight="1" x14ac:dyDescent="0.25">
      <c r="A22" s="161" t="s">
        <v>75</v>
      </c>
      <c r="B22" s="161" t="s">
        <v>783</v>
      </c>
      <c r="C22" s="166">
        <v>56.32</v>
      </c>
      <c r="D22" s="166">
        <v>56.32</v>
      </c>
      <c r="E22" s="166">
        <v>64.279499999999999</v>
      </c>
      <c r="F22" s="166">
        <v>0</v>
      </c>
      <c r="G22" s="166">
        <v>378.6377</v>
      </c>
      <c r="H22" s="166">
        <v>555.55719999999997</v>
      </c>
      <c r="I22" s="166">
        <v>21.703800000000001</v>
      </c>
      <c r="J22" s="166">
        <v>22.786200000000001</v>
      </c>
      <c r="K22" s="166">
        <v>230.94820000000001</v>
      </c>
      <c r="L22" s="166">
        <v>230.22239999999999</v>
      </c>
      <c r="M22" s="166">
        <v>505.66059999999999</v>
      </c>
    </row>
    <row r="23" spans="1:13" ht="18" customHeight="1" x14ac:dyDescent="0.25">
      <c r="A23" s="161" t="s">
        <v>75</v>
      </c>
      <c r="B23" s="161" t="s">
        <v>784</v>
      </c>
      <c r="C23" s="169">
        <v>66.88</v>
      </c>
      <c r="D23" s="169">
        <v>66.88</v>
      </c>
      <c r="E23" s="169">
        <v>71.364599999999996</v>
      </c>
      <c r="F23" s="169">
        <v>0</v>
      </c>
      <c r="G23" s="169">
        <v>427.36110000000002</v>
      </c>
      <c r="H23" s="169">
        <v>632.48569999999995</v>
      </c>
      <c r="I23" s="169">
        <v>4.2461000000000002</v>
      </c>
      <c r="J23" s="169">
        <v>5.5137</v>
      </c>
      <c r="K23" s="169">
        <v>304.79750000000001</v>
      </c>
      <c r="L23" s="169">
        <v>281.95569999999998</v>
      </c>
      <c r="M23" s="169">
        <v>596.51300000000003</v>
      </c>
    </row>
    <row r="24" spans="1:13" ht="18" customHeight="1" x14ac:dyDescent="0.25">
      <c r="A24" s="161" t="s">
        <v>75</v>
      </c>
      <c r="B24" s="161" t="s">
        <v>785</v>
      </c>
      <c r="C24" s="163">
        <v>69.72</v>
      </c>
      <c r="D24" s="163">
        <v>69.72</v>
      </c>
      <c r="E24" s="163">
        <v>75.685400000000001</v>
      </c>
      <c r="F24" s="163">
        <v>0</v>
      </c>
      <c r="G24" s="163">
        <v>457.71960000000001</v>
      </c>
      <c r="H24" s="163">
        <v>672.84500000000003</v>
      </c>
      <c r="I24" s="163">
        <v>13.2089</v>
      </c>
      <c r="J24" s="163">
        <v>12.060700000000001</v>
      </c>
      <c r="K24" s="163">
        <v>396.31939999999997</v>
      </c>
      <c r="L24" s="163">
        <v>359.79059999999998</v>
      </c>
      <c r="M24" s="163">
        <v>781.37959999999998</v>
      </c>
    </row>
    <row r="25" spans="1:13" ht="18" customHeight="1" x14ac:dyDescent="0.25">
      <c r="A25" s="161" t="s">
        <v>75</v>
      </c>
      <c r="B25" s="161" t="s">
        <v>786</v>
      </c>
      <c r="C25" s="166">
        <v>68.63</v>
      </c>
      <c r="D25" s="166">
        <v>68.63</v>
      </c>
      <c r="E25" s="166">
        <v>76.341800000000006</v>
      </c>
      <c r="F25" s="166">
        <v>0</v>
      </c>
      <c r="G25" s="166">
        <v>471.30340000000001</v>
      </c>
      <c r="H25" s="166">
        <v>684.90520000000004</v>
      </c>
      <c r="I25" s="166">
        <v>33.998699999999999</v>
      </c>
      <c r="J25" s="166">
        <v>33.674300000000002</v>
      </c>
      <c r="K25" s="166">
        <v>494.53980000000001</v>
      </c>
      <c r="L25" s="166">
        <v>489.71129999999999</v>
      </c>
      <c r="M25" s="166">
        <v>1051.9241</v>
      </c>
    </row>
    <row r="26" spans="1:13" ht="18" customHeight="1" x14ac:dyDescent="0.25">
      <c r="A26" s="161" t="s">
        <v>75</v>
      </c>
      <c r="B26" s="161" t="s">
        <v>787</v>
      </c>
      <c r="C26" s="166">
        <v>67.11</v>
      </c>
      <c r="D26" s="166">
        <v>67.11</v>
      </c>
      <c r="E26" s="166">
        <v>73.371799999999993</v>
      </c>
      <c r="F26" s="166">
        <v>0</v>
      </c>
      <c r="G26" s="166">
        <v>458.32089999999999</v>
      </c>
      <c r="H26" s="166">
        <v>665.91269999999997</v>
      </c>
      <c r="I26" s="166">
        <v>28.1586</v>
      </c>
      <c r="J26" s="166">
        <v>26.860099999999999</v>
      </c>
      <c r="K26" s="166">
        <v>476.39420000000001</v>
      </c>
      <c r="L26" s="166">
        <v>472.52519999999998</v>
      </c>
      <c r="M26" s="166">
        <v>1003.9381</v>
      </c>
    </row>
    <row r="27" spans="1:13" ht="18" customHeight="1" x14ac:dyDescent="0.25">
      <c r="A27" s="161" t="s">
        <v>75</v>
      </c>
      <c r="B27" s="161" t="s">
        <v>788</v>
      </c>
      <c r="C27" s="166">
        <v>69.17</v>
      </c>
      <c r="D27" s="166">
        <v>69.17</v>
      </c>
      <c r="E27" s="166">
        <v>75.570599999999999</v>
      </c>
      <c r="F27" s="166">
        <v>0</v>
      </c>
      <c r="G27" s="166">
        <v>475.94209999999998</v>
      </c>
      <c r="H27" s="166">
        <v>689.85270000000003</v>
      </c>
      <c r="I27" s="166">
        <v>27.737100000000002</v>
      </c>
      <c r="J27" s="166">
        <v>27.979199999999999</v>
      </c>
      <c r="K27" s="166">
        <v>481.85739999999998</v>
      </c>
      <c r="L27" s="166">
        <v>472.29129999999998</v>
      </c>
      <c r="M27" s="166">
        <v>1009.865</v>
      </c>
    </row>
    <row r="28" spans="1:13" ht="18" customHeight="1" x14ac:dyDescent="0.25">
      <c r="A28" s="161" t="s">
        <v>75</v>
      </c>
      <c r="B28" s="161" t="s">
        <v>789</v>
      </c>
      <c r="C28" s="166">
        <v>70.75</v>
      </c>
      <c r="D28" s="166">
        <v>70.75</v>
      </c>
      <c r="E28" s="166">
        <v>77.277299999999997</v>
      </c>
      <c r="F28" s="166">
        <v>0</v>
      </c>
      <c r="G28" s="166">
        <v>480.83629999999999</v>
      </c>
      <c r="H28" s="166">
        <v>699.61360000000002</v>
      </c>
      <c r="I28" s="166">
        <v>30.773399999999999</v>
      </c>
      <c r="J28" s="166">
        <v>29.587499999999999</v>
      </c>
      <c r="K28" s="166">
        <v>498.66090000000003</v>
      </c>
      <c r="L28" s="166">
        <v>486.88909999999998</v>
      </c>
      <c r="M28" s="166">
        <v>1045.9109000000001</v>
      </c>
    </row>
    <row r="29" spans="1:13" ht="18" customHeight="1" x14ac:dyDescent="0.25">
      <c r="A29" s="161" t="s">
        <v>75</v>
      </c>
      <c r="B29" s="161" t="s">
        <v>790</v>
      </c>
      <c r="C29" s="166">
        <v>79.5</v>
      </c>
      <c r="D29" s="166">
        <v>79.5</v>
      </c>
      <c r="E29" s="166">
        <v>84.546499999999995</v>
      </c>
      <c r="F29" s="166">
        <v>0</v>
      </c>
      <c r="G29" s="166">
        <v>498.96159999999998</v>
      </c>
      <c r="H29" s="166">
        <v>742.50810000000001</v>
      </c>
      <c r="I29" s="166">
        <v>28.863199999999999</v>
      </c>
      <c r="J29" s="166">
        <v>28.987500000000001</v>
      </c>
      <c r="K29" s="166">
        <v>481.30799999999999</v>
      </c>
      <c r="L29" s="166">
        <v>461.78629999999998</v>
      </c>
      <c r="M29" s="166">
        <v>1000.9450000000001</v>
      </c>
    </row>
    <row r="30" spans="1:13" ht="18" customHeight="1" x14ac:dyDescent="0.25">
      <c r="A30" s="161" t="s">
        <v>75</v>
      </c>
      <c r="B30" s="161" t="s">
        <v>791</v>
      </c>
      <c r="C30" s="166">
        <v>83.32</v>
      </c>
      <c r="D30" s="166">
        <v>83.32</v>
      </c>
      <c r="E30" s="166">
        <v>88.436599999999999</v>
      </c>
      <c r="F30" s="166">
        <v>0</v>
      </c>
      <c r="G30" s="166">
        <v>512.67409999999995</v>
      </c>
      <c r="H30" s="166">
        <v>767.75070000000005</v>
      </c>
      <c r="I30" s="166">
        <v>22.471900000000002</v>
      </c>
      <c r="J30" s="166">
        <v>23.648</v>
      </c>
      <c r="K30" s="166">
        <v>466.01990000000001</v>
      </c>
      <c r="L30" s="166">
        <v>436.38</v>
      </c>
      <c r="M30" s="166">
        <v>948.51980000000003</v>
      </c>
    </row>
    <row r="31" spans="1:13" ht="18" customHeight="1" x14ac:dyDescent="0.25">
      <c r="A31" s="161" t="s">
        <v>75</v>
      </c>
      <c r="B31" s="161" t="s">
        <v>792</v>
      </c>
      <c r="C31" s="169">
        <v>83.53</v>
      </c>
      <c r="D31" s="169">
        <v>83.53</v>
      </c>
      <c r="E31" s="169">
        <v>87.162700000000001</v>
      </c>
      <c r="F31" s="169">
        <v>0</v>
      </c>
      <c r="G31" s="169">
        <v>506.03710000000001</v>
      </c>
      <c r="H31" s="169">
        <v>760.25980000000004</v>
      </c>
      <c r="I31" s="169">
        <v>37.790300000000002</v>
      </c>
      <c r="J31" s="169">
        <v>39.018000000000001</v>
      </c>
      <c r="K31" s="169">
        <v>530.51030000000003</v>
      </c>
      <c r="L31" s="169">
        <v>491.916</v>
      </c>
      <c r="M31" s="169">
        <v>1099.2346</v>
      </c>
    </row>
    <row r="32" spans="1:13" ht="18" customHeight="1" x14ac:dyDescent="0.25">
      <c r="A32" s="161" t="s">
        <v>75</v>
      </c>
      <c r="B32" s="161" t="s">
        <v>793</v>
      </c>
      <c r="C32" s="163">
        <v>79.06</v>
      </c>
      <c r="D32" s="163">
        <v>79.06</v>
      </c>
      <c r="E32" s="163">
        <v>87.3994</v>
      </c>
      <c r="F32" s="163">
        <v>0</v>
      </c>
      <c r="G32" s="163">
        <v>470.59429999999998</v>
      </c>
      <c r="H32" s="163">
        <v>716.11369999999999</v>
      </c>
      <c r="I32" s="163">
        <v>34.616799999999998</v>
      </c>
      <c r="J32" s="163">
        <v>34.186799999999998</v>
      </c>
      <c r="K32" s="163">
        <v>509.76819999999998</v>
      </c>
      <c r="L32" s="163">
        <v>461.20240000000001</v>
      </c>
      <c r="M32" s="163">
        <v>1039.7742000000001</v>
      </c>
    </row>
    <row r="33" spans="1:13" ht="18" customHeight="1" x14ac:dyDescent="0.25">
      <c r="A33" s="161" t="s">
        <v>75</v>
      </c>
      <c r="B33" s="161" t="s">
        <v>794</v>
      </c>
      <c r="C33" s="166">
        <v>77.72</v>
      </c>
      <c r="D33" s="166">
        <v>77.72</v>
      </c>
      <c r="E33" s="166">
        <v>88.148700000000005</v>
      </c>
      <c r="F33" s="166">
        <v>0</v>
      </c>
      <c r="G33" s="166">
        <v>477.71699999999998</v>
      </c>
      <c r="H33" s="166">
        <v>721.3057</v>
      </c>
      <c r="I33" s="166">
        <v>33.571100000000001</v>
      </c>
      <c r="J33" s="166">
        <v>33.054699999999997</v>
      </c>
      <c r="K33" s="166">
        <v>453.9796</v>
      </c>
      <c r="L33" s="166">
        <v>420.9828</v>
      </c>
      <c r="M33" s="166">
        <v>941.58820000000003</v>
      </c>
    </row>
    <row r="34" spans="1:13" ht="18" customHeight="1" x14ac:dyDescent="0.25">
      <c r="A34" s="161" t="s">
        <v>75</v>
      </c>
      <c r="B34" s="161" t="s">
        <v>795</v>
      </c>
      <c r="C34" s="166">
        <v>77.34</v>
      </c>
      <c r="D34" s="166">
        <v>77.34</v>
      </c>
      <c r="E34" s="166">
        <v>89.537300000000002</v>
      </c>
      <c r="F34" s="166">
        <v>0</v>
      </c>
      <c r="G34" s="166">
        <v>458.50880000000001</v>
      </c>
      <c r="H34" s="166">
        <v>702.72609999999997</v>
      </c>
      <c r="I34" s="166">
        <v>24.464700000000001</v>
      </c>
      <c r="J34" s="166">
        <v>24.789200000000001</v>
      </c>
      <c r="K34" s="166">
        <v>407.01499999999999</v>
      </c>
      <c r="L34" s="166">
        <v>382.20659999999998</v>
      </c>
      <c r="M34" s="166">
        <v>838.47550000000001</v>
      </c>
    </row>
    <row r="35" spans="1:13" ht="18" customHeight="1" x14ac:dyDescent="0.25">
      <c r="A35" s="161" t="s">
        <v>75</v>
      </c>
      <c r="B35" s="161" t="s">
        <v>796</v>
      </c>
      <c r="C35" s="166">
        <v>76.89</v>
      </c>
      <c r="D35" s="166">
        <v>76.89</v>
      </c>
      <c r="E35" s="166">
        <v>86.483500000000006</v>
      </c>
      <c r="F35" s="166">
        <v>0</v>
      </c>
      <c r="G35" s="166">
        <v>450.64940000000001</v>
      </c>
      <c r="H35" s="166">
        <v>690.91290000000004</v>
      </c>
      <c r="I35" s="166">
        <v>19.6159</v>
      </c>
      <c r="J35" s="166">
        <v>19.516500000000001</v>
      </c>
      <c r="K35" s="166">
        <v>366.73739999999998</v>
      </c>
      <c r="L35" s="166">
        <v>329.13499999999999</v>
      </c>
      <c r="M35" s="166">
        <v>735.00480000000005</v>
      </c>
    </row>
    <row r="36" spans="1:13" ht="18" customHeight="1" x14ac:dyDescent="0.25">
      <c r="A36" s="161" t="s">
        <v>75</v>
      </c>
      <c r="B36" s="161" t="s">
        <v>797</v>
      </c>
      <c r="C36" s="166">
        <v>81.97</v>
      </c>
      <c r="D36" s="166">
        <v>81.97</v>
      </c>
      <c r="E36" s="166">
        <v>89.553399999999996</v>
      </c>
      <c r="F36" s="166">
        <v>0</v>
      </c>
      <c r="G36" s="166">
        <v>467.96140000000003</v>
      </c>
      <c r="H36" s="166">
        <v>721.45479999999998</v>
      </c>
      <c r="I36" s="166">
        <v>22.4878</v>
      </c>
      <c r="J36" s="166">
        <v>24.204699999999999</v>
      </c>
      <c r="K36" s="166">
        <v>391.38339999999999</v>
      </c>
      <c r="L36" s="166">
        <v>369.5034</v>
      </c>
      <c r="M36" s="166">
        <v>807.57929999999999</v>
      </c>
    </row>
    <row r="37" spans="1:13" ht="18" customHeight="1" x14ac:dyDescent="0.25">
      <c r="A37" s="161" t="s">
        <v>75</v>
      </c>
      <c r="B37" s="161" t="s">
        <v>798</v>
      </c>
      <c r="C37" s="166">
        <v>76.97</v>
      </c>
      <c r="D37" s="166">
        <v>76.97</v>
      </c>
      <c r="E37" s="166">
        <v>83.227999999999994</v>
      </c>
      <c r="F37" s="166">
        <v>0</v>
      </c>
      <c r="G37" s="166">
        <v>454.09559999999999</v>
      </c>
      <c r="H37" s="166">
        <v>691.2636</v>
      </c>
      <c r="I37" s="166">
        <v>28.468900000000001</v>
      </c>
      <c r="J37" s="166">
        <v>29.358599999999999</v>
      </c>
      <c r="K37" s="166">
        <v>418.03480000000002</v>
      </c>
      <c r="L37" s="166">
        <v>383.2115</v>
      </c>
      <c r="M37" s="166">
        <v>859.07380000000001</v>
      </c>
    </row>
    <row r="38" spans="1:13" ht="18" customHeight="1" x14ac:dyDescent="0.25">
      <c r="A38" s="161" t="s">
        <v>75</v>
      </c>
      <c r="B38" s="161" t="s">
        <v>799</v>
      </c>
      <c r="C38" s="166">
        <v>79.83</v>
      </c>
      <c r="D38" s="166">
        <v>79.83</v>
      </c>
      <c r="E38" s="166">
        <v>88.198899999999995</v>
      </c>
      <c r="F38" s="166">
        <v>0</v>
      </c>
      <c r="G38" s="166">
        <v>449.12049999999999</v>
      </c>
      <c r="H38" s="166">
        <v>696.97940000000006</v>
      </c>
      <c r="I38" s="166">
        <v>11.988</v>
      </c>
      <c r="J38" s="166">
        <v>13.0679</v>
      </c>
      <c r="K38" s="166">
        <v>351.31439999999998</v>
      </c>
      <c r="L38" s="166">
        <v>333.7022</v>
      </c>
      <c r="M38" s="166">
        <v>710.07249999999999</v>
      </c>
    </row>
    <row r="39" spans="1:13" ht="18" customHeight="1" x14ac:dyDescent="0.25">
      <c r="A39" s="161" t="s">
        <v>75</v>
      </c>
      <c r="B39" s="161" t="s">
        <v>800</v>
      </c>
      <c r="C39" s="169">
        <v>82.33</v>
      </c>
      <c r="D39" s="169">
        <v>82.33</v>
      </c>
      <c r="E39" s="169">
        <v>91.212699999999998</v>
      </c>
      <c r="F39" s="169">
        <v>0</v>
      </c>
      <c r="G39" s="169">
        <v>470.25619999999998</v>
      </c>
      <c r="H39" s="169">
        <v>726.12890000000004</v>
      </c>
      <c r="I39" s="169">
        <v>21.2288</v>
      </c>
      <c r="J39" s="169">
        <v>21.8172</v>
      </c>
      <c r="K39" s="169">
        <v>384.53500000000003</v>
      </c>
      <c r="L39" s="169">
        <v>353.9366</v>
      </c>
      <c r="M39" s="169">
        <v>781.51760000000002</v>
      </c>
    </row>
    <row r="40" spans="1:13" ht="18" customHeight="1" x14ac:dyDescent="0.25">
      <c r="A40" s="161" t="s">
        <v>75</v>
      </c>
      <c r="B40" s="161" t="s">
        <v>801</v>
      </c>
      <c r="C40" s="163">
        <v>77.209999999999994</v>
      </c>
      <c r="D40" s="163">
        <v>77.209999999999994</v>
      </c>
      <c r="E40" s="163">
        <v>89.169799999999995</v>
      </c>
      <c r="F40" s="163">
        <v>0</v>
      </c>
      <c r="G40" s="163">
        <v>452.12119999999999</v>
      </c>
      <c r="H40" s="163">
        <v>695.71100000000001</v>
      </c>
      <c r="I40" s="163">
        <v>10.986599999999999</v>
      </c>
      <c r="J40" s="163">
        <v>10.817</v>
      </c>
      <c r="K40" s="163">
        <v>327.26</v>
      </c>
      <c r="L40" s="163">
        <v>313.08870000000002</v>
      </c>
      <c r="M40" s="163">
        <v>662.15229999999997</v>
      </c>
    </row>
    <row r="41" spans="1:13" ht="18" customHeight="1" x14ac:dyDescent="0.25">
      <c r="A41" s="161" t="s">
        <v>75</v>
      </c>
      <c r="B41" s="161" t="s">
        <v>802</v>
      </c>
      <c r="C41" s="166">
        <v>72.98</v>
      </c>
      <c r="D41" s="166">
        <v>72.98</v>
      </c>
      <c r="E41" s="166">
        <v>82.887100000000004</v>
      </c>
      <c r="F41" s="166">
        <v>0</v>
      </c>
      <c r="G41" s="166">
        <v>402.03449999999998</v>
      </c>
      <c r="H41" s="166">
        <v>630.88160000000005</v>
      </c>
      <c r="I41" s="166">
        <v>5.4875999999999996</v>
      </c>
      <c r="J41" s="166">
        <v>6.1159999999999997</v>
      </c>
      <c r="K41" s="166">
        <v>242.88140000000001</v>
      </c>
      <c r="L41" s="166">
        <v>241.65190000000001</v>
      </c>
      <c r="M41" s="166">
        <v>496.13690000000003</v>
      </c>
    </row>
    <row r="42" spans="1:13" ht="18" customHeight="1" x14ac:dyDescent="0.25">
      <c r="A42" s="161" t="s">
        <v>75</v>
      </c>
      <c r="B42" s="161" t="s">
        <v>803</v>
      </c>
      <c r="C42" s="166">
        <v>59.46</v>
      </c>
      <c r="D42" s="166">
        <v>59.46</v>
      </c>
      <c r="E42" s="166">
        <v>67.664000000000001</v>
      </c>
      <c r="F42" s="166">
        <v>0</v>
      </c>
      <c r="G42" s="166">
        <v>305.59570000000002</v>
      </c>
      <c r="H42" s="166">
        <v>492.17970000000003</v>
      </c>
      <c r="I42" s="166">
        <v>14.079499999999999</v>
      </c>
      <c r="J42" s="166">
        <v>15.359400000000001</v>
      </c>
      <c r="K42" s="166">
        <v>142.4768</v>
      </c>
      <c r="L42" s="166">
        <v>182.80690000000001</v>
      </c>
      <c r="M42" s="166">
        <v>354.7226</v>
      </c>
    </row>
    <row r="43" spans="1:13" ht="18" customHeight="1" x14ac:dyDescent="0.25">
      <c r="A43" s="161" t="s">
        <v>75</v>
      </c>
      <c r="B43" s="161" t="s">
        <v>804</v>
      </c>
      <c r="C43" s="166">
        <v>57.13</v>
      </c>
      <c r="D43" s="166">
        <v>57.13</v>
      </c>
      <c r="E43" s="166">
        <v>61.046500000000002</v>
      </c>
      <c r="F43" s="166">
        <v>0</v>
      </c>
      <c r="G43" s="166">
        <v>293.76010000000002</v>
      </c>
      <c r="H43" s="166">
        <v>469.06659999999999</v>
      </c>
      <c r="I43" s="166">
        <v>41.236199999999997</v>
      </c>
      <c r="J43" s="166">
        <v>41.8309</v>
      </c>
      <c r="K43" s="166">
        <v>23.097200000000001</v>
      </c>
      <c r="L43" s="166">
        <v>83.902000000000001</v>
      </c>
      <c r="M43" s="166">
        <v>190.06630000000001</v>
      </c>
    </row>
    <row r="44" spans="1:13" ht="18" customHeight="1" x14ac:dyDescent="0.25">
      <c r="A44" s="161" t="s">
        <v>75</v>
      </c>
      <c r="B44" s="161" t="s">
        <v>805</v>
      </c>
      <c r="C44" s="166">
        <v>62.81</v>
      </c>
      <c r="D44" s="166">
        <v>62.81</v>
      </c>
      <c r="E44" s="166">
        <v>67.969499999999996</v>
      </c>
      <c r="F44" s="166">
        <v>0</v>
      </c>
      <c r="G44" s="166">
        <v>290.24619999999999</v>
      </c>
      <c r="H44" s="166">
        <v>483.83569999999997</v>
      </c>
      <c r="I44" s="166">
        <v>65.170199999999994</v>
      </c>
      <c r="J44" s="166">
        <v>64.330500000000001</v>
      </c>
      <c r="K44" s="166">
        <v>68.813500000000005</v>
      </c>
      <c r="L44" s="166">
        <v>0.64680000000000004</v>
      </c>
      <c r="M44" s="166">
        <v>198.96100000000001</v>
      </c>
    </row>
    <row r="45" spans="1:13" ht="18" customHeight="1" x14ac:dyDescent="0.25">
      <c r="A45" s="161" t="s">
        <v>75</v>
      </c>
      <c r="B45" s="161" t="s">
        <v>806</v>
      </c>
      <c r="C45" s="166">
        <v>52.84</v>
      </c>
      <c r="D45" s="166">
        <v>52.84</v>
      </c>
      <c r="E45" s="166">
        <v>66.908000000000001</v>
      </c>
      <c r="F45" s="166">
        <v>0</v>
      </c>
      <c r="G45" s="166">
        <v>279.67520000000002</v>
      </c>
      <c r="H45" s="166">
        <v>452.26319999999998</v>
      </c>
      <c r="I45" s="166">
        <v>56.880800000000001</v>
      </c>
      <c r="J45" s="166">
        <v>58.275399999999998</v>
      </c>
      <c r="K45" s="166">
        <v>0</v>
      </c>
      <c r="L45" s="166">
        <v>59.39</v>
      </c>
      <c r="M45" s="166">
        <v>174.5462</v>
      </c>
    </row>
    <row r="46" spans="1:13" ht="18" customHeight="1" x14ac:dyDescent="0.25">
      <c r="A46" s="161" t="s">
        <v>75</v>
      </c>
      <c r="B46" s="161" t="s">
        <v>807</v>
      </c>
      <c r="C46" s="166">
        <v>35</v>
      </c>
      <c r="D46" s="166">
        <v>35</v>
      </c>
      <c r="E46" s="166">
        <v>62.270099999999999</v>
      </c>
      <c r="F46" s="166">
        <v>0</v>
      </c>
      <c r="G46" s="166">
        <v>270.68049999999999</v>
      </c>
      <c r="H46" s="166">
        <v>402.95060000000001</v>
      </c>
      <c r="I46" s="166">
        <v>54.7346</v>
      </c>
      <c r="J46" s="166">
        <v>56.406399999999998</v>
      </c>
      <c r="K46" s="166">
        <v>0</v>
      </c>
      <c r="L46" s="166">
        <v>92.709500000000006</v>
      </c>
      <c r="M46" s="166">
        <v>203.85050000000001</v>
      </c>
    </row>
    <row r="47" spans="1:13" ht="18" customHeight="1" x14ac:dyDescent="0.25">
      <c r="A47" s="161" t="s">
        <v>75</v>
      </c>
      <c r="B47" s="161" t="s">
        <v>808</v>
      </c>
      <c r="C47" s="169">
        <v>32.06</v>
      </c>
      <c r="D47" s="169">
        <v>32.06</v>
      </c>
      <c r="E47" s="169">
        <v>57.9953</v>
      </c>
      <c r="F47" s="169">
        <v>0</v>
      </c>
      <c r="G47" s="169">
        <v>234.39660000000001</v>
      </c>
      <c r="H47" s="169">
        <v>356.51190000000003</v>
      </c>
      <c r="I47" s="169">
        <v>57.972999999999999</v>
      </c>
      <c r="J47" s="169">
        <v>57.819499999999998</v>
      </c>
      <c r="K47" s="169">
        <v>0</v>
      </c>
      <c r="L47" s="169">
        <v>89.148499999999999</v>
      </c>
      <c r="M47" s="169">
        <v>204.941</v>
      </c>
    </row>
    <row r="48" spans="1:13" ht="18" customHeight="1" x14ac:dyDescent="0.25">
      <c r="A48" s="161" t="s">
        <v>75</v>
      </c>
      <c r="B48" s="161" t="s">
        <v>809</v>
      </c>
      <c r="C48" s="163">
        <v>31.84</v>
      </c>
      <c r="D48" s="163">
        <v>31.84</v>
      </c>
      <c r="E48" s="163">
        <v>57.063400000000001</v>
      </c>
      <c r="F48" s="163">
        <v>0</v>
      </c>
      <c r="G48" s="163">
        <v>224.81440000000001</v>
      </c>
      <c r="H48" s="163">
        <v>345.55779999999999</v>
      </c>
      <c r="I48" s="163">
        <v>60.689300000000003</v>
      </c>
      <c r="J48" s="163">
        <v>60.619399999999999</v>
      </c>
      <c r="K48" s="163">
        <v>0</v>
      </c>
      <c r="L48" s="163">
        <v>87.5762</v>
      </c>
      <c r="M48" s="163">
        <v>208.88489999999999</v>
      </c>
    </row>
    <row r="49" spans="1:13" ht="18" customHeight="1" x14ac:dyDescent="0.25">
      <c r="A49" s="161" t="s">
        <v>75</v>
      </c>
      <c r="B49" s="161" t="s">
        <v>810</v>
      </c>
      <c r="C49" s="166">
        <v>32.35</v>
      </c>
      <c r="D49" s="166">
        <v>32.35</v>
      </c>
      <c r="E49" s="166">
        <v>56.125</v>
      </c>
      <c r="F49" s="166">
        <v>0</v>
      </c>
      <c r="G49" s="166">
        <v>247.0061</v>
      </c>
      <c r="H49" s="166">
        <v>367.83109999999999</v>
      </c>
      <c r="I49" s="166">
        <v>52.4527</v>
      </c>
      <c r="J49" s="166">
        <v>52.947400000000002</v>
      </c>
      <c r="K49" s="166">
        <v>61.562199999999997</v>
      </c>
      <c r="L49" s="166">
        <v>138.59889999999999</v>
      </c>
      <c r="M49" s="166">
        <v>305.56119999999999</v>
      </c>
    </row>
    <row r="50" spans="1:13" ht="18" customHeight="1" x14ac:dyDescent="0.25">
      <c r="A50" s="161" t="s">
        <v>75</v>
      </c>
      <c r="B50" s="161" t="s">
        <v>811</v>
      </c>
      <c r="C50" s="166">
        <v>28.13</v>
      </c>
      <c r="D50" s="166">
        <v>28.13</v>
      </c>
      <c r="E50" s="166">
        <v>48.601100000000002</v>
      </c>
      <c r="F50" s="166">
        <v>0</v>
      </c>
      <c r="G50" s="166">
        <v>239.67750000000001</v>
      </c>
      <c r="H50" s="166">
        <v>344.53859999999997</v>
      </c>
      <c r="I50" s="166">
        <v>42.753999999999998</v>
      </c>
      <c r="J50" s="166">
        <v>43.159799999999997</v>
      </c>
      <c r="K50" s="166">
        <v>114.9204</v>
      </c>
      <c r="L50" s="166">
        <v>198.16300000000001</v>
      </c>
      <c r="M50" s="166">
        <v>398.99720000000002</v>
      </c>
    </row>
    <row r="51" spans="1:13" ht="18" customHeight="1" x14ac:dyDescent="0.25">
      <c r="A51" s="161" t="s">
        <v>75</v>
      </c>
      <c r="B51" s="161" t="s">
        <v>812</v>
      </c>
      <c r="C51" s="166">
        <v>23.27</v>
      </c>
      <c r="D51" s="166">
        <v>23.27</v>
      </c>
      <c r="E51" s="166">
        <v>44.958300000000001</v>
      </c>
      <c r="F51" s="166">
        <v>0</v>
      </c>
      <c r="G51" s="166">
        <v>201.85429999999999</v>
      </c>
      <c r="H51" s="166">
        <v>293.3526</v>
      </c>
      <c r="I51" s="166">
        <v>52.6006</v>
      </c>
      <c r="J51" s="166">
        <v>54.552100000000003</v>
      </c>
      <c r="K51" s="166">
        <v>55.657400000000003</v>
      </c>
      <c r="L51" s="166">
        <v>117.4277</v>
      </c>
      <c r="M51" s="166">
        <v>280.23779999999999</v>
      </c>
    </row>
    <row r="52" spans="1:13" ht="18" customHeight="1" x14ac:dyDescent="0.25">
      <c r="A52" s="161" t="s">
        <v>75</v>
      </c>
      <c r="B52" s="161" t="s">
        <v>813</v>
      </c>
      <c r="C52" s="166">
        <v>22.33</v>
      </c>
      <c r="D52" s="166">
        <v>22.33</v>
      </c>
      <c r="E52" s="166">
        <v>41.279400000000003</v>
      </c>
      <c r="F52" s="166">
        <v>0</v>
      </c>
      <c r="G52" s="166">
        <v>175.19659999999999</v>
      </c>
      <c r="H52" s="166">
        <v>261.13600000000002</v>
      </c>
      <c r="I52" s="166">
        <v>65.711200000000005</v>
      </c>
      <c r="J52" s="166">
        <v>65.631600000000006</v>
      </c>
      <c r="K52" s="166">
        <v>0</v>
      </c>
      <c r="L52" s="166">
        <v>30.314</v>
      </c>
      <c r="M52" s="166">
        <v>161.6568</v>
      </c>
    </row>
    <row r="53" spans="1:13" ht="18" customHeight="1" x14ac:dyDescent="0.25">
      <c r="A53" s="161" t="s">
        <v>75</v>
      </c>
      <c r="B53" s="161" t="s">
        <v>814</v>
      </c>
      <c r="C53" s="166">
        <v>40.81</v>
      </c>
      <c r="D53" s="166">
        <v>40.81</v>
      </c>
      <c r="E53" s="166">
        <v>56.381100000000004</v>
      </c>
      <c r="F53" s="166">
        <v>0</v>
      </c>
      <c r="G53" s="166">
        <v>248.88130000000001</v>
      </c>
      <c r="H53" s="166">
        <v>386.88240000000002</v>
      </c>
      <c r="I53" s="166">
        <v>76.918700000000001</v>
      </c>
      <c r="J53" s="166">
        <v>76.599299999999999</v>
      </c>
      <c r="K53" s="166">
        <v>50.643700000000003</v>
      </c>
      <c r="L53" s="166">
        <v>29.658000000000001</v>
      </c>
      <c r="M53" s="166">
        <v>233.81970000000001</v>
      </c>
    </row>
    <row r="54" spans="1:13" ht="18" customHeight="1" x14ac:dyDescent="0.25">
      <c r="A54" s="161" t="s">
        <v>75</v>
      </c>
      <c r="B54" s="161" t="s">
        <v>815</v>
      </c>
      <c r="C54" s="166">
        <v>54.42</v>
      </c>
      <c r="D54" s="166">
        <v>54.42</v>
      </c>
      <c r="E54" s="166">
        <v>65.843299999999999</v>
      </c>
      <c r="F54" s="166">
        <v>0</v>
      </c>
      <c r="G54" s="166">
        <v>294.04329999999999</v>
      </c>
      <c r="H54" s="166">
        <v>468.72660000000002</v>
      </c>
      <c r="I54" s="166">
        <v>84.732299999999995</v>
      </c>
      <c r="J54" s="166">
        <v>85.077500000000001</v>
      </c>
      <c r="K54" s="166">
        <v>104.1576</v>
      </c>
      <c r="L54" s="166">
        <v>82.023899999999998</v>
      </c>
      <c r="M54" s="166">
        <v>355.99130000000002</v>
      </c>
    </row>
    <row r="55" spans="1:13" ht="18" customHeight="1" x14ac:dyDescent="0.25">
      <c r="A55" s="161" t="s">
        <v>816</v>
      </c>
      <c r="B55" s="161" t="s">
        <v>76</v>
      </c>
      <c r="C55" s="169">
        <v>57.15</v>
      </c>
      <c r="D55" s="169">
        <v>57.15</v>
      </c>
      <c r="E55" s="169">
        <v>62.6218</v>
      </c>
      <c r="F55" s="169">
        <v>0</v>
      </c>
      <c r="G55" s="169">
        <v>284.54910000000001</v>
      </c>
      <c r="H55" s="169">
        <v>461.47089999999997</v>
      </c>
      <c r="I55" s="169">
        <v>84.125600000000006</v>
      </c>
      <c r="J55" s="169">
        <v>84.818899999999999</v>
      </c>
      <c r="K55" s="169">
        <v>101.27290000000001</v>
      </c>
      <c r="L55" s="169">
        <v>80.254099999999994</v>
      </c>
      <c r="M55" s="169">
        <v>350.47149999999999</v>
      </c>
    </row>
    <row r="56" spans="1:13" x14ac:dyDescent="0.25">
      <c r="A56" s="228" t="s">
        <v>828</v>
      </c>
      <c r="B56" s="228"/>
      <c r="C56" s="171">
        <v>-22.33</v>
      </c>
      <c r="D56" s="171">
        <v>-22.33</v>
      </c>
      <c r="E56" s="171">
        <v>-41.279400000000003</v>
      </c>
      <c r="F56" s="171">
        <v>0</v>
      </c>
      <c r="G56" s="171">
        <v>-175.19659999999999</v>
      </c>
      <c r="H56" s="171"/>
      <c r="I56" s="171">
        <v>85.845200000000006</v>
      </c>
      <c r="J56" s="171">
        <v>88.532799999999995</v>
      </c>
      <c r="K56" s="171">
        <v>104.1576</v>
      </c>
      <c r="L56" s="171">
        <v>82.023899999999998</v>
      </c>
      <c r="M56" s="171"/>
    </row>
    <row r="57" spans="1:13" x14ac:dyDescent="0.25">
      <c r="A57" s="228" t="s">
        <v>829</v>
      </c>
      <c r="B57" s="228"/>
      <c r="C57" s="171">
        <v>-83.53</v>
      </c>
      <c r="D57" s="171">
        <v>-83.53</v>
      </c>
      <c r="E57" s="171">
        <v>-91.212699999999998</v>
      </c>
      <c r="F57" s="171">
        <v>0</v>
      </c>
      <c r="G57" s="171">
        <v>-512.67409999999995</v>
      </c>
      <c r="H57" s="171"/>
      <c r="I57" s="171">
        <v>-37.790300000000002</v>
      </c>
      <c r="J57" s="171">
        <v>-39.018000000000001</v>
      </c>
      <c r="K57" s="171">
        <v>-530.51030000000003</v>
      </c>
      <c r="L57" s="171">
        <v>-491.916</v>
      </c>
      <c r="M57" s="171"/>
    </row>
    <row r="58" spans="1:13" x14ac:dyDescent="0.25">
      <c r="A58" s="228" t="s">
        <v>830</v>
      </c>
      <c r="B58" s="228"/>
      <c r="C58" s="171">
        <v>-59.306874999999998</v>
      </c>
      <c r="D58" s="171">
        <v>-59.306874999999998</v>
      </c>
      <c r="E58" s="171">
        <v>-70.104308333333336</v>
      </c>
      <c r="F58" s="171">
        <v>0</v>
      </c>
      <c r="G58" s="171">
        <v>-358.64802500000002</v>
      </c>
      <c r="H58" s="171"/>
      <c r="I58" s="171">
        <v>30.050418749999999</v>
      </c>
      <c r="J58" s="171">
        <v>30.404472916666666</v>
      </c>
      <c r="K58" s="171">
        <v>-176.81186666666667</v>
      </c>
      <c r="L58" s="171">
        <v>-195.93874374999999</v>
      </c>
      <c r="M58" s="171"/>
    </row>
    <row r="59" spans="1:13" ht="27" customHeight="1" x14ac:dyDescent="0.25">
      <c r="A59" s="228" t="s">
        <v>3</v>
      </c>
      <c r="B59" s="228"/>
      <c r="C59" s="229" t="s">
        <v>217</v>
      </c>
      <c r="D59" s="229"/>
      <c r="E59" s="229" t="s">
        <v>40</v>
      </c>
      <c r="F59" s="229"/>
      <c r="G59" s="229" t="s">
        <v>500</v>
      </c>
      <c r="H59" s="229" t="s">
        <v>926</v>
      </c>
      <c r="I59" s="229" t="s">
        <v>500</v>
      </c>
      <c r="J59" s="229"/>
      <c r="K59" s="229"/>
      <c r="L59" s="229" t="s">
        <v>14</v>
      </c>
      <c r="M59" s="229" t="s">
        <v>926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2750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1794</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28" t="s">
        <v>1795</v>
      </c>
      <c r="B6" s="228"/>
      <c r="C6" s="175" t="s">
        <v>2751</v>
      </c>
      <c r="D6" s="175" t="s">
        <v>2752</v>
      </c>
      <c r="E6" s="175" t="s">
        <v>2753</v>
      </c>
      <c r="F6" s="175" t="s">
        <v>2754</v>
      </c>
      <c r="G6" s="175" t="s">
        <v>2755</v>
      </c>
      <c r="H6" s="175" t="s">
        <v>2756</v>
      </c>
      <c r="I6" s="175" t="s">
        <v>2757</v>
      </c>
      <c r="J6" s="175" t="s">
        <v>2758</v>
      </c>
      <c r="K6" s="175" t="s">
        <v>2759</v>
      </c>
      <c r="L6" s="175" t="s">
        <v>2760</v>
      </c>
      <c r="M6" s="175" t="s">
        <v>2761</v>
      </c>
      <c r="N6" s="175" t="s">
        <v>2762</v>
      </c>
      <c r="O6" s="11" t="s">
        <v>2763</v>
      </c>
      <c r="P6" s="11" t="s">
        <v>2764</v>
      </c>
      <c r="Q6" s="11" t="s">
        <v>2765</v>
      </c>
      <c r="R6" s="11" t="s">
        <v>2766</v>
      </c>
      <c r="S6" s="11" t="s">
        <v>2767</v>
      </c>
      <c r="T6" s="11" t="s">
        <v>2768</v>
      </c>
      <c r="U6" s="11" t="s">
        <v>2769</v>
      </c>
      <c r="V6" s="11" t="s">
        <v>2770</v>
      </c>
      <c r="W6" s="11" t="s">
        <v>2771</v>
      </c>
      <c r="X6" s="176" t="s">
        <v>2772</v>
      </c>
      <c r="Y6" s="176" t="s">
        <v>2773</v>
      </c>
      <c r="Z6" s="176" t="s">
        <v>2774</v>
      </c>
      <c r="AA6" s="176" t="s">
        <v>2775</v>
      </c>
      <c r="AB6" s="176" t="s">
        <v>2776</v>
      </c>
      <c r="AC6" s="176" t="s">
        <v>2777</v>
      </c>
      <c r="AD6" s="176" t="s">
        <v>2778</v>
      </c>
      <c r="AE6" s="176" t="s">
        <v>2779</v>
      </c>
      <c r="AF6" s="176" t="s">
        <v>2780</v>
      </c>
    </row>
    <row r="7" spans="1:32" ht="27" customHeight="1" x14ac:dyDescent="0.25">
      <c r="A7" s="228" t="s">
        <v>265</v>
      </c>
      <c r="B7" s="228"/>
      <c r="C7" s="232" t="s">
        <v>2781</v>
      </c>
      <c r="D7" s="232" t="s">
        <v>2782</v>
      </c>
      <c r="E7" s="232" t="s">
        <v>2783</v>
      </c>
      <c r="F7" s="232" t="s">
        <v>509</v>
      </c>
      <c r="G7" s="232" t="s">
        <v>2784</v>
      </c>
      <c r="H7" s="232" t="s">
        <v>512</v>
      </c>
      <c r="I7" s="232" t="s">
        <v>214</v>
      </c>
      <c r="J7" s="232" t="s">
        <v>517</v>
      </c>
      <c r="K7" s="232" t="s">
        <v>207</v>
      </c>
      <c r="L7" s="232" t="s">
        <v>533</v>
      </c>
      <c r="M7" s="232" t="s">
        <v>2785</v>
      </c>
      <c r="N7" s="232" t="s">
        <v>2786</v>
      </c>
      <c r="O7" s="226" t="s">
        <v>481</v>
      </c>
      <c r="P7" s="226" t="s">
        <v>478</v>
      </c>
      <c r="Q7" s="226" t="s">
        <v>415</v>
      </c>
      <c r="R7" s="226" t="s">
        <v>2787</v>
      </c>
      <c r="S7" s="226" t="s">
        <v>694</v>
      </c>
      <c r="T7" s="226" t="s">
        <v>2788</v>
      </c>
      <c r="U7" s="226" t="s">
        <v>2789</v>
      </c>
      <c r="V7" s="226" t="s">
        <v>2790</v>
      </c>
      <c r="W7" s="226" t="s">
        <v>2791</v>
      </c>
      <c r="X7" s="233" t="s">
        <v>2792</v>
      </c>
      <c r="Y7" s="233" t="s">
        <v>2793</v>
      </c>
      <c r="Z7" s="233" t="s">
        <v>413</v>
      </c>
      <c r="AA7" s="233" t="s">
        <v>2794</v>
      </c>
      <c r="AB7" s="233" t="s">
        <v>2795</v>
      </c>
      <c r="AC7" s="233" t="s">
        <v>2796</v>
      </c>
      <c r="AD7" s="233" t="s">
        <v>2789</v>
      </c>
      <c r="AE7" s="233" t="s">
        <v>2797</v>
      </c>
      <c r="AF7" s="233" t="s">
        <v>2790</v>
      </c>
    </row>
    <row r="8" spans="1:32" x14ac:dyDescent="0.25">
      <c r="A8" s="228" t="s">
        <v>2798</v>
      </c>
      <c r="B8" s="228"/>
      <c r="C8" s="175" t="s">
        <v>2799</v>
      </c>
      <c r="D8" s="175" t="s">
        <v>2799</v>
      </c>
      <c r="E8" s="175" t="s">
        <v>2799</v>
      </c>
      <c r="F8" s="175" t="s">
        <v>2799</v>
      </c>
      <c r="G8" s="175" t="s">
        <v>2799</v>
      </c>
      <c r="H8" s="175" t="s">
        <v>2799</v>
      </c>
      <c r="I8" s="175" t="s">
        <v>2799</v>
      </c>
      <c r="J8" s="175" t="s">
        <v>2799</v>
      </c>
      <c r="K8" s="175" t="s">
        <v>2799</v>
      </c>
      <c r="L8" s="175" t="s">
        <v>2799</v>
      </c>
      <c r="M8" s="175" t="s">
        <v>2799</v>
      </c>
      <c r="N8" s="175" t="s">
        <v>2799</v>
      </c>
      <c r="O8" s="11" t="s">
        <v>2800</v>
      </c>
      <c r="P8" s="11" t="s">
        <v>2800</v>
      </c>
      <c r="Q8" s="11" t="s">
        <v>2800</v>
      </c>
      <c r="R8" s="11" t="s">
        <v>2800</v>
      </c>
      <c r="S8" s="11" t="s">
        <v>2800</v>
      </c>
      <c r="T8" s="11" t="s">
        <v>2800</v>
      </c>
      <c r="U8" s="11" t="s">
        <v>2800</v>
      </c>
      <c r="V8" s="11" t="s">
        <v>2800</v>
      </c>
      <c r="W8" s="11" t="s">
        <v>2800</v>
      </c>
      <c r="X8" s="176" t="s">
        <v>2801</v>
      </c>
      <c r="Y8" s="176" t="s">
        <v>2801</v>
      </c>
      <c r="Z8" s="176" t="s">
        <v>2801</v>
      </c>
      <c r="AA8" s="176" t="s">
        <v>2801</v>
      </c>
      <c r="AB8" s="176" t="s">
        <v>2801</v>
      </c>
      <c r="AC8" s="176" t="s">
        <v>2801</v>
      </c>
      <c r="AD8" s="176" t="s">
        <v>2801</v>
      </c>
      <c r="AE8" s="176" t="s">
        <v>2801</v>
      </c>
      <c r="AF8" s="176" t="s">
        <v>2801</v>
      </c>
    </row>
    <row r="9" spans="1:32" ht="27" customHeight="1" x14ac:dyDescent="0.25">
      <c r="A9" s="158" t="s">
        <v>71</v>
      </c>
      <c r="B9" s="158" t="s">
        <v>543</v>
      </c>
      <c r="C9" s="175" t="s">
        <v>238</v>
      </c>
      <c r="D9" s="175" t="s">
        <v>238</v>
      </c>
      <c r="E9" s="175" t="s">
        <v>238</v>
      </c>
      <c r="F9" s="175" t="s">
        <v>238</v>
      </c>
      <c r="G9" s="175" t="s">
        <v>238</v>
      </c>
      <c r="H9" s="175" t="s">
        <v>238</v>
      </c>
      <c r="I9" s="175" t="s">
        <v>238</v>
      </c>
      <c r="J9" s="175" t="s">
        <v>238</v>
      </c>
      <c r="K9" s="175" t="s">
        <v>238</v>
      </c>
      <c r="L9" s="175" t="s">
        <v>238</v>
      </c>
      <c r="M9" s="175" t="s">
        <v>238</v>
      </c>
      <c r="N9" s="175" t="s">
        <v>238</v>
      </c>
      <c r="O9" s="11" t="s">
        <v>238</v>
      </c>
      <c r="P9" s="11" t="s">
        <v>238</v>
      </c>
      <c r="Q9" s="11" t="s">
        <v>238</v>
      </c>
      <c r="R9" s="11" t="s">
        <v>238</v>
      </c>
      <c r="S9" s="11" t="s">
        <v>238</v>
      </c>
      <c r="T9" s="11" t="s">
        <v>238</v>
      </c>
      <c r="U9" s="11" t="s">
        <v>238</v>
      </c>
      <c r="V9" s="11" t="s">
        <v>238</v>
      </c>
      <c r="W9" s="11" t="s">
        <v>238</v>
      </c>
      <c r="X9" s="176" t="s">
        <v>238</v>
      </c>
      <c r="Y9" s="176" t="s">
        <v>238</v>
      </c>
      <c r="Z9" s="176" t="s">
        <v>238</v>
      </c>
      <c r="AA9" s="176" t="s">
        <v>238</v>
      </c>
      <c r="AB9" s="176" t="s">
        <v>238</v>
      </c>
      <c r="AC9" s="176" t="s">
        <v>238</v>
      </c>
      <c r="AD9" s="176" t="s">
        <v>238</v>
      </c>
      <c r="AE9" s="176" t="s">
        <v>238</v>
      </c>
      <c r="AF9" s="176" t="s">
        <v>238</v>
      </c>
    </row>
    <row r="10" spans="1:32" ht="18" customHeight="1" x14ac:dyDescent="0.25">
      <c r="A10" s="161" t="s">
        <v>75</v>
      </c>
      <c r="B10" s="161" t="s">
        <v>769</v>
      </c>
      <c r="C10" s="163">
        <v>505.4221</v>
      </c>
      <c r="D10" s="163">
        <v>507.10930000000002</v>
      </c>
      <c r="E10" s="162">
        <v>502.2921</v>
      </c>
      <c r="F10" s="163">
        <v>519.2595</v>
      </c>
      <c r="G10" s="163">
        <v>519.86959999999999</v>
      </c>
      <c r="H10" s="163">
        <v>522.62739999999997</v>
      </c>
      <c r="I10" s="162">
        <v>518.89250000000004</v>
      </c>
      <c r="J10" s="163">
        <v>508.28989999999999</v>
      </c>
      <c r="K10" s="163">
        <v>503.24959999999999</v>
      </c>
      <c r="L10" s="163">
        <v>489.92180000000002</v>
      </c>
      <c r="M10" s="163">
        <v>508.23270000000002</v>
      </c>
      <c r="N10" s="163">
        <v>493.93900000000002</v>
      </c>
      <c r="O10" s="163">
        <v>227.27369999999999</v>
      </c>
      <c r="P10" s="163">
        <v>228.01949999999999</v>
      </c>
      <c r="Q10" s="163">
        <v>227.7148</v>
      </c>
      <c r="R10" s="163">
        <v>224.3509</v>
      </c>
      <c r="S10" s="163">
        <v>222.51750000000001</v>
      </c>
      <c r="T10" s="163">
        <v>222.1652</v>
      </c>
      <c r="U10" s="163">
        <v>226.2</v>
      </c>
      <c r="V10" s="162">
        <v>0</v>
      </c>
      <c r="W10" s="163">
        <v>226.8</v>
      </c>
      <c r="X10" s="163">
        <v>139.56979999999999</v>
      </c>
      <c r="Y10" s="163">
        <v>139.71770000000001</v>
      </c>
      <c r="Z10" s="162">
        <v>0</v>
      </c>
      <c r="AA10" s="163">
        <v>138.67359999999999</v>
      </c>
      <c r="AB10" s="163">
        <v>136.68899999999999</v>
      </c>
      <c r="AC10" s="162">
        <v>0</v>
      </c>
      <c r="AD10" s="163">
        <v>141.72200000000001</v>
      </c>
      <c r="AE10" s="163">
        <v>128.85669999999999</v>
      </c>
      <c r="AF10" s="163">
        <v>139.0018</v>
      </c>
    </row>
    <row r="11" spans="1:32" ht="18" customHeight="1" x14ac:dyDescent="0.25">
      <c r="A11" s="161" t="s">
        <v>75</v>
      </c>
      <c r="B11" s="161" t="s">
        <v>770</v>
      </c>
      <c r="C11" s="166">
        <v>505.31720000000001</v>
      </c>
      <c r="D11" s="166">
        <v>507.73950000000002</v>
      </c>
      <c r="E11" s="166">
        <v>502.2921</v>
      </c>
      <c r="F11" s="166">
        <v>521.00630000000001</v>
      </c>
      <c r="G11" s="166">
        <v>521.33119999999997</v>
      </c>
      <c r="H11" s="166">
        <v>523.25350000000003</v>
      </c>
      <c r="I11" s="165">
        <v>518.89250000000004</v>
      </c>
      <c r="J11" s="166">
        <v>508.6782</v>
      </c>
      <c r="K11" s="166">
        <v>503.3313</v>
      </c>
      <c r="L11" s="166">
        <v>490.75959999999998</v>
      </c>
      <c r="M11" s="166">
        <v>508.67419999999998</v>
      </c>
      <c r="N11" s="166">
        <v>494.53910000000002</v>
      </c>
      <c r="O11" s="166">
        <v>226.81049999999999</v>
      </c>
      <c r="P11" s="166">
        <v>228.44540000000001</v>
      </c>
      <c r="Q11" s="166">
        <v>227.98419999999999</v>
      </c>
      <c r="R11" s="166">
        <v>225.52279999999999</v>
      </c>
      <c r="S11" s="166">
        <v>223.51419999999999</v>
      </c>
      <c r="T11" s="166">
        <v>222.4151</v>
      </c>
      <c r="U11" s="166">
        <v>226.3</v>
      </c>
      <c r="V11" s="165">
        <v>0</v>
      </c>
      <c r="W11" s="166">
        <v>227.3</v>
      </c>
      <c r="X11" s="166">
        <v>139.6311</v>
      </c>
      <c r="Y11" s="166">
        <v>140.173</v>
      </c>
      <c r="Z11" s="165">
        <v>0</v>
      </c>
      <c r="AA11" s="166">
        <v>138.74279999999999</v>
      </c>
      <c r="AB11" s="166">
        <v>136.8408</v>
      </c>
      <c r="AC11" s="165">
        <v>0</v>
      </c>
      <c r="AD11" s="166">
        <v>142.05869999999999</v>
      </c>
      <c r="AE11" s="166">
        <v>129.49270000000001</v>
      </c>
      <c r="AF11" s="166">
        <v>139.34899999999999</v>
      </c>
    </row>
    <row r="12" spans="1:32" ht="18" customHeight="1" x14ac:dyDescent="0.25">
      <c r="A12" s="161" t="s">
        <v>75</v>
      </c>
      <c r="B12" s="161" t="s">
        <v>771</v>
      </c>
      <c r="C12" s="166">
        <v>506.10399999999998</v>
      </c>
      <c r="D12" s="166">
        <v>511.83589999999998</v>
      </c>
      <c r="E12" s="166">
        <v>509.69740000000002</v>
      </c>
      <c r="F12" s="166">
        <v>523.12040000000002</v>
      </c>
      <c r="G12" s="166">
        <v>524.77059999999994</v>
      </c>
      <c r="H12" s="166">
        <v>526.81389999999999</v>
      </c>
      <c r="I12" s="165">
        <v>518.89250000000004</v>
      </c>
      <c r="J12" s="166">
        <v>511.50619999999998</v>
      </c>
      <c r="K12" s="166">
        <v>504.52460000000002</v>
      </c>
      <c r="L12" s="166">
        <v>491.03</v>
      </c>
      <c r="M12" s="166">
        <v>509.31549999999999</v>
      </c>
      <c r="N12" s="166">
        <v>494.48340000000002</v>
      </c>
      <c r="O12" s="166">
        <v>226.7903</v>
      </c>
      <c r="P12" s="166">
        <v>226.22130000000001</v>
      </c>
      <c r="Q12" s="166">
        <v>227.01349999999999</v>
      </c>
      <c r="R12" s="166">
        <v>226.8133</v>
      </c>
      <c r="S12" s="166">
        <v>225.26390000000001</v>
      </c>
      <c r="T12" s="166">
        <v>222.5796</v>
      </c>
      <c r="U12" s="166">
        <v>226.9</v>
      </c>
      <c r="V12" s="165">
        <v>0</v>
      </c>
      <c r="W12" s="166">
        <v>227.7</v>
      </c>
      <c r="X12" s="166">
        <v>139.655</v>
      </c>
      <c r="Y12" s="166">
        <v>140.14500000000001</v>
      </c>
      <c r="Z12" s="165">
        <v>0</v>
      </c>
      <c r="AA12" s="166">
        <v>138.6198</v>
      </c>
      <c r="AB12" s="166">
        <v>136.75800000000001</v>
      </c>
      <c r="AC12" s="165">
        <v>0</v>
      </c>
      <c r="AD12" s="166">
        <v>142.3954</v>
      </c>
      <c r="AE12" s="166">
        <v>128.92779999999999</v>
      </c>
      <c r="AF12" s="166">
        <v>139.34899999999999</v>
      </c>
    </row>
    <row r="13" spans="1:32" ht="18" customHeight="1" x14ac:dyDescent="0.25">
      <c r="A13" s="161" t="s">
        <v>75</v>
      </c>
      <c r="B13" s="161" t="s">
        <v>772</v>
      </c>
      <c r="C13" s="166">
        <v>507.10070000000002</v>
      </c>
      <c r="D13" s="166">
        <v>514.56679999999994</v>
      </c>
      <c r="E13" s="166">
        <v>514.73910000000001</v>
      </c>
      <c r="F13" s="166">
        <v>527.18330000000003</v>
      </c>
      <c r="G13" s="166">
        <v>527.98</v>
      </c>
      <c r="H13" s="166">
        <v>529.13329999999996</v>
      </c>
      <c r="I13" s="165">
        <v>518.89250000000004</v>
      </c>
      <c r="J13" s="166">
        <v>512.90959999999995</v>
      </c>
      <c r="K13" s="166">
        <v>505.17959999999999</v>
      </c>
      <c r="L13" s="166">
        <v>492.1103</v>
      </c>
      <c r="M13" s="166">
        <v>509.95769999999999</v>
      </c>
      <c r="N13" s="166">
        <v>494.94069999999999</v>
      </c>
      <c r="O13" s="166">
        <v>227.01230000000001</v>
      </c>
      <c r="P13" s="166">
        <v>227.7578</v>
      </c>
      <c r="Q13" s="166">
        <v>228.40100000000001</v>
      </c>
      <c r="R13" s="166">
        <v>225.15600000000001</v>
      </c>
      <c r="S13" s="166">
        <v>224.37799999999999</v>
      </c>
      <c r="T13" s="166">
        <v>222.5205</v>
      </c>
      <c r="U13" s="166">
        <v>226.9</v>
      </c>
      <c r="V13" s="165">
        <v>0</v>
      </c>
      <c r="W13" s="166">
        <v>227.6</v>
      </c>
      <c r="X13" s="166">
        <v>139.65600000000001</v>
      </c>
      <c r="Y13" s="166">
        <v>140.44210000000001</v>
      </c>
      <c r="Z13" s="165">
        <v>0</v>
      </c>
      <c r="AA13" s="166">
        <v>138.4417</v>
      </c>
      <c r="AB13" s="166">
        <v>136.74420000000001</v>
      </c>
      <c r="AC13" s="165">
        <v>0</v>
      </c>
      <c r="AD13" s="166">
        <v>142.16120000000001</v>
      </c>
      <c r="AE13" s="166">
        <v>129.01499999999999</v>
      </c>
      <c r="AF13" s="166">
        <v>139.22649999999999</v>
      </c>
    </row>
    <row r="14" spans="1:32" ht="18" customHeight="1" x14ac:dyDescent="0.25">
      <c r="A14" s="161" t="s">
        <v>75</v>
      </c>
      <c r="B14" s="161" t="s">
        <v>773</v>
      </c>
      <c r="C14" s="166">
        <v>506.73349999999999</v>
      </c>
      <c r="D14" s="166">
        <v>513.72649999999999</v>
      </c>
      <c r="E14" s="166">
        <v>510.90530000000001</v>
      </c>
      <c r="F14" s="166">
        <v>522.55100000000004</v>
      </c>
      <c r="G14" s="166">
        <v>521.88139999999999</v>
      </c>
      <c r="H14" s="166">
        <v>526.52739999999994</v>
      </c>
      <c r="I14" s="165">
        <v>518.89250000000004</v>
      </c>
      <c r="J14" s="166">
        <v>510.38319999999999</v>
      </c>
      <c r="K14" s="166">
        <v>505.04610000000002</v>
      </c>
      <c r="L14" s="166">
        <v>491.59289999999999</v>
      </c>
      <c r="M14" s="166">
        <v>509.59589999999997</v>
      </c>
      <c r="N14" s="166">
        <v>495.46050000000002</v>
      </c>
      <c r="O14" s="166">
        <v>227.09020000000001</v>
      </c>
      <c r="P14" s="166">
        <v>227.28919999999999</v>
      </c>
      <c r="Q14" s="166">
        <v>228.08860000000001</v>
      </c>
      <c r="R14" s="166">
        <v>223.60480000000001</v>
      </c>
      <c r="S14" s="166">
        <v>223.28540000000001</v>
      </c>
      <c r="T14" s="166">
        <v>222.57599999999999</v>
      </c>
      <c r="U14" s="166">
        <v>226.9</v>
      </c>
      <c r="V14" s="165">
        <v>0</v>
      </c>
      <c r="W14" s="166">
        <v>227.8</v>
      </c>
      <c r="X14" s="165">
        <v>139.65600000000001</v>
      </c>
      <c r="Y14" s="166">
        <v>140.4573</v>
      </c>
      <c r="Z14" s="165">
        <v>0</v>
      </c>
      <c r="AA14" s="166">
        <v>138.6448</v>
      </c>
      <c r="AB14" s="166">
        <v>136.78559999999999</v>
      </c>
      <c r="AC14" s="165">
        <v>0</v>
      </c>
      <c r="AD14" s="166">
        <v>142.4393</v>
      </c>
      <c r="AE14" s="166">
        <v>129.39930000000001</v>
      </c>
      <c r="AF14" s="166">
        <v>139.34899999999999</v>
      </c>
    </row>
    <row r="15" spans="1:32" ht="18" customHeight="1" x14ac:dyDescent="0.25">
      <c r="A15" s="161" t="s">
        <v>75</v>
      </c>
      <c r="B15" s="161" t="s">
        <v>774</v>
      </c>
      <c r="C15" s="166">
        <v>506.57619999999997</v>
      </c>
      <c r="D15" s="166">
        <v>509.57760000000002</v>
      </c>
      <c r="E15" s="166">
        <v>513.79380000000003</v>
      </c>
      <c r="F15" s="166">
        <v>521.57000000000005</v>
      </c>
      <c r="G15" s="166">
        <v>521.04060000000004</v>
      </c>
      <c r="H15" s="166">
        <v>525.71990000000005</v>
      </c>
      <c r="I15" s="165">
        <v>518.89250000000004</v>
      </c>
      <c r="J15" s="166">
        <v>510.64589999999998</v>
      </c>
      <c r="K15" s="166">
        <v>504.89</v>
      </c>
      <c r="L15" s="166">
        <v>491.11329999999998</v>
      </c>
      <c r="M15" s="166">
        <v>509.50450000000001</v>
      </c>
      <c r="N15" s="166">
        <v>494.5675</v>
      </c>
      <c r="O15" s="166">
        <v>226.78649999999999</v>
      </c>
      <c r="P15" s="166">
        <v>227.05170000000001</v>
      </c>
      <c r="Q15" s="166">
        <v>227.81039999999999</v>
      </c>
      <c r="R15" s="166">
        <v>223.28380000000001</v>
      </c>
      <c r="S15" s="166">
        <v>223.3075</v>
      </c>
      <c r="T15" s="166">
        <v>222.3372</v>
      </c>
      <c r="U15" s="166">
        <v>226.2</v>
      </c>
      <c r="V15" s="165">
        <v>0</v>
      </c>
      <c r="W15" s="166">
        <v>227.1</v>
      </c>
      <c r="X15" s="165">
        <v>139.65600000000001</v>
      </c>
      <c r="Y15" s="166">
        <v>139.60169999999999</v>
      </c>
      <c r="Z15" s="165">
        <v>0</v>
      </c>
      <c r="AA15" s="166">
        <v>138.2698</v>
      </c>
      <c r="AB15" s="166">
        <v>136.86840000000001</v>
      </c>
      <c r="AC15" s="165">
        <v>0</v>
      </c>
      <c r="AD15" s="166">
        <v>141.89769999999999</v>
      </c>
      <c r="AE15" s="166">
        <v>129.27850000000001</v>
      </c>
      <c r="AF15" s="166">
        <v>138.96100000000001</v>
      </c>
    </row>
    <row r="16" spans="1:32" ht="18" customHeight="1" x14ac:dyDescent="0.25">
      <c r="A16" s="161" t="s">
        <v>75</v>
      </c>
      <c r="B16" s="161" t="s">
        <v>775</v>
      </c>
      <c r="C16" s="166">
        <v>506.10399999999998</v>
      </c>
      <c r="D16" s="166">
        <v>512.41359999999997</v>
      </c>
      <c r="E16" s="166">
        <v>512.32330000000002</v>
      </c>
      <c r="F16" s="166">
        <v>522.1173</v>
      </c>
      <c r="G16" s="166">
        <v>521.50429999999994</v>
      </c>
      <c r="H16" s="166">
        <v>526.28330000000005</v>
      </c>
      <c r="I16" s="165">
        <v>518.89250000000004</v>
      </c>
      <c r="J16" s="166">
        <v>510.58940000000001</v>
      </c>
      <c r="K16" s="166">
        <v>505.50409999999999</v>
      </c>
      <c r="L16" s="166">
        <v>491.27190000000002</v>
      </c>
      <c r="M16" s="166">
        <v>509.81459999999998</v>
      </c>
      <c r="N16" s="166">
        <v>495.47280000000001</v>
      </c>
      <c r="O16" s="166">
        <v>226.76179999999999</v>
      </c>
      <c r="P16" s="166">
        <v>225.9854</v>
      </c>
      <c r="Q16" s="166">
        <v>227.95760000000001</v>
      </c>
      <c r="R16" s="166">
        <v>223.69579999999999</v>
      </c>
      <c r="S16" s="166">
        <v>223.3518</v>
      </c>
      <c r="T16" s="166">
        <v>222.24529999999999</v>
      </c>
      <c r="U16" s="166">
        <v>226.9</v>
      </c>
      <c r="V16" s="165">
        <v>0</v>
      </c>
      <c r="W16" s="166">
        <v>227.6</v>
      </c>
      <c r="X16" s="165">
        <v>139.65600000000001</v>
      </c>
      <c r="Y16" s="166">
        <v>140.82470000000001</v>
      </c>
      <c r="Z16" s="165">
        <v>0</v>
      </c>
      <c r="AA16" s="166">
        <v>138.20169999999999</v>
      </c>
      <c r="AB16" s="166">
        <v>136.77180000000001</v>
      </c>
      <c r="AC16" s="165">
        <v>0</v>
      </c>
      <c r="AD16" s="166">
        <v>142.41</v>
      </c>
      <c r="AE16" s="166">
        <v>129.2346</v>
      </c>
      <c r="AF16" s="166">
        <v>139.08349999999999</v>
      </c>
    </row>
    <row r="17" spans="1:32" ht="18" customHeight="1" x14ac:dyDescent="0.25">
      <c r="A17" s="161" t="s">
        <v>75</v>
      </c>
      <c r="B17" s="161" t="s">
        <v>776</v>
      </c>
      <c r="C17" s="169">
        <v>506.94330000000002</v>
      </c>
      <c r="D17" s="169">
        <v>514.25170000000003</v>
      </c>
      <c r="E17" s="169">
        <v>510.95780000000002</v>
      </c>
      <c r="F17" s="169">
        <v>523.72130000000004</v>
      </c>
      <c r="G17" s="169">
        <v>523.04819999999995</v>
      </c>
      <c r="H17" s="169">
        <v>527.31880000000001</v>
      </c>
      <c r="I17" s="168">
        <v>518.89250000000004</v>
      </c>
      <c r="J17" s="169">
        <v>510.6671</v>
      </c>
      <c r="K17" s="169">
        <v>506.00279999999998</v>
      </c>
      <c r="L17" s="169">
        <v>491.16129999999998</v>
      </c>
      <c r="M17" s="169">
        <v>509.90589999999997</v>
      </c>
      <c r="N17" s="169">
        <v>495.87139999999999</v>
      </c>
      <c r="O17" s="169">
        <v>226.9418</v>
      </c>
      <c r="P17" s="169">
        <v>227.63140000000001</v>
      </c>
      <c r="Q17" s="169">
        <v>228.5367</v>
      </c>
      <c r="R17" s="169">
        <v>224.2158</v>
      </c>
      <c r="S17" s="169">
        <v>223.76519999999999</v>
      </c>
      <c r="T17" s="169">
        <v>222.40960000000001</v>
      </c>
      <c r="U17" s="169">
        <v>226.9</v>
      </c>
      <c r="V17" s="168">
        <v>0</v>
      </c>
      <c r="W17" s="169">
        <v>227.6</v>
      </c>
      <c r="X17" s="168">
        <v>139.65600000000001</v>
      </c>
      <c r="Y17" s="169">
        <v>140.233</v>
      </c>
      <c r="Z17" s="168">
        <v>0</v>
      </c>
      <c r="AA17" s="169">
        <v>139.3056</v>
      </c>
      <c r="AB17" s="169">
        <v>136.9512</v>
      </c>
      <c r="AC17" s="168">
        <v>0</v>
      </c>
      <c r="AD17" s="169">
        <v>142.1465</v>
      </c>
      <c r="AE17" s="169">
        <v>129.59389999999999</v>
      </c>
      <c r="AF17" s="169">
        <v>139.34899999999999</v>
      </c>
    </row>
    <row r="18" spans="1:32" ht="18" customHeight="1" x14ac:dyDescent="0.25">
      <c r="A18" s="161" t="s">
        <v>75</v>
      </c>
      <c r="B18" s="161" t="s">
        <v>777</v>
      </c>
      <c r="C18" s="163">
        <v>506.26139999999998</v>
      </c>
      <c r="D18" s="163">
        <v>513.56889999999999</v>
      </c>
      <c r="E18" s="163">
        <v>513.26859999999999</v>
      </c>
      <c r="F18" s="163">
        <v>522.07470000000001</v>
      </c>
      <c r="G18" s="163">
        <v>521.10850000000005</v>
      </c>
      <c r="H18" s="163">
        <v>526.05079999999998</v>
      </c>
      <c r="I18" s="162">
        <v>518.89250000000004</v>
      </c>
      <c r="J18" s="163">
        <v>509.31799999999998</v>
      </c>
      <c r="K18" s="163">
        <v>505.01690000000002</v>
      </c>
      <c r="L18" s="163">
        <v>491.24009999999998</v>
      </c>
      <c r="M18" s="163">
        <v>510.12369999999999</v>
      </c>
      <c r="N18" s="163">
        <v>494.82130000000001</v>
      </c>
      <c r="O18" s="163">
        <v>226.82650000000001</v>
      </c>
      <c r="P18" s="163">
        <v>226.51949999999999</v>
      </c>
      <c r="Q18" s="163">
        <v>228.3039</v>
      </c>
      <c r="R18" s="163">
        <v>223.33240000000001</v>
      </c>
      <c r="S18" s="163">
        <v>223.2115</v>
      </c>
      <c r="T18" s="163">
        <v>222.49019999999999</v>
      </c>
      <c r="U18" s="163">
        <v>226.2</v>
      </c>
      <c r="V18" s="162">
        <v>0</v>
      </c>
      <c r="W18" s="163">
        <v>227</v>
      </c>
      <c r="X18" s="162">
        <v>139.65600000000001</v>
      </c>
      <c r="Y18" s="163">
        <v>140.0513</v>
      </c>
      <c r="Z18" s="162">
        <v>0</v>
      </c>
      <c r="AA18" s="163">
        <v>138.49799999999999</v>
      </c>
      <c r="AB18" s="163">
        <v>136.7028</v>
      </c>
      <c r="AC18" s="162">
        <v>0</v>
      </c>
      <c r="AD18" s="163">
        <v>141.9562</v>
      </c>
      <c r="AE18" s="163">
        <v>129.36859999999999</v>
      </c>
      <c r="AF18" s="163">
        <v>139.2878</v>
      </c>
    </row>
    <row r="19" spans="1:32" ht="18" customHeight="1" x14ac:dyDescent="0.25">
      <c r="A19" s="161" t="s">
        <v>75</v>
      </c>
      <c r="B19" s="161" t="s">
        <v>778</v>
      </c>
      <c r="C19" s="166">
        <v>506.89089999999999</v>
      </c>
      <c r="D19" s="166">
        <v>514.19920000000002</v>
      </c>
      <c r="E19" s="166">
        <v>512.48080000000004</v>
      </c>
      <c r="F19" s="166">
        <v>522.4982</v>
      </c>
      <c r="G19" s="166">
        <v>521.59839999999997</v>
      </c>
      <c r="H19" s="166">
        <v>526.49040000000002</v>
      </c>
      <c r="I19" s="165">
        <v>518.89250000000004</v>
      </c>
      <c r="J19" s="166">
        <v>509.7174</v>
      </c>
      <c r="K19" s="166">
        <v>504.7901</v>
      </c>
      <c r="L19" s="166">
        <v>490.04910000000001</v>
      </c>
      <c r="M19" s="166">
        <v>509.84730000000002</v>
      </c>
      <c r="N19" s="166">
        <v>494.81610000000001</v>
      </c>
      <c r="O19" s="166">
        <v>226.9462</v>
      </c>
      <c r="P19" s="166">
        <v>227.5453</v>
      </c>
      <c r="Q19" s="166">
        <v>228.14660000000001</v>
      </c>
      <c r="R19" s="166">
        <v>223.40880000000001</v>
      </c>
      <c r="S19" s="166">
        <v>223.1525</v>
      </c>
      <c r="T19" s="166">
        <v>222.2996</v>
      </c>
      <c r="U19" s="166">
        <v>226.2</v>
      </c>
      <c r="V19" s="165">
        <v>0</v>
      </c>
      <c r="W19" s="166">
        <v>226.7</v>
      </c>
      <c r="X19" s="165">
        <v>139.65600000000001</v>
      </c>
      <c r="Y19" s="166">
        <v>139.64619999999999</v>
      </c>
      <c r="Z19" s="165">
        <v>0</v>
      </c>
      <c r="AA19" s="166">
        <v>138.55199999999999</v>
      </c>
      <c r="AB19" s="166">
        <v>136.7166</v>
      </c>
      <c r="AC19" s="165">
        <v>0</v>
      </c>
      <c r="AD19" s="166">
        <v>141.8391</v>
      </c>
      <c r="AE19" s="166">
        <v>129.74379999999999</v>
      </c>
      <c r="AF19" s="166">
        <v>138.96100000000001</v>
      </c>
    </row>
    <row r="20" spans="1:32" ht="18" customHeight="1" x14ac:dyDescent="0.25">
      <c r="A20" s="161" t="s">
        <v>75</v>
      </c>
      <c r="B20" s="161" t="s">
        <v>779</v>
      </c>
      <c r="C20" s="166">
        <v>504.8451</v>
      </c>
      <c r="D20" s="166">
        <v>509.05250000000001</v>
      </c>
      <c r="E20" s="166">
        <v>506.17849999999999</v>
      </c>
      <c r="F20" s="166">
        <v>516.37379999999996</v>
      </c>
      <c r="G20" s="166">
        <v>516.23580000000004</v>
      </c>
      <c r="H20" s="166">
        <v>522.18370000000004</v>
      </c>
      <c r="I20" s="165">
        <v>518.89250000000004</v>
      </c>
      <c r="J20" s="166">
        <v>506.81270000000001</v>
      </c>
      <c r="K20" s="166">
        <v>503.74459999999999</v>
      </c>
      <c r="L20" s="166">
        <v>489.92149999999998</v>
      </c>
      <c r="M20" s="166">
        <v>509.12990000000002</v>
      </c>
      <c r="N20" s="166">
        <v>494.30009999999999</v>
      </c>
      <c r="O20" s="166">
        <v>227.22389999999999</v>
      </c>
      <c r="P20" s="166">
        <v>225.6258</v>
      </c>
      <c r="Q20" s="166">
        <v>226.83670000000001</v>
      </c>
      <c r="R20" s="166">
        <v>221.24039999999999</v>
      </c>
      <c r="S20" s="166">
        <v>220.81209999999999</v>
      </c>
      <c r="T20" s="166">
        <v>222.3817</v>
      </c>
      <c r="U20" s="166">
        <v>226.2</v>
      </c>
      <c r="V20" s="165">
        <v>0</v>
      </c>
      <c r="W20" s="166">
        <v>226.5</v>
      </c>
      <c r="X20" s="165">
        <v>139.65600000000001</v>
      </c>
      <c r="Y20" s="166">
        <v>139.66499999999999</v>
      </c>
      <c r="Z20" s="165">
        <v>0</v>
      </c>
      <c r="AA20" s="166">
        <v>138.8571</v>
      </c>
      <c r="AB20" s="166">
        <v>136.52340000000001</v>
      </c>
      <c r="AC20" s="165">
        <v>0</v>
      </c>
      <c r="AD20" s="166">
        <v>141.70740000000001</v>
      </c>
      <c r="AE20" s="166">
        <v>128.81039999999999</v>
      </c>
      <c r="AF20" s="166">
        <v>138.98140000000001</v>
      </c>
    </row>
    <row r="21" spans="1:32" ht="18" customHeight="1" x14ac:dyDescent="0.25">
      <c r="A21" s="161" t="s">
        <v>75</v>
      </c>
      <c r="B21" s="161" t="s">
        <v>780</v>
      </c>
      <c r="C21" s="166">
        <v>505.47449999999998</v>
      </c>
      <c r="D21" s="166">
        <v>510.36540000000002</v>
      </c>
      <c r="E21" s="165">
        <v>506.17849999999999</v>
      </c>
      <c r="F21" s="166">
        <v>517.10270000000003</v>
      </c>
      <c r="G21" s="166">
        <v>516.64570000000003</v>
      </c>
      <c r="H21" s="166">
        <v>521.55960000000005</v>
      </c>
      <c r="I21" s="165">
        <v>518.89250000000004</v>
      </c>
      <c r="J21" s="166">
        <v>506.9289</v>
      </c>
      <c r="K21" s="166">
        <v>504.69880000000001</v>
      </c>
      <c r="L21" s="166">
        <v>490.76799999999997</v>
      </c>
      <c r="M21" s="166">
        <v>510.13310000000001</v>
      </c>
      <c r="N21" s="166">
        <v>494.58909999999997</v>
      </c>
      <c r="O21" s="166">
        <v>227.2286</v>
      </c>
      <c r="P21" s="166">
        <v>225.71190000000001</v>
      </c>
      <c r="Q21" s="166">
        <v>226.99799999999999</v>
      </c>
      <c r="R21" s="166">
        <v>221.39789999999999</v>
      </c>
      <c r="S21" s="166">
        <v>220.81209999999999</v>
      </c>
      <c r="T21" s="166">
        <v>222.4299</v>
      </c>
      <c r="U21" s="166">
        <v>226.2</v>
      </c>
      <c r="V21" s="165">
        <v>0</v>
      </c>
      <c r="W21" s="166">
        <v>226.5</v>
      </c>
      <c r="X21" s="165">
        <v>139.65600000000001</v>
      </c>
      <c r="Y21" s="166">
        <v>139.9186</v>
      </c>
      <c r="Z21" s="165">
        <v>0</v>
      </c>
      <c r="AA21" s="166">
        <v>138.58150000000001</v>
      </c>
      <c r="AB21" s="166">
        <v>136.55099999999999</v>
      </c>
      <c r="AC21" s="165">
        <v>0</v>
      </c>
      <c r="AD21" s="166">
        <v>141.88300000000001</v>
      </c>
      <c r="AE21" s="166">
        <v>129.72999999999999</v>
      </c>
      <c r="AF21" s="166">
        <v>138.96100000000001</v>
      </c>
    </row>
    <row r="22" spans="1:32" ht="18" customHeight="1" x14ac:dyDescent="0.25">
      <c r="A22" s="161" t="s">
        <v>75</v>
      </c>
      <c r="B22" s="161" t="s">
        <v>781</v>
      </c>
      <c r="C22" s="166">
        <v>503.16640000000001</v>
      </c>
      <c r="D22" s="166">
        <v>509.84019999999998</v>
      </c>
      <c r="E22" s="166">
        <v>505.86349999999999</v>
      </c>
      <c r="F22" s="166">
        <v>521.97190000000001</v>
      </c>
      <c r="G22" s="166">
        <v>522.95399999999995</v>
      </c>
      <c r="H22" s="166">
        <v>523.16800000000001</v>
      </c>
      <c r="I22" s="165">
        <v>518.89250000000004</v>
      </c>
      <c r="J22" s="166">
        <v>510.00490000000002</v>
      </c>
      <c r="K22" s="166">
        <v>504.64839999999998</v>
      </c>
      <c r="L22" s="166">
        <v>491.39400000000001</v>
      </c>
      <c r="M22" s="166">
        <v>510.012</v>
      </c>
      <c r="N22" s="166">
        <v>495.13380000000001</v>
      </c>
      <c r="O22" s="166">
        <v>227.5943</v>
      </c>
      <c r="P22" s="166">
        <v>225.2705</v>
      </c>
      <c r="Q22" s="166">
        <v>226.42140000000001</v>
      </c>
      <c r="R22" s="166">
        <v>222.97489999999999</v>
      </c>
      <c r="S22" s="166">
        <v>222.03030000000001</v>
      </c>
      <c r="T22" s="166">
        <v>222.51519999999999</v>
      </c>
      <c r="U22" s="166">
        <v>226.2</v>
      </c>
      <c r="V22" s="165">
        <v>0</v>
      </c>
      <c r="W22" s="166">
        <v>226</v>
      </c>
      <c r="X22" s="165">
        <v>139.65600000000001</v>
      </c>
      <c r="Y22" s="166">
        <v>140.0395</v>
      </c>
      <c r="Z22" s="165">
        <v>0</v>
      </c>
      <c r="AA22" s="166">
        <v>139.43350000000001</v>
      </c>
      <c r="AB22" s="166">
        <v>136.63380000000001</v>
      </c>
      <c r="AC22" s="165">
        <v>0</v>
      </c>
      <c r="AD22" s="166">
        <v>141.9855</v>
      </c>
      <c r="AE22" s="166">
        <v>129.8511</v>
      </c>
      <c r="AF22" s="166">
        <v>139.34899999999999</v>
      </c>
    </row>
    <row r="23" spans="1:32" ht="18" customHeight="1" x14ac:dyDescent="0.25">
      <c r="A23" s="161" t="s">
        <v>75</v>
      </c>
      <c r="B23" s="161" t="s">
        <v>782</v>
      </c>
      <c r="C23" s="166">
        <v>504.79259999999999</v>
      </c>
      <c r="D23" s="166">
        <v>510.62799999999999</v>
      </c>
      <c r="E23" s="166">
        <v>505.86349999999999</v>
      </c>
      <c r="F23" s="166">
        <v>521.5915</v>
      </c>
      <c r="G23" s="166">
        <v>522.21169999999995</v>
      </c>
      <c r="H23" s="166">
        <v>524.48670000000004</v>
      </c>
      <c r="I23" s="165">
        <v>518.89250000000004</v>
      </c>
      <c r="J23" s="166">
        <v>511.53469999999999</v>
      </c>
      <c r="K23" s="166">
        <v>505.5222</v>
      </c>
      <c r="L23" s="166">
        <v>492.22190000000001</v>
      </c>
      <c r="M23" s="166">
        <v>511.49220000000003</v>
      </c>
      <c r="N23" s="166">
        <v>495.33659999999998</v>
      </c>
      <c r="O23" s="166">
        <v>227.55330000000001</v>
      </c>
      <c r="P23" s="166">
        <v>225.59379999999999</v>
      </c>
      <c r="Q23" s="166">
        <v>226.161</v>
      </c>
      <c r="R23" s="166">
        <v>223.00720000000001</v>
      </c>
      <c r="S23" s="166">
        <v>222.6652</v>
      </c>
      <c r="T23" s="166">
        <v>223.13130000000001</v>
      </c>
      <c r="U23" s="166">
        <v>226.9</v>
      </c>
      <c r="V23" s="165">
        <v>0</v>
      </c>
      <c r="W23" s="166">
        <v>226.1</v>
      </c>
      <c r="X23" s="165">
        <v>139.65600000000001</v>
      </c>
      <c r="Y23" s="166">
        <v>140.25239999999999</v>
      </c>
      <c r="Z23" s="165">
        <v>0</v>
      </c>
      <c r="AA23" s="166">
        <v>139.9718</v>
      </c>
      <c r="AB23" s="166">
        <v>136.44059999999999</v>
      </c>
      <c r="AC23" s="165">
        <v>0</v>
      </c>
      <c r="AD23" s="166">
        <v>142.20509999999999</v>
      </c>
      <c r="AE23" s="166">
        <v>130.083</v>
      </c>
      <c r="AF23" s="166">
        <v>139.6962</v>
      </c>
    </row>
    <row r="24" spans="1:32" ht="18" customHeight="1" x14ac:dyDescent="0.25">
      <c r="A24" s="161" t="s">
        <v>75</v>
      </c>
      <c r="B24" s="161" t="s">
        <v>783</v>
      </c>
      <c r="C24" s="166">
        <v>504.32049999999998</v>
      </c>
      <c r="D24" s="166">
        <v>506.58409999999998</v>
      </c>
      <c r="E24" s="166">
        <v>505.60090000000002</v>
      </c>
      <c r="F24" s="166">
        <v>515.28120000000001</v>
      </c>
      <c r="G24" s="166">
        <v>516.05550000000005</v>
      </c>
      <c r="H24" s="166">
        <v>519.9316</v>
      </c>
      <c r="I24" s="165">
        <v>518.89250000000004</v>
      </c>
      <c r="J24" s="166">
        <v>506.91199999999998</v>
      </c>
      <c r="K24" s="166">
        <v>504.9228</v>
      </c>
      <c r="L24" s="166">
        <v>491.43680000000001</v>
      </c>
      <c r="M24" s="166">
        <v>511.07600000000002</v>
      </c>
      <c r="N24" s="166">
        <v>494.94049999999999</v>
      </c>
      <c r="O24" s="166">
        <v>227.16749999999999</v>
      </c>
      <c r="P24" s="166">
        <v>224.28870000000001</v>
      </c>
      <c r="Q24" s="166">
        <v>225.2724</v>
      </c>
      <c r="R24" s="166">
        <v>222.45070000000001</v>
      </c>
      <c r="S24" s="166">
        <v>220.31010000000001</v>
      </c>
      <c r="T24" s="166">
        <v>222.4965</v>
      </c>
      <c r="U24" s="166">
        <v>226.2</v>
      </c>
      <c r="V24" s="165">
        <v>0</v>
      </c>
      <c r="W24" s="166">
        <v>225.6</v>
      </c>
      <c r="X24" s="165">
        <v>139.65600000000001</v>
      </c>
      <c r="Y24" s="166">
        <v>140.2706</v>
      </c>
      <c r="Z24" s="165">
        <v>0</v>
      </c>
      <c r="AA24" s="166">
        <v>139.10149999999999</v>
      </c>
      <c r="AB24" s="166">
        <v>135.70920000000001</v>
      </c>
      <c r="AC24" s="165">
        <v>0</v>
      </c>
      <c r="AD24" s="166">
        <v>141.73670000000001</v>
      </c>
      <c r="AE24" s="166">
        <v>129.20920000000001</v>
      </c>
      <c r="AF24" s="166">
        <v>138.96100000000001</v>
      </c>
    </row>
    <row r="25" spans="1:32" ht="18" customHeight="1" x14ac:dyDescent="0.25">
      <c r="A25" s="161" t="s">
        <v>75</v>
      </c>
      <c r="B25" s="161" t="s">
        <v>784</v>
      </c>
      <c r="C25" s="169">
        <v>502.37959999999998</v>
      </c>
      <c r="D25" s="169">
        <v>498.44389999999999</v>
      </c>
      <c r="E25" s="169">
        <v>493.78399999999999</v>
      </c>
      <c r="F25" s="169">
        <v>508.14920000000001</v>
      </c>
      <c r="G25" s="169">
        <v>509.85660000000001</v>
      </c>
      <c r="H25" s="169">
        <v>512.64790000000005</v>
      </c>
      <c r="I25" s="168">
        <v>518.89250000000004</v>
      </c>
      <c r="J25" s="169">
        <v>503.23390000000001</v>
      </c>
      <c r="K25" s="169">
        <v>502.60090000000002</v>
      </c>
      <c r="L25" s="169">
        <v>489.55599999999998</v>
      </c>
      <c r="M25" s="169">
        <v>509.83080000000001</v>
      </c>
      <c r="N25" s="169">
        <v>494.69229999999999</v>
      </c>
      <c r="O25" s="169">
        <v>227.0848</v>
      </c>
      <c r="P25" s="169">
        <v>219.5866</v>
      </c>
      <c r="Q25" s="169">
        <v>222.5206</v>
      </c>
      <c r="R25" s="169">
        <v>219.05109999999999</v>
      </c>
      <c r="S25" s="169">
        <v>217.50460000000001</v>
      </c>
      <c r="T25" s="169">
        <v>222.52969999999999</v>
      </c>
      <c r="U25" s="169">
        <v>225.6</v>
      </c>
      <c r="V25" s="168">
        <v>0</v>
      </c>
      <c r="W25" s="169">
        <v>225</v>
      </c>
      <c r="X25" s="168">
        <v>139.65600000000001</v>
      </c>
      <c r="Y25" s="169">
        <v>140.17779999999999</v>
      </c>
      <c r="Z25" s="168">
        <v>0</v>
      </c>
      <c r="AA25" s="169">
        <v>138.60050000000001</v>
      </c>
      <c r="AB25" s="169">
        <v>135.84719999999999</v>
      </c>
      <c r="AC25" s="168">
        <v>0</v>
      </c>
      <c r="AD25" s="169">
        <v>141.28290000000001</v>
      </c>
      <c r="AE25" s="169">
        <v>128.8366</v>
      </c>
      <c r="AF25" s="169">
        <v>138.55250000000001</v>
      </c>
    </row>
    <row r="26" spans="1:32" ht="18" customHeight="1" x14ac:dyDescent="0.25">
      <c r="A26" s="161" t="s">
        <v>75</v>
      </c>
      <c r="B26" s="161" t="s">
        <v>785</v>
      </c>
      <c r="C26" s="163">
        <v>502.95659999999998</v>
      </c>
      <c r="D26" s="163">
        <v>505.06110000000001</v>
      </c>
      <c r="E26" s="163">
        <v>500.82159999999999</v>
      </c>
      <c r="F26" s="163">
        <v>502.68889999999999</v>
      </c>
      <c r="G26" s="163">
        <v>504.18180000000001</v>
      </c>
      <c r="H26" s="163">
        <v>507.54759999999999</v>
      </c>
      <c r="I26" s="162">
        <v>518.89250000000004</v>
      </c>
      <c r="J26" s="163">
        <v>498.34309999999999</v>
      </c>
      <c r="K26" s="163">
        <v>499.12700000000001</v>
      </c>
      <c r="L26" s="163">
        <v>487.02699999999999</v>
      </c>
      <c r="M26" s="163">
        <v>507.7208</v>
      </c>
      <c r="N26" s="163">
        <v>493.28899999999999</v>
      </c>
      <c r="O26" s="163">
        <v>226.67009999999999</v>
      </c>
      <c r="P26" s="163">
        <v>225.36070000000001</v>
      </c>
      <c r="Q26" s="163">
        <v>223.57509999999999</v>
      </c>
      <c r="R26" s="163">
        <v>217.67580000000001</v>
      </c>
      <c r="S26" s="163">
        <v>215.6737</v>
      </c>
      <c r="T26" s="163">
        <v>222.113</v>
      </c>
      <c r="U26" s="163">
        <v>225</v>
      </c>
      <c r="V26" s="162">
        <v>0</v>
      </c>
      <c r="W26" s="163">
        <v>224.1</v>
      </c>
      <c r="X26" s="162">
        <v>139.65600000000001</v>
      </c>
      <c r="Y26" s="163">
        <v>139.5831</v>
      </c>
      <c r="Z26" s="162">
        <v>0</v>
      </c>
      <c r="AA26" s="163">
        <v>138.44409999999999</v>
      </c>
      <c r="AB26" s="163">
        <v>135.51599999999999</v>
      </c>
      <c r="AC26" s="162">
        <v>0</v>
      </c>
      <c r="AD26" s="163">
        <v>140.85839999999999</v>
      </c>
      <c r="AE26" s="163">
        <v>128.12190000000001</v>
      </c>
      <c r="AF26" s="163">
        <v>138.1645</v>
      </c>
    </row>
    <row r="27" spans="1:32" ht="18" customHeight="1" x14ac:dyDescent="0.25">
      <c r="A27" s="161" t="s">
        <v>75</v>
      </c>
      <c r="B27" s="161" t="s">
        <v>786</v>
      </c>
      <c r="C27" s="166">
        <v>500.3338</v>
      </c>
      <c r="D27" s="166">
        <v>499.80939999999998</v>
      </c>
      <c r="E27" s="166">
        <v>499.45609999999999</v>
      </c>
      <c r="F27" s="166">
        <v>497.983</v>
      </c>
      <c r="G27" s="166">
        <v>500.30520000000001</v>
      </c>
      <c r="H27" s="166">
        <v>504.23809999999997</v>
      </c>
      <c r="I27" s="165">
        <v>518.89250000000004</v>
      </c>
      <c r="J27" s="166">
        <v>499.71480000000003</v>
      </c>
      <c r="K27" s="166">
        <v>497.07619999999997</v>
      </c>
      <c r="L27" s="166">
        <v>486.50819999999999</v>
      </c>
      <c r="M27" s="166">
        <v>506.34050000000002</v>
      </c>
      <c r="N27" s="166">
        <v>492.08249999999998</v>
      </c>
      <c r="O27" s="166">
        <v>226.31110000000001</v>
      </c>
      <c r="P27" s="166">
        <v>224.34299999999999</v>
      </c>
      <c r="Q27" s="166">
        <v>223.4682</v>
      </c>
      <c r="R27" s="166">
        <v>216.2</v>
      </c>
      <c r="S27" s="166">
        <v>213.76150000000001</v>
      </c>
      <c r="T27" s="166">
        <v>221.63560000000001</v>
      </c>
      <c r="U27" s="166">
        <v>224.3</v>
      </c>
      <c r="V27" s="165">
        <v>0</v>
      </c>
      <c r="W27" s="166">
        <v>223.5</v>
      </c>
      <c r="X27" s="165">
        <v>139.65600000000001</v>
      </c>
      <c r="Y27" s="166">
        <v>140.6447</v>
      </c>
      <c r="Z27" s="165">
        <v>0</v>
      </c>
      <c r="AA27" s="166">
        <v>137.38910000000001</v>
      </c>
      <c r="AB27" s="166">
        <v>134.3982</v>
      </c>
      <c r="AC27" s="165">
        <v>0</v>
      </c>
      <c r="AD27" s="166">
        <v>142.16120000000001</v>
      </c>
      <c r="AE27" s="166">
        <v>127.726</v>
      </c>
      <c r="AF27" s="166">
        <v>137.7765</v>
      </c>
    </row>
    <row r="28" spans="1:32" ht="18" customHeight="1" x14ac:dyDescent="0.25">
      <c r="A28" s="161" t="s">
        <v>75</v>
      </c>
      <c r="B28" s="161" t="s">
        <v>787</v>
      </c>
      <c r="C28" s="166">
        <v>500.49110000000002</v>
      </c>
      <c r="D28" s="166">
        <v>499.2842</v>
      </c>
      <c r="E28" s="166">
        <v>495.3596</v>
      </c>
      <c r="F28" s="166">
        <v>497.053</v>
      </c>
      <c r="G28" s="166">
        <v>499.27100000000002</v>
      </c>
      <c r="H28" s="166">
        <v>500.7953</v>
      </c>
      <c r="I28" s="165">
        <v>518.89250000000004</v>
      </c>
      <c r="J28" s="166">
        <v>499.31529999999998</v>
      </c>
      <c r="K28" s="166">
        <v>498.07690000000002</v>
      </c>
      <c r="L28" s="166">
        <v>487.79640000000001</v>
      </c>
      <c r="M28" s="166">
        <v>506.85019999999997</v>
      </c>
      <c r="N28" s="166">
        <v>492.51900000000001</v>
      </c>
      <c r="O28" s="166">
        <v>227.55179999999999</v>
      </c>
      <c r="P28" s="166">
        <v>224.22049999999999</v>
      </c>
      <c r="Q28" s="166">
        <v>222.91380000000001</v>
      </c>
      <c r="R28" s="166">
        <v>216.9238</v>
      </c>
      <c r="S28" s="166">
        <v>215.52600000000001</v>
      </c>
      <c r="T28" s="166">
        <v>222.0052</v>
      </c>
      <c r="U28" s="166">
        <v>225</v>
      </c>
      <c r="V28" s="165">
        <v>0</v>
      </c>
      <c r="W28" s="166">
        <v>223.3</v>
      </c>
      <c r="X28" s="165">
        <v>139.65600000000001</v>
      </c>
      <c r="Y28" s="166">
        <v>140.73869999999999</v>
      </c>
      <c r="Z28" s="165">
        <v>0</v>
      </c>
      <c r="AA28" s="166">
        <v>137.89599999999999</v>
      </c>
      <c r="AB28" s="166">
        <v>134.1498</v>
      </c>
      <c r="AC28" s="165">
        <v>0</v>
      </c>
      <c r="AD28" s="166">
        <v>142.571</v>
      </c>
      <c r="AE28" s="166">
        <v>127.72929999999999</v>
      </c>
      <c r="AF28" s="166">
        <v>137.9194</v>
      </c>
    </row>
    <row r="29" spans="1:32" ht="18" customHeight="1" x14ac:dyDescent="0.25">
      <c r="A29" s="161" t="s">
        <v>75</v>
      </c>
      <c r="B29" s="161" t="s">
        <v>788</v>
      </c>
      <c r="C29" s="166">
        <v>500.596</v>
      </c>
      <c r="D29" s="166">
        <v>499.54680000000002</v>
      </c>
      <c r="E29" s="166">
        <v>496.7251</v>
      </c>
      <c r="F29" s="166">
        <v>500.68349999999998</v>
      </c>
      <c r="G29" s="166">
        <v>501.78300000000002</v>
      </c>
      <c r="H29" s="166">
        <v>502.96179999999998</v>
      </c>
      <c r="I29" s="165">
        <v>518.89250000000004</v>
      </c>
      <c r="J29" s="166">
        <v>500.30509999999998</v>
      </c>
      <c r="K29" s="166">
        <v>507.2011</v>
      </c>
      <c r="L29" s="166">
        <v>487.2944</v>
      </c>
      <c r="M29" s="166">
        <v>507.28859999999997</v>
      </c>
      <c r="N29" s="166">
        <v>493.02190000000002</v>
      </c>
      <c r="O29" s="166">
        <v>227.28229999999999</v>
      </c>
      <c r="P29" s="166">
        <v>223.96080000000001</v>
      </c>
      <c r="Q29" s="166">
        <v>222.154</v>
      </c>
      <c r="R29" s="166">
        <v>217.51910000000001</v>
      </c>
      <c r="S29" s="166">
        <v>216.38239999999999</v>
      </c>
      <c r="T29" s="166">
        <v>221.9896</v>
      </c>
      <c r="U29" s="166">
        <v>224.9</v>
      </c>
      <c r="V29" s="165">
        <v>0</v>
      </c>
      <c r="W29" s="166">
        <v>223.2</v>
      </c>
      <c r="X29" s="165">
        <v>139.65600000000001</v>
      </c>
      <c r="Y29" s="166">
        <v>140.99690000000001</v>
      </c>
      <c r="Z29" s="165">
        <v>0</v>
      </c>
      <c r="AA29" s="166">
        <v>137.94069999999999</v>
      </c>
      <c r="AB29" s="166">
        <v>134.8674</v>
      </c>
      <c r="AC29" s="165">
        <v>0</v>
      </c>
      <c r="AD29" s="166">
        <v>142.5856</v>
      </c>
      <c r="AE29" s="166">
        <v>127.1541</v>
      </c>
      <c r="AF29" s="166">
        <v>137.756</v>
      </c>
    </row>
    <row r="30" spans="1:32" ht="18" customHeight="1" x14ac:dyDescent="0.25">
      <c r="A30" s="161" t="s">
        <v>75</v>
      </c>
      <c r="B30" s="161" t="s">
        <v>789</v>
      </c>
      <c r="C30" s="166">
        <v>498.8125</v>
      </c>
      <c r="D30" s="166">
        <v>497.4461</v>
      </c>
      <c r="E30" s="166">
        <v>495.09699999999998</v>
      </c>
      <c r="F30" s="166">
        <v>498.40019999999998</v>
      </c>
      <c r="G30" s="166">
        <v>499.56319999999999</v>
      </c>
      <c r="H30" s="166">
        <v>501.46870000000001</v>
      </c>
      <c r="I30" s="165">
        <v>518.89250000000004</v>
      </c>
      <c r="J30" s="166">
        <v>498.25420000000003</v>
      </c>
      <c r="K30" s="165">
        <v>507.2011</v>
      </c>
      <c r="L30" s="166">
        <v>487.01060000000001</v>
      </c>
      <c r="M30" s="166">
        <v>506.95659999999998</v>
      </c>
      <c r="N30" s="166">
        <v>492.28960000000001</v>
      </c>
      <c r="O30" s="166">
        <v>227.32249999999999</v>
      </c>
      <c r="P30" s="166">
        <v>223.1242</v>
      </c>
      <c r="Q30" s="166">
        <v>221.10319999999999</v>
      </c>
      <c r="R30" s="166">
        <v>216.05529999999999</v>
      </c>
      <c r="S30" s="166">
        <v>214.7878</v>
      </c>
      <c r="T30" s="166">
        <v>222.08930000000001</v>
      </c>
      <c r="U30" s="166">
        <v>224.3</v>
      </c>
      <c r="V30" s="165">
        <v>0</v>
      </c>
      <c r="W30" s="166">
        <v>222.8</v>
      </c>
      <c r="X30" s="165">
        <v>139.65600000000001</v>
      </c>
      <c r="Y30" s="166">
        <v>140.38140000000001</v>
      </c>
      <c r="Z30" s="165">
        <v>0</v>
      </c>
      <c r="AA30" s="166">
        <v>137.9211</v>
      </c>
      <c r="AB30" s="166">
        <v>135.58500000000001</v>
      </c>
      <c r="AC30" s="165">
        <v>0</v>
      </c>
      <c r="AD30" s="166">
        <v>141.94159999999999</v>
      </c>
      <c r="AE30" s="166">
        <v>126.2606</v>
      </c>
      <c r="AF30" s="166">
        <v>138.1645</v>
      </c>
    </row>
    <row r="31" spans="1:32" ht="18" customHeight="1" x14ac:dyDescent="0.25">
      <c r="A31" s="161" t="s">
        <v>75</v>
      </c>
      <c r="B31" s="161" t="s">
        <v>790</v>
      </c>
      <c r="C31" s="166">
        <v>499.28460000000001</v>
      </c>
      <c r="D31" s="166">
        <v>497.18349999999998</v>
      </c>
      <c r="E31" s="166">
        <v>498.98349999999999</v>
      </c>
      <c r="F31" s="166">
        <v>503.60320000000002</v>
      </c>
      <c r="G31" s="166">
        <v>505.59120000000001</v>
      </c>
      <c r="H31" s="166">
        <v>505.37560000000002</v>
      </c>
      <c r="I31" s="165">
        <v>518.89250000000004</v>
      </c>
      <c r="J31" s="166">
        <v>501.79590000000002</v>
      </c>
      <c r="K31" s="165">
        <v>507.2011</v>
      </c>
      <c r="L31" s="166">
        <v>488.19889999999998</v>
      </c>
      <c r="M31" s="166">
        <v>508.96640000000002</v>
      </c>
      <c r="N31" s="166">
        <v>493.51920000000001</v>
      </c>
      <c r="O31" s="166">
        <v>227.6472</v>
      </c>
      <c r="P31" s="166">
        <v>223.0692</v>
      </c>
      <c r="Q31" s="166">
        <v>220.78579999999999</v>
      </c>
      <c r="R31" s="166">
        <v>218.72399999999999</v>
      </c>
      <c r="S31" s="166">
        <v>216.41200000000001</v>
      </c>
      <c r="T31" s="166">
        <v>222.2269</v>
      </c>
      <c r="U31" s="166">
        <v>225</v>
      </c>
      <c r="V31" s="165">
        <v>0</v>
      </c>
      <c r="W31" s="166">
        <v>223.1</v>
      </c>
      <c r="X31" s="165">
        <v>139.65600000000001</v>
      </c>
      <c r="Y31" s="166">
        <v>141.20320000000001</v>
      </c>
      <c r="Z31" s="165">
        <v>0</v>
      </c>
      <c r="AA31" s="166">
        <v>137.58840000000001</v>
      </c>
      <c r="AB31" s="166">
        <v>135.35040000000001</v>
      </c>
      <c r="AC31" s="165">
        <v>0</v>
      </c>
      <c r="AD31" s="166">
        <v>142.52709999999999</v>
      </c>
      <c r="AE31" s="166">
        <v>127.4477</v>
      </c>
      <c r="AF31" s="166">
        <v>137.7765</v>
      </c>
    </row>
    <row r="32" spans="1:32" ht="18" customHeight="1" x14ac:dyDescent="0.25">
      <c r="A32" s="161" t="s">
        <v>75</v>
      </c>
      <c r="B32" s="161" t="s">
        <v>791</v>
      </c>
      <c r="C32" s="166">
        <v>498.55020000000002</v>
      </c>
      <c r="D32" s="166">
        <v>494.34750000000003</v>
      </c>
      <c r="E32" s="166">
        <v>495.83229999999998</v>
      </c>
      <c r="F32" s="166">
        <v>503.66410000000002</v>
      </c>
      <c r="G32" s="166">
        <v>506.4289</v>
      </c>
      <c r="H32" s="166">
        <v>506.64580000000001</v>
      </c>
      <c r="I32" s="165">
        <v>518.89250000000004</v>
      </c>
      <c r="J32" s="166">
        <v>501.86950000000002</v>
      </c>
      <c r="K32" s="165">
        <v>507.2011</v>
      </c>
      <c r="L32" s="166">
        <v>488.98540000000003</v>
      </c>
      <c r="M32" s="166">
        <v>509.1019</v>
      </c>
      <c r="N32" s="166">
        <v>494.03109999999998</v>
      </c>
      <c r="O32" s="166">
        <v>227.4179</v>
      </c>
      <c r="P32" s="166">
        <v>222.5077</v>
      </c>
      <c r="Q32" s="166">
        <v>219.71559999999999</v>
      </c>
      <c r="R32" s="166">
        <v>219.27500000000001</v>
      </c>
      <c r="S32" s="166">
        <v>216.6113</v>
      </c>
      <c r="T32" s="166">
        <v>222.35220000000001</v>
      </c>
      <c r="U32" s="166">
        <v>225</v>
      </c>
      <c r="V32" s="165">
        <v>0</v>
      </c>
      <c r="W32" s="166">
        <v>223.1</v>
      </c>
      <c r="X32" s="165">
        <v>139.65600000000001</v>
      </c>
      <c r="Y32" s="166">
        <v>140.428</v>
      </c>
      <c r="Z32" s="165">
        <v>0</v>
      </c>
      <c r="AA32" s="166">
        <v>137.96379999999999</v>
      </c>
      <c r="AB32" s="166">
        <v>135.03299999999999</v>
      </c>
      <c r="AC32" s="165">
        <v>0</v>
      </c>
      <c r="AD32" s="166">
        <v>142.2636</v>
      </c>
      <c r="AE32" s="166">
        <v>127.2003</v>
      </c>
      <c r="AF32" s="166">
        <v>138.14410000000001</v>
      </c>
    </row>
    <row r="33" spans="1:32" ht="18" customHeight="1" x14ac:dyDescent="0.25">
      <c r="A33" s="161" t="s">
        <v>75</v>
      </c>
      <c r="B33" s="161" t="s">
        <v>792</v>
      </c>
      <c r="C33" s="169">
        <v>503.2713</v>
      </c>
      <c r="D33" s="169">
        <v>496.86829999999998</v>
      </c>
      <c r="E33" s="169">
        <v>492.36599999999999</v>
      </c>
      <c r="F33" s="169">
        <v>494.62430000000001</v>
      </c>
      <c r="G33" s="169">
        <v>497.02749999999997</v>
      </c>
      <c r="H33" s="169">
        <v>497.12470000000002</v>
      </c>
      <c r="I33" s="168">
        <v>518.89250000000004</v>
      </c>
      <c r="J33" s="169">
        <v>495.31209999999999</v>
      </c>
      <c r="K33" s="168">
        <v>507.2011</v>
      </c>
      <c r="L33" s="169">
        <v>486.09629999999999</v>
      </c>
      <c r="M33" s="169">
        <v>506.85649999999998</v>
      </c>
      <c r="N33" s="169">
        <v>492.00299999999999</v>
      </c>
      <c r="O33" s="169">
        <v>229.73259999999999</v>
      </c>
      <c r="P33" s="169">
        <v>221.48240000000001</v>
      </c>
      <c r="Q33" s="169">
        <v>220.94380000000001</v>
      </c>
      <c r="R33" s="169">
        <v>215.43340000000001</v>
      </c>
      <c r="S33" s="169">
        <v>213.34809999999999</v>
      </c>
      <c r="T33" s="169">
        <v>221.97149999999999</v>
      </c>
      <c r="U33" s="169">
        <v>224.3</v>
      </c>
      <c r="V33" s="168">
        <v>0</v>
      </c>
      <c r="W33" s="169">
        <v>222.3</v>
      </c>
      <c r="X33" s="168">
        <v>139.65600000000001</v>
      </c>
      <c r="Y33" s="169">
        <v>140.20230000000001</v>
      </c>
      <c r="Z33" s="168">
        <v>0</v>
      </c>
      <c r="AA33" s="169">
        <v>138.10740000000001</v>
      </c>
      <c r="AB33" s="169">
        <v>135.01920000000001</v>
      </c>
      <c r="AC33" s="168">
        <v>0</v>
      </c>
      <c r="AD33" s="169">
        <v>141.89769999999999</v>
      </c>
      <c r="AE33" s="169">
        <v>127.60380000000001</v>
      </c>
      <c r="AF33" s="169">
        <v>138.14410000000001</v>
      </c>
    </row>
    <row r="34" spans="1:32" ht="18" customHeight="1" x14ac:dyDescent="0.25">
      <c r="A34" s="161" t="s">
        <v>75</v>
      </c>
      <c r="B34" s="161" t="s">
        <v>793</v>
      </c>
      <c r="C34" s="163">
        <v>504.63529999999997</v>
      </c>
      <c r="D34" s="163">
        <v>501.5949</v>
      </c>
      <c r="E34" s="163">
        <v>497.6705</v>
      </c>
      <c r="F34" s="163">
        <v>500.38690000000003</v>
      </c>
      <c r="G34" s="163">
        <v>501.9461</v>
      </c>
      <c r="H34" s="163">
        <v>502.26929999999999</v>
      </c>
      <c r="I34" s="162">
        <v>518.89250000000004</v>
      </c>
      <c r="J34" s="163">
        <v>499.62259999999998</v>
      </c>
      <c r="K34" s="162">
        <v>507.2011</v>
      </c>
      <c r="L34" s="163">
        <v>487.79050000000001</v>
      </c>
      <c r="M34" s="163">
        <v>507.87090000000001</v>
      </c>
      <c r="N34" s="163">
        <v>493.0446</v>
      </c>
      <c r="O34" s="163">
        <v>230.38</v>
      </c>
      <c r="P34" s="163">
        <v>224.82380000000001</v>
      </c>
      <c r="Q34" s="163">
        <v>222.2835</v>
      </c>
      <c r="R34" s="163">
        <v>217.83170000000001</v>
      </c>
      <c r="S34" s="163">
        <v>215.62200000000001</v>
      </c>
      <c r="T34" s="163">
        <v>222.25069999999999</v>
      </c>
      <c r="U34" s="163">
        <v>225</v>
      </c>
      <c r="V34" s="162">
        <v>0</v>
      </c>
      <c r="W34" s="163">
        <v>223</v>
      </c>
      <c r="X34" s="162">
        <v>139.65600000000001</v>
      </c>
      <c r="Y34" s="163">
        <v>140.61340000000001</v>
      </c>
      <c r="Z34" s="162">
        <v>0</v>
      </c>
      <c r="AA34" s="163">
        <v>138.57140000000001</v>
      </c>
      <c r="AB34" s="163">
        <v>135.61259999999999</v>
      </c>
      <c r="AC34" s="162">
        <v>0</v>
      </c>
      <c r="AD34" s="163">
        <v>142.1173</v>
      </c>
      <c r="AE34" s="163">
        <v>128.1789</v>
      </c>
      <c r="AF34" s="163">
        <v>138.1645</v>
      </c>
    </row>
    <row r="35" spans="1:32" ht="18" customHeight="1" x14ac:dyDescent="0.25">
      <c r="A35" s="161" t="s">
        <v>75</v>
      </c>
      <c r="B35" s="161" t="s">
        <v>794</v>
      </c>
      <c r="C35" s="166">
        <v>505.94659999999999</v>
      </c>
      <c r="D35" s="166">
        <v>504.74599999999998</v>
      </c>
      <c r="E35" s="166">
        <v>507.80669999999998</v>
      </c>
      <c r="F35" s="166">
        <v>504.94420000000002</v>
      </c>
      <c r="G35" s="166">
        <v>506.31319999999999</v>
      </c>
      <c r="H35" s="166">
        <v>507.43810000000002</v>
      </c>
      <c r="I35" s="165">
        <v>518.89250000000004</v>
      </c>
      <c r="J35" s="166">
        <v>501.29759999999999</v>
      </c>
      <c r="K35" s="165">
        <v>507.2011</v>
      </c>
      <c r="L35" s="166">
        <v>489.39589999999998</v>
      </c>
      <c r="M35" s="166">
        <v>508.7953</v>
      </c>
      <c r="N35" s="166">
        <v>494.18020000000001</v>
      </c>
      <c r="O35" s="166">
        <v>230.85830000000001</v>
      </c>
      <c r="P35" s="166">
        <v>225.93260000000001</v>
      </c>
      <c r="Q35" s="166">
        <v>224.0025</v>
      </c>
      <c r="R35" s="166">
        <v>220.26830000000001</v>
      </c>
      <c r="S35" s="166">
        <v>218.1395</v>
      </c>
      <c r="T35" s="166">
        <v>222.61709999999999</v>
      </c>
      <c r="U35" s="166">
        <v>225</v>
      </c>
      <c r="V35" s="165">
        <v>0</v>
      </c>
      <c r="W35" s="166">
        <v>223.4</v>
      </c>
      <c r="X35" s="165">
        <v>139.65600000000001</v>
      </c>
      <c r="Y35" s="166">
        <v>141.02510000000001</v>
      </c>
      <c r="Z35" s="165">
        <v>0</v>
      </c>
      <c r="AA35" s="166">
        <v>138.51429999999999</v>
      </c>
      <c r="AB35" s="166">
        <v>136.3578</v>
      </c>
      <c r="AC35" s="165">
        <v>0</v>
      </c>
      <c r="AD35" s="166">
        <v>142.79060000000001</v>
      </c>
      <c r="AE35" s="166">
        <v>128.46469999999999</v>
      </c>
      <c r="AF35" s="166">
        <v>138.55250000000001</v>
      </c>
    </row>
    <row r="36" spans="1:32" ht="18" customHeight="1" x14ac:dyDescent="0.25">
      <c r="A36" s="161" t="s">
        <v>75</v>
      </c>
      <c r="B36" s="161" t="s">
        <v>795</v>
      </c>
      <c r="C36" s="166">
        <v>504.53030000000001</v>
      </c>
      <c r="D36" s="166">
        <v>504.3784</v>
      </c>
      <c r="E36" s="166">
        <v>504.81299999999999</v>
      </c>
      <c r="F36" s="166">
        <v>506.50799999999998</v>
      </c>
      <c r="G36" s="166">
        <v>507.42219999999998</v>
      </c>
      <c r="H36" s="166">
        <v>509.05889999999999</v>
      </c>
      <c r="I36" s="165">
        <v>518.89250000000004</v>
      </c>
      <c r="J36" s="166">
        <v>504.00400000000002</v>
      </c>
      <c r="K36" s="165">
        <v>507.2011</v>
      </c>
      <c r="L36" s="166">
        <v>490.03649999999999</v>
      </c>
      <c r="M36" s="166">
        <v>510.92660000000001</v>
      </c>
      <c r="N36" s="166">
        <v>494.4502</v>
      </c>
      <c r="O36" s="166">
        <v>230.97800000000001</v>
      </c>
      <c r="P36" s="166">
        <v>227.0127</v>
      </c>
      <c r="Q36" s="166">
        <v>224.55969999999999</v>
      </c>
      <c r="R36" s="166">
        <v>220.6344</v>
      </c>
      <c r="S36" s="166">
        <v>218.6268</v>
      </c>
      <c r="T36" s="166">
        <v>222.4135</v>
      </c>
      <c r="U36" s="166">
        <v>225.1</v>
      </c>
      <c r="V36" s="165">
        <v>0</v>
      </c>
      <c r="W36" s="166">
        <v>223.7</v>
      </c>
      <c r="X36" s="165">
        <v>139.65600000000001</v>
      </c>
      <c r="Y36" s="166">
        <v>141.4769</v>
      </c>
      <c r="Z36" s="165">
        <v>0</v>
      </c>
      <c r="AA36" s="166">
        <v>137.98609999999999</v>
      </c>
      <c r="AB36" s="166">
        <v>136.10939999999999</v>
      </c>
      <c r="AC36" s="165">
        <v>0</v>
      </c>
      <c r="AD36" s="166">
        <v>142.95160000000001</v>
      </c>
      <c r="AE36" s="166">
        <v>128.22470000000001</v>
      </c>
      <c r="AF36" s="166">
        <v>138.1645</v>
      </c>
    </row>
    <row r="37" spans="1:32" ht="18" customHeight="1" x14ac:dyDescent="0.25">
      <c r="A37" s="161" t="s">
        <v>75</v>
      </c>
      <c r="B37" s="161" t="s">
        <v>796</v>
      </c>
      <c r="C37" s="166">
        <v>505.36959999999999</v>
      </c>
      <c r="D37" s="166">
        <v>500.96469999999999</v>
      </c>
      <c r="E37" s="165">
        <v>499.40359999999998</v>
      </c>
      <c r="F37" s="166">
        <v>495.12979999999999</v>
      </c>
      <c r="G37" s="166">
        <v>497.63339999999999</v>
      </c>
      <c r="H37" s="166">
        <v>498.68529999999998</v>
      </c>
      <c r="I37" s="165">
        <v>518.89250000000004</v>
      </c>
      <c r="J37" s="166">
        <v>497.0308</v>
      </c>
      <c r="K37" s="165">
        <v>507.2011</v>
      </c>
      <c r="L37" s="166">
        <v>487.16890000000001</v>
      </c>
      <c r="M37" s="166">
        <v>509.04070000000002</v>
      </c>
      <c r="N37" s="166">
        <v>492.46469999999999</v>
      </c>
      <c r="O37" s="166">
        <v>230.88239999999999</v>
      </c>
      <c r="P37" s="166">
        <v>224.64250000000001</v>
      </c>
      <c r="Q37" s="166">
        <v>223.38399999999999</v>
      </c>
      <c r="R37" s="166">
        <v>215.9761</v>
      </c>
      <c r="S37" s="166">
        <v>214.52940000000001</v>
      </c>
      <c r="T37" s="166">
        <v>222.17779999999999</v>
      </c>
      <c r="U37" s="166">
        <v>224.3</v>
      </c>
      <c r="V37" s="165">
        <v>0</v>
      </c>
      <c r="W37" s="166">
        <v>222.7</v>
      </c>
      <c r="X37" s="165">
        <v>139.65600000000001</v>
      </c>
      <c r="Y37" s="166">
        <v>140.6217</v>
      </c>
      <c r="Z37" s="165">
        <v>0</v>
      </c>
      <c r="AA37" s="166">
        <v>138.34690000000001</v>
      </c>
      <c r="AB37" s="166">
        <v>135.81960000000001</v>
      </c>
      <c r="AC37" s="165">
        <v>0</v>
      </c>
      <c r="AD37" s="166">
        <v>141.9855</v>
      </c>
      <c r="AE37" s="166">
        <v>127.1465</v>
      </c>
      <c r="AF37" s="166">
        <v>137.36799999999999</v>
      </c>
    </row>
    <row r="38" spans="1:32" ht="18" customHeight="1" x14ac:dyDescent="0.25">
      <c r="A38" s="161" t="s">
        <v>75</v>
      </c>
      <c r="B38" s="161" t="s">
        <v>797</v>
      </c>
      <c r="C38" s="166">
        <v>503.32380000000001</v>
      </c>
      <c r="D38" s="166">
        <v>497.76119999999997</v>
      </c>
      <c r="E38" s="165">
        <v>495.93729999999999</v>
      </c>
      <c r="F38" s="166">
        <v>489.71359999999999</v>
      </c>
      <c r="G38" s="166">
        <v>490.9502</v>
      </c>
      <c r="H38" s="166">
        <v>492.47199999999998</v>
      </c>
      <c r="I38" s="165">
        <v>518.89250000000004</v>
      </c>
      <c r="J38" s="166">
        <v>494.73390000000001</v>
      </c>
      <c r="K38" s="165">
        <v>507.2011</v>
      </c>
      <c r="L38" s="166">
        <v>488.21100000000001</v>
      </c>
      <c r="M38" s="166">
        <v>509.78059999999999</v>
      </c>
      <c r="N38" s="166">
        <v>494.44869999999997</v>
      </c>
      <c r="O38" s="166">
        <v>230.73390000000001</v>
      </c>
      <c r="P38" s="166">
        <v>223.76310000000001</v>
      </c>
      <c r="Q38" s="166">
        <v>222.53319999999999</v>
      </c>
      <c r="R38" s="166">
        <v>214.00989999999999</v>
      </c>
      <c r="S38" s="166">
        <v>214.6918</v>
      </c>
      <c r="T38" s="166">
        <v>222.3312</v>
      </c>
      <c r="U38" s="166">
        <v>225</v>
      </c>
      <c r="V38" s="165">
        <v>0</v>
      </c>
      <c r="W38" s="166">
        <v>223.6</v>
      </c>
      <c r="X38" s="165">
        <v>139.65600000000001</v>
      </c>
      <c r="Y38" s="166">
        <v>141.46350000000001</v>
      </c>
      <c r="Z38" s="165">
        <v>0</v>
      </c>
      <c r="AA38" s="166">
        <v>138.24959999999999</v>
      </c>
      <c r="AB38" s="166">
        <v>135.26759999999999</v>
      </c>
      <c r="AC38" s="165">
        <v>0</v>
      </c>
      <c r="AD38" s="166">
        <v>142.67349999999999</v>
      </c>
      <c r="AE38" s="166">
        <v>126.26430000000001</v>
      </c>
      <c r="AF38" s="166">
        <v>137.9194</v>
      </c>
    </row>
    <row r="39" spans="1:32" ht="18" customHeight="1" x14ac:dyDescent="0.25">
      <c r="A39" s="161" t="s">
        <v>75</v>
      </c>
      <c r="B39" s="161" t="s">
        <v>798</v>
      </c>
      <c r="C39" s="166">
        <v>504.21550000000002</v>
      </c>
      <c r="D39" s="166">
        <v>499.7568</v>
      </c>
      <c r="E39" s="165">
        <v>495.93729999999999</v>
      </c>
      <c r="F39" s="166">
        <v>491.5951</v>
      </c>
      <c r="G39" s="166">
        <v>493.61439999999999</v>
      </c>
      <c r="H39" s="166">
        <v>494.5881</v>
      </c>
      <c r="I39" s="165">
        <v>518.89250000000004</v>
      </c>
      <c r="J39" s="166">
        <v>495.75599999999997</v>
      </c>
      <c r="K39" s="165">
        <v>507.2011</v>
      </c>
      <c r="L39" s="166">
        <v>487.13850000000002</v>
      </c>
      <c r="M39" s="166">
        <v>508.16309999999999</v>
      </c>
      <c r="N39" s="166">
        <v>493.52429999999998</v>
      </c>
      <c r="O39" s="166">
        <v>229.49420000000001</v>
      </c>
      <c r="P39" s="166">
        <v>224.17910000000001</v>
      </c>
      <c r="Q39" s="166">
        <v>222.38200000000001</v>
      </c>
      <c r="R39" s="166">
        <v>215.2372</v>
      </c>
      <c r="S39" s="166">
        <v>216.19049999999999</v>
      </c>
      <c r="T39" s="166">
        <v>221.9905</v>
      </c>
      <c r="U39" s="166">
        <v>225</v>
      </c>
      <c r="V39" s="165">
        <v>0</v>
      </c>
      <c r="W39" s="166">
        <v>223</v>
      </c>
      <c r="X39" s="165">
        <v>139.65600000000001</v>
      </c>
      <c r="Y39" s="166">
        <v>141.28120000000001</v>
      </c>
      <c r="Z39" s="165">
        <v>0</v>
      </c>
      <c r="AA39" s="166">
        <v>137.904</v>
      </c>
      <c r="AB39" s="166">
        <v>135.12960000000001</v>
      </c>
      <c r="AC39" s="165">
        <v>0</v>
      </c>
      <c r="AD39" s="166">
        <v>142.41</v>
      </c>
      <c r="AE39" s="166">
        <v>126.9315</v>
      </c>
      <c r="AF39" s="166">
        <v>139.67580000000001</v>
      </c>
    </row>
    <row r="40" spans="1:32" ht="18" customHeight="1" x14ac:dyDescent="0.25">
      <c r="A40" s="161" t="s">
        <v>75</v>
      </c>
      <c r="B40" s="161" t="s">
        <v>799</v>
      </c>
      <c r="C40" s="166">
        <v>504.42540000000002</v>
      </c>
      <c r="D40" s="166">
        <v>501.43740000000003</v>
      </c>
      <c r="E40" s="165">
        <v>495.93729999999999</v>
      </c>
      <c r="F40" s="166">
        <v>494.71660000000003</v>
      </c>
      <c r="G40" s="166">
        <v>496.98050000000001</v>
      </c>
      <c r="H40" s="166">
        <v>498.36470000000003</v>
      </c>
      <c r="I40" s="165">
        <v>518.89250000000004</v>
      </c>
      <c r="J40" s="166">
        <v>498.89879999999999</v>
      </c>
      <c r="K40" s="165">
        <v>507.2011</v>
      </c>
      <c r="L40" s="166">
        <v>489.2079</v>
      </c>
      <c r="M40" s="166">
        <v>510.2944</v>
      </c>
      <c r="N40" s="166">
        <v>494.20839999999998</v>
      </c>
      <c r="O40" s="166">
        <v>229.35749999999999</v>
      </c>
      <c r="P40" s="166">
        <v>224.8295</v>
      </c>
      <c r="Q40" s="166">
        <v>222.93940000000001</v>
      </c>
      <c r="R40" s="166">
        <v>216.4169</v>
      </c>
      <c r="S40" s="166">
        <v>217.34960000000001</v>
      </c>
      <c r="T40" s="166">
        <v>222.03880000000001</v>
      </c>
      <c r="U40" s="166">
        <v>224.3</v>
      </c>
      <c r="V40" s="165">
        <v>0</v>
      </c>
      <c r="W40" s="166">
        <v>223</v>
      </c>
      <c r="X40" s="165">
        <v>139.65600000000001</v>
      </c>
      <c r="Y40" s="166">
        <v>140.55410000000001</v>
      </c>
      <c r="Z40" s="165">
        <v>0</v>
      </c>
      <c r="AA40" s="166">
        <v>137.71979999999999</v>
      </c>
      <c r="AB40" s="166">
        <v>135.26759999999999</v>
      </c>
      <c r="AC40" s="165">
        <v>0</v>
      </c>
      <c r="AD40" s="166">
        <v>142.1319</v>
      </c>
      <c r="AE40" s="166">
        <v>126.90649999999999</v>
      </c>
      <c r="AF40" s="166">
        <v>139.36940000000001</v>
      </c>
    </row>
    <row r="41" spans="1:32" ht="18" customHeight="1" x14ac:dyDescent="0.25">
      <c r="A41" s="161" t="s">
        <v>75</v>
      </c>
      <c r="B41" s="161" t="s">
        <v>800</v>
      </c>
      <c r="C41" s="169">
        <v>504.00569999999999</v>
      </c>
      <c r="D41" s="169">
        <v>499.49419999999998</v>
      </c>
      <c r="E41" s="168">
        <v>495.93729999999999</v>
      </c>
      <c r="F41" s="169">
        <v>495.23910000000001</v>
      </c>
      <c r="G41" s="169">
        <v>497.09609999999998</v>
      </c>
      <c r="H41" s="169">
        <v>498.7482</v>
      </c>
      <c r="I41" s="168">
        <v>518.89250000000004</v>
      </c>
      <c r="J41" s="169">
        <v>498.54730000000001</v>
      </c>
      <c r="K41" s="168">
        <v>507.2011</v>
      </c>
      <c r="L41" s="169">
        <v>488.73050000000001</v>
      </c>
      <c r="M41" s="169">
        <v>510.42759999999998</v>
      </c>
      <c r="N41" s="169">
        <v>493.9939</v>
      </c>
      <c r="O41" s="169">
        <v>229.30699999999999</v>
      </c>
      <c r="P41" s="169">
        <v>224.19900000000001</v>
      </c>
      <c r="Q41" s="169">
        <v>222.32730000000001</v>
      </c>
      <c r="R41" s="169">
        <v>216.87270000000001</v>
      </c>
      <c r="S41" s="169">
        <v>217.89590000000001</v>
      </c>
      <c r="T41" s="169">
        <v>222.2303</v>
      </c>
      <c r="U41" s="169">
        <v>225.5</v>
      </c>
      <c r="V41" s="168">
        <v>0</v>
      </c>
      <c r="W41" s="169">
        <v>223.4</v>
      </c>
      <c r="X41" s="168">
        <v>139.65600000000001</v>
      </c>
      <c r="Y41" s="169">
        <v>140.9478</v>
      </c>
      <c r="Z41" s="168">
        <v>0</v>
      </c>
      <c r="AA41" s="169">
        <v>137.86490000000001</v>
      </c>
      <c r="AB41" s="169">
        <v>135.59880000000001</v>
      </c>
      <c r="AC41" s="168">
        <v>0</v>
      </c>
      <c r="AD41" s="169">
        <v>142.61490000000001</v>
      </c>
      <c r="AE41" s="169">
        <v>127.099</v>
      </c>
      <c r="AF41" s="169">
        <v>139.4307</v>
      </c>
    </row>
    <row r="42" spans="1:32" ht="18" customHeight="1" x14ac:dyDescent="0.25">
      <c r="A42" s="161" t="s">
        <v>75</v>
      </c>
      <c r="B42" s="161" t="s">
        <v>801</v>
      </c>
      <c r="C42" s="163">
        <v>503.32380000000001</v>
      </c>
      <c r="D42" s="163">
        <v>507.00420000000003</v>
      </c>
      <c r="E42" s="162">
        <v>495.93729999999999</v>
      </c>
      <c r="F42" s="163">
        <v>502.0222</v>
      </c>
      <c r="G42" s="163">
        <v>503.90460000000002</v>
      </c>
      <c r="H42" s="163">
        <v>504.64150000000001</v>
      </c>
      <c r="I42" s="162">
        <v>518.89250000000004</v>
      </c>
      <c r="J42" s="163">
        <v>503.56029999999998</v>
      </c>
      <c r="K42" s="162">
        <v>507.2011</v>
      </c>
      <c r="L42" s="163">
        <v>489.7097</v>
      </c>
      <c r="M42" s="163">
        <v>510.88170000000002</v>
      </c>
      <c r="N42" s="163">
        <v>495.2482</v>
      </c>
      <c r="O42" s="163">
        <v>229.60550000000001</v>
      </c>
      <c r="P42" s="163">
        <v>226.32089999999999</v>
      </c>
      <c r="Q42" s="163">
        <v>223.4521</v>
      </c>
      <c r="R42" s="163">
        <v>220.20429999999999</v>
      </c>
      <c r="S42" s="163">
        <v>221.07050000000001</v>
      </c>
      <c r="T42" s="163">
        <v>222.3253</v>
      </c>
      <c r="U42" s="163">
        <v>225.6</v>
      </c>
      <c r="V42" s="162">
        <v>0</v>
      </c>
      <c r="W42" s="163">
        <v>224.1</v>
      </c>
      <c r="X42" s="162">
        <v>139.65600000000001</v>
      </c>
      <c r="Y42" s="163">
        <v>141.49109999999999</v>
      </c>
      <c r="Z42" s="162">
        <v>0</v>
      </c>
      <c r="AA42" s="163">
        <v>138.06870000000001</v>
      </c>
      <c r="AB42" s="163">
        <v>135.76439999999999</v>
      </c>
      <c r="AC42" s="162">
        <v>0</v>
      </c>
      <c r="AD42" s="163">
        <v>143.22970000000001</v>
      </c>
      <c r="AE42" s="163">
        <v>127.8064</v>
      </c>
      <c r="AF42" s="163">
        <v>139.81870000000001</v>
      </c>
    </row>
    <row r="43" spans="1:32" ht="18" customHeight="1" x14ac:dyDescent="0.25">
      <c r="A43" s="161" t="s">
        <v>75</v>
      </c>
      <c r="B43" s="161" t="s">
        <v>802</v>
      </c>
      <c r="C43" s="166">
        <v>506.62860000000001</v>
      </c>
      <c r="D43" s="166">
        <v>506.74160000000001</v>
      </c>
      <c r="E43" s="165">
        <v>495.93729999999999</v>
      </c>
      <c r="F43" s="166">
        <v>505.21530000000001</v>
      </c>
      <c r="G43" s="166">
        <v>507.29309999999998</v>
      </c>
      <c r="H43" s="166">
        <v>508.4083</v>
      </c>
      <c r="I43" s="165">
        <v>518.89250000000004</v>
      </c>
      <c r="J43" s="166">
        <v>503.79</v>
      </c>
      <c r="K43" s="165">
        <v>507.2011</v>
      </c>
      <c r="L43" s="166">
        <v>489.1173</v>
      </c>
      <c r="M43" s="166">
        <v>510.23079999999999</v>
      </c>
      <c r="N43" s="166">
        <v>494.26589999999999</v>
      </c>
      <c r="O43" s="166">
        <v>229.7227</v>
      </c>
      <c r="P43" s="166">
        <v>226.8288</v>
      </c>
      <c r="Q43" s="166">
        <v>225.0487</v>
      </c>
      <c r="R43" s="166">
        <v>220.84190000000001</v>
      </c>
      <c r="S43" s="166">
        <v>220.20670000000001</v>
      </c>
      <c r="T43" s="166">
        <v>222.34889999999999</v>
      </c>
      <c r="U43" s="166">
        <v>225.6</v>
      </c>
      <c r="V43" s="165">
        <v>0</v>
      </c>
      <c r="W43" s="166">
        <v>224.2</v>
      </c>
      <c r="X43" s="165">
        <v>139.65600000000001</v>
      </c>
      <c r="Y43" s="166">
        <v>141.2884</v>
      </c>
      <c r="Z43" s="165">
        <v>0</v>
      </c>
      <c r="AA43" s="166">
        <v>138.46199999999999</v>
      </c>
      <c r="AB43" s="166">
        <v>136.20599999999999</v>
      </c>
      <c r="AC43" s="165">
        <v>0</v>
      </c>
      <c r="AD43" s="166">
        <v>143.14189999999999</v>
      </c>
      <c r="AE43" s="166">
        <v>128.8272</v>
      </c>
      <c r="AF43" s="166">
        <v>139.75749999999999</v>
      </c>
    </row>
    <row r="44" spans="1:32" ht="18" customHeight="1" x14ac:dyDescent="0.25">
      <c r="A44" s="161" t="s">
        <v>75</v>
      </c>
      <c r="B44" s="161" t="s">
        <v>803</v>
      </c>
      <c r="C44" s="166">
        <v>505.89420000000001</v>
      </c>
      <c r="D44" s="166">
        <v>502.64530000000002</v>
      </c>
      <c r="E44" s="165">
        <v>495.93729999999999</v>
      </c>
      <c r="F44" s="166">
        <v>506.98200000000003</v>
      </c>
      <c r="G44" s="166">
        <v>508.4742</v>
      </c>
      <c r="H44" s="166">
        <v>510.04559999999998</v>
      </c>
      <c r="I44" s="165">
        <v>518.89250000000004</v>
      </c>
      <c r="J44" s="166">
        <v>504.06729999999999</v>
      </c>
      <c r="K44" s="165">
        <v>507.2011</v>
      </c>
      <c r="L44" s="166">
        <v>489.81849999999997</v>
      </c>
      <c r="M44" s="166">
        <v>509.79160000000002</v>
      </c>
      <c r="N44" s="166">
        <v>495.14879999999999</v>
      </c>
      <c r="O44" s="166">
        <v>229.46530000000001</v>
      </c>
      <c r="P44" s="166">
        <v>225.47280000000001</v>
      </c>
      <c r="Q44" s="166">
        <v>226.18610000000001</v>
      </c>
      <c r="R44" s="166">
        <v>222.3014</v>
      </c>
      <c r="S44" s="166">
        <v>221.46180000000001</v>
      </c>
      <c r="T44" s="166">
        <v>222.67429999999999</v>
      </c>
      <c r="U44" s="166">
        <v>225.6</v>
      </c>
      <c r="V44" s="165">
        <v>0</v>
      </c>
      <c r="W44" s="166">
        <v>225.2</v>
      </c>
      <c r="X44" s="165">
        <v>139.65600000000001</v>
      </c>
      <c r="Y44" s="166">
        <v>141.54589999999999</v>
      </c>
      <c r="Z44" s="165">
        <v>0</v>
      </c>
      <c r="AA44" s="166">
        <v>138.65880000000001</v>
      </c>
      <c r="AB44" s="166">
        <v>136.79939999999999</v>
      </c>
      <c r="AC44" s="165">
        <v>0</v>
      </c>
      <c r="AD44" s="166">
        <v>143.41999999999999</v>
      </c>
      <c r="AE44" s="166">
        <v>129.09139999999999</v>
      </c>
      <c r="AF44" s="166">
        <v>140.1455</v>
      </c>
    </row>
    <row r="45" spans="1:32" ht="18" customHeight="1" x14ac:dyDescent="0.25">
      <c r="A45" s="161" t="s">
        <v>75</v>
      </c>
      <c r="B45" s="161" t="s">
        <v>804</v>
      </c>
      <c r="C45" s="166">
        <v>502.58940000000001</v>
      </c>
      <c r="D45" s="166">
        <v>503.11799999999999</v>
      </c>
      <c r="E45" s="165">
        <v>495.93729999999999</v>
      </c>
      <c r="F45" s="166">
        <v>510.6114</v>
      </c>
      <c r="G45" s="166">
        <v>512.57349999999997</v>
      </c>
      <c r="H45" s="166">
        <v>515.26400000000001</v>
      </c>
      <c r="I45" s="165">
        <v>518.89250000000004</v>
      </c>
      <c r="J45" s="166">
        <v>505.41680000000002</v>
      </c>
      <c r="K45" s="165">
        <v>507.2011</v>
      </c>
      <c r="L45" s="166">
        <v>483.93029999999999</v>
      </c>
      <c r="M45" s="166">
        <v>508.61689999999999</v>
      </c>
      <c r="N45" s="166">
        <v>492.15699999999998</v>
      </c>
      <c r="O45" s="166">
        <v>227.84690000000001</v>
      </c>
      <c r="P45" s="166">
        <v>226.4298</v>
      </c>
      <c r="Q45" s="166">
        <v>226.46979999999999</v>
      </c>
      <c r="R45" s="166">
        <v>223.0651</v>
      </c>
      <c r="S45" s="166">
        <v>221.97120000000001</v>
      </c>
      <c r="T45" s="166">
        <v>222.0607</v>
      </c>
      <c r="U45" s="166">
        <v>225.6</v>
      </c>
      <c r="V45" s="165">
        <v>0</v>
      </c>
      <c r="W45" s="166">
        <v>225.2</v>
      </c>
      <c r="X45" s="165">
        <v>139.65600000000001</v>
      </c>
      <c r="Y45" s="166">
        <v>139.52379999999999</v>
      </c>
      <c r="Z45" s="165">
        <v>0</v>
      </c>
      <c r="AA45" s="166">
        <v>139.60149999999999</v>
      </c>
      <c r="AB45" s="166">
        <v>136.965</v>
      </c>
      <c r="AC45" s="165">
        <v>0</v>
      </c>
      <c r="AD45" s="166">
        <v>141.1951</v>
      </c>
      <c r="AE45" s="166">
        <v>129.4265</v>
      </c>
      <c r="AF45" s="166">
        <v>140.5335</v>
      </c>
    </row>
    <row r="46" spans="1:32" ht="18" customHeight="1" x14ac:dyDescent="0.25">
      <c r="A46" s="161" t="s">
        <v>75</v>
      </c>
      <c r="B46" s="161" t="s">
        <v>805</v>
      </c>
      <c r="C46" s="166">
        <v>502.64179999999999</v>
      </c>
      <c r="D46" s="166">
        <v>503.85320000000002</v>
      </c>
      <c r="E46" s="165">
        <v>495.93729999999999</v>
      </c>
      <c r="F46" s="166">
        <v>510.4452</v>
      </c>
      <c r="G46" s="166">
        <v>512.4597</v>
      </c>
      <c r="H46" s="166">
        <v>514.03229999999996</v>
      </c>
      <c r="I46" s="165">
        <v>518.89250000000004</v>
      </c>
      <c r="J46" s="166">
        <v>505.04239999999999</v>
      </c>
      <c r="K46" s="165">
        <v>507.2011</v>
      </c>
      <c r="L46" s="166">
        <v>484.17009999999999</v>
      </c>
      <c r="M46" s="166">
        <v>509.4468</v>
      </c>
      <c r="N46" s="166">
        <v>492.98869999999999</v>
      </c>
      <c r="O46" s="166">
        <v>227.6156</v>
      </c>
      <c r="P46" s="166">
        <v>226.47210000000001</v>
      </c>
      <c r="Q46" s="166">
        <v>226.4213</v>
      </c>
      <c r="R46" s="166">
        <v>222.89850000000001</v>
      </c>
      <c r="S46" s="166">
        <v>221.00409999999999</v>
      </c>
      <c r="T46" s="166">
        <v>222.15190000000001</v>
      </c>
      <c r="U46" s="166">
        <v>226.2</v>
      </c>
      <c r="V46" s="165">
        <v>0</v>
      </c>
      <c r="W46" s="166">
        <v>225.7</v>
      </c>
      <c r="X46" s="165">
        <v>139.65600000000001</v>
      </c>
      <c r="Y46" s="166">
        <v>140.26990000000001</v>
      </c>
      <c r="Z46" s="165">
        <v>0</v>
      </c>
      <c r="AA46" s="166">
        <v>141.32550000000001</v>
      </c>
      <c r="AB46" s="166">
        <v>136.89599999999999</v>
      </c>
      <c r="AC46" s="165">
        <v>0</v>
      </c>
      <c r="AD46" s="166">
        <v>141.78059999999999</v>
      </c>
      <c r="AE46" s="166">
        <v>129.62700000000001</v>
      </c>
      <c r="AF46" s="166">
        <v>140.94200000000001</v>
      </c>
    </row>
    <row r="47" spans="1:32" ht="18" customHeight="1" x14ac:dyDescent="0.25">
      <c r="A47" s="161" t="s">
        <v>75</v>
      </c>
      <c r="B47" s="161" t="s">
        <v>806</v>
      </c>
      <c r="C47" s="166">
        <v>501.75009999999997</v>
      </c>
      <c r="D47" s="166">
        <v>500.64960000000002</v>
      </c>
      <c r="E47" s="165">
        <v>495.93729999999999</v>
      </c>
      <c r="F47" s="166">
        <v>502.57319999999999</v>
      </c>
      <c r="G47" s="166">
        <v>504.62509999999997</v>
      </c>
      <c r="H47" s="166">
        <v>505.61360000000002</v>
      </c>
      <c r="I47" s="165">
        <v>518.89250000000004</v>
      </c>
      <c r="J47" s="166">
        <v>501.21120000000002</v>
      </c>
      <c r="K47" s="165">
        <v>507.2011</v>
      </c>
      <c r="L47" s="166">
        <v>483.1343</v>
      </c>
      <c r="M47" s="166">
        <v>507.95760000000001</v>
      </c>
      <c r="N47" s="166">
        <v>492.13189999999997</v>
      </c>
      <c r="O47" s="166">
        <v>227.04499999999999</v>
      </c>
      <c r="P47" s="166">
        <v>224.87039999999999</v>
      </c>
      <c r="Q47" s="166">
        <v>225.60730000000001</v>
      </c>
      <c r="R47" s="166">
        <v>219.32849999999999</v>
      </c>
      <c r="S47" s="166">
        <v>217.2167</v>
      </c>
      <c r="T47" s="166">
        <v>221.93629999999999</v>
      </c>
      <c r="U47" s="166">
        <v>226.2</v>
      </c>
      <c r="V47" s="165">
        <v>0</v>
      </c>
      <c r="W47" s="166">
        <v>225.7</v>
      </c>
      <c r="X47" s="165">
        <v>139.65600000000001</v>
      </c>
      <c r="Y47" s="166">
        <v>140.64160000000001</v>
      </c>
      <c r="Z47" s="165">
        <v>0</v>
      </c>
      <c r="AA47" s="166">
        <v>141.20580000000001</v>
      </c>
      <c r="AB47" s="166">
        <v>135.64019999999999</v>
      </c>
      <c r="AC47" s="165">
        <v>0</v>
      </c>
      <c r="AD47" s="166">
        <v>142.02940000000001</v>
      </c>
      <c r="AE47" s="166">
        <v>129.1644</v>
      </c>
      <c r="AF47" s="166">
        <v>141.33000000000001</v>
      </c>
    </row>
    <row r="48" spans="1:32" ht="18" customHeight="1" x14ac:dyDescent="0.25">
      <c r="A48" s="161" t="s">
        <v>75</v>
      </c>
      <c r="B48" s="161" t="s">
        <v>807</v>
      </c>
      <c r="C48" s="166">
        <v>501.75009999999997</v>
      </c>
      <c r="D48" s="166">
        <v>501.1223</v>
      </c>
      <c r="E48" s="165">
        <v>495.93729999999999</v>
      </c>
      <c r="F48" s="166">
        <v>503.85129999999998</v>
      </c>
      <c r="G48" s="166">
        <v>505.8888</v>
      </c>
      <c r="H48" s="166">
        <v>507.49549999999999</v>
      </c>
      <c r="I48" s="165">
        <v>518.89250000000004</v>
      </c>
      <c r="J48" s="166">
        <v>501.6746</v>
      </c>
      <c r="K48" s="165">
        <v>507.2011</v>
      </c>
      <c r="L48" s="166">
        <v>482.69600000000003</v>
      </c>
      <c r="M48" s="166">
        <v>507.32190000000003</v>
      </c>
      <c r="N48" s="166">
        <v>491.43</v>
      </c>
      <c r="O48" s="166">
        <v>227.00200000000001</v>
      </c>
      <c r="P48" s="166">
        <v>225.08439999999999</v>
      </c>
      <c r="Q48" s="166">
        <v>225.387</v>
      </c>
      <c r="R48" s="166">
        <v>219.89340000000001</v>
      </c>
      <c r="S48" s="166">
        <v>218.0214</v>
      </c>
      <c r="T48" s="166">
        <v>221.94839999999999</v>
      </c>
      <c r="U48" s="166">
        <v>225.6</v>
      </c>
      <c r="V48" s="165">
        <v>0</v>
      </c>
      <c r="W48" s="166">
        <v>224.9</v>
      </c>
      <c r="X48" s="165">
        <v>139.65600000000001</v>
      </c>
      <c r="Y48" s="166">
        <v>140.298</v>
      </c>
      <c r="Z48" s="165">
        <v>0</v>
      </c>
      <c r="AA48" s="166">
        <v>139.23220000000001</v>
      </c>
      <c r="AB48" s="166">
        <v>135.35040000000001</v>
      </c>
      <c r="AC48" s="165">
        <v>0</v>
      </c>
      <c r="AD48" s="166">
        <v>141.61959999999999</v>
      </c>
      <c r="AE48" s="166">
        <v>129.48820000000001</v>
      </c>
      <c r="AF48" s="166">
        <v>140.5335</v>
      </c>
    </row>
    <row r="49" spans="1:32" ht="18" customHeight="1" x14ac:dyDescent="0.25">
      <c r="A49" s="161" t="s">
        <v>75</v>
      </c>
      <c r="B49" s="161" t="s">
        <v>808</v>
      </c>
      <c r="C49" s="169">
        <v>502.79919999999998</v>
      </c>
      <c r="D49" s="169">
        <v>503.38060000000002</v>
      </c>
      <c r="E49" s="168">
        <v>495.93729999999999</v>
      </c>
      <c r="F49" s="169">
        <v>506.6225</v>
      </c>
      <c r="G49" s="169">
        <v>508.23149999999998</v>
      </c>
      <c r="H49" s="169">
        <v>509.1026</v>
      </c>
      <c r="I49" s="168">
        <v>518.89250000000004</v>
      </c>
      <c r="J49" s="169">
        <v>503.20139999999998</v>
      </c>
      <c r="K49" s="168">
        <v>507.2011</v>
      </c>
      <c r="L49" s="169">
        <v>482.64499999999998</v>
      </c>
      <c r="M49" s="169">
        <v>507.7516</v>
      </c>
      <c r="N49" s="169">
        <v>491.17849999999999</v>
      </c>
      <c r="O49" s="169">
        <v>227.24420000000001</v>
      </c>
      <c r="P49" s="169">
        <v>226.13839999999999</v>
      </c>
      <c r="Q49" s="169">
        <v>226.0455</v>
      </c>
      <c r="R49" s="169">
        <v>220.87520000000001</v>
      </c>
      <c r="S49" s="169">
        <v>219.21010000000001</v>
      </c>
      <c r="T49" s="169">
        <v>221.46530000000001</v>
      </c>
      <c r="U49" s="169">
        <v>225</v>
      </c>
      <c r="V49" s="168">
        <v>0</v>
      </c>
      <c r="W49" s="169">
        <v>224.5</v>
      </c>
      <c r="X49" s="168">
        <v>139.65600000000001</v>
      </c>
      <c r="Y49" s="169">
        <v>139.62909999999999</v>
      </c>
      <c r="Z49" s="168">
        <v>0</v>
      </c>
      <c r="AA49" s="169">
        <v>139.14070000000001</v>
      </c>
      <c r="AB49" s="169">
        <v>135.3228</v>
      </c>
      <c r="AC49" s="168">
        <v>0</v>
      </c>
      <c r="AD49" s="169">
        <v>141.15119999999999</v>
      </c>
      <c r="AE49" s="169">
        <v>129.34719999999999</v>
      </c>
      <c r="AF49" s="169">
        <v>140.5335</v>
      </c>
    </row>
    <row r="50" spans="1:32" ht="18" customHeight="1" x14ac:dyDescent="0.25">
      <c r="A50" s="161" t="s">
        <v>75</v>
      </c>
      <c r="B50" s="161" t="s">
        <v>809</v>
      </c>
      <c r="C50" s="163">
        <v>503.06150000000002</v>
      </c>
      <c r="D50" s="163">
        <v>504.2208</v>
      </c>
      <c r="E50" s="162">
        <v>495.93729999999999</v>
      </c>
      <c r="F50" s="163">
        <v>508.68700000000001</v>
      </c>
      <c r="G50" s="163">
        <v>510.34359999999998</v>
      </c>
      <c r="H50" s="163">
        <v>511.47059999999999</v>
      </c>
      <c r="I50" s="162">
        <v>518.89250000000004</v>
      </c>
      <c r="J50" s="163">
        <v>503.78829999999999</v>
      </c>
      <c r="K50" s="162">
        <v>507.2011</v>
      </c>
      <c r="L50" s="163">
        <v>482.59210000000002</v>
      </c>
      <c r="M50" s="163">
        <v>507.76209999999998</v>
      </c>
      <c r="N50" s="163">
        <v>492.09030000000001</v>
      </c>
      <c r="O50" s="163">
        <v>227.61539999999999</v>
      </c>
      <c r="P50" s="163">
        <v>226.3305</v>
      </c>
      <c r="Q50" s="163">
        <v>226.45410000000001</v>
      </c>
      <c r="R50" s="163">
        <v>221.96899999999999</v>
      </c>
      <c r="S50" s="163">
        <v>219.9409</v>
      </c>
      <c r="T50" s="163">
        <v>221.5658</v>
      </c>
      <c r="U50" s="163">
        <v>225.6</v>
      </c>
      <c r="V50" s="162">
        <v>0</v>
      </c>
      <c r="W50" s="163">
        <v>225.1</v>
      </c>
      <c r="X50" s="162">
        <v>139.65600000000001</v>
      </c>
      <c r="Y50" s="163">
        <v>140.0129</v>
      </c>
      <c r="Z50" s="162">
        <v>0</v>
      </c>
      <c r="AA50" s="163">
        <v>139.22149999999999</v>
      </c>
      <c r="AB50" s="163">
        <v>135.69540000000001</v>
      </c>
      <c r="AC50" s="162">
        <v>0</v>
      </c>
      <c r="AD50" s="163">
        <v>141.42930000000001</v>
      </c>
      <c r="AE50" s="163">
        <v>128.61240000000001</v>
      </c>
      <c r="AF50" s="163">
        <v>140.6765</v>
      </c>
    </row>
    <row r="51" spans="1:32" ht="18" customHeight="1" x14ac:dyDescent="0.25">
      <c r="A51" s="161" t="s">
        <v>75</v>
      </c>
      <c r="B51" s="161" t="s">
        <v>810</v>
      </c>
      <c r="C51" s="166">
        <v>503.63850000000002</v>
      </c>
      <c r="D51" s="166">
        <v>503.43310000000002</v>
      </c>
      <c r="E51" s="165">
        <v>495.93729999999999</v>
      </c>
      <c r="F51" s="166">
        <v>508.85759999999999</v>
      </c>
      <c r="G51" s="166">
        <v>510.61090000000002</v>
      </c>
      <c r="H51" s="166">
        <v>512.48429999999996</v>
      </c>
      <c r="I51" s="165">
        <v>518.89250000000004</v>
      </c>
      <c r="J51" s="166">
        <v>503.63499999999999</v>
      </c>
      <c r="K51" s="165">
        <v>507.2011</v>
      </c>
      <c r="L51" s="166">
        <v>481.86349999999999</v>
      </c>
      <c r="M51" s="166">
        <v>506.654</v>
      </c>
      <c r="N51" s="166">
        <v>490.19260000000003</v>
      </c>
      <c r="O51" s="166">
        <v>227.9906</v>
      </c>
      <c r="P51" s="166">
        <v>226.22890000000001</v>
      </c>
      <c r="Q51" s="166">
        <v>226.31120000000001</v>
      </c>
      <c r="R51" s="166">
        <v>222.42939999999999</v>
      </c>
      <c r="S51" s="166">
        <v>220.67179999999999</v>
      </c>
      <c r="T51" s="166">
        <v>221.5138</v>
      </c>
      <c r="U51" s="166">
        <v>224.4</v>
      </c>
      <c r="V51" s="165">
        <v>0</v>
      </c>
      <c r="W51" s="166">
        <v>224.1</v>
      </c>
      <c r="X51" s="165">
        <v>139.65600000000001</v>
      </c>
      <c r="Y51" s="166">
        <v>139.15780000000001</v>
      </c>
      <c r="Z51" s="165">
        <v>0</v>
      </c>
      <c r="AA51" s="166">
        <v>138.81379999999999</v>
      </c>
      <c r="AB51" s="166">
        <v>136.10939999999999</v>
      </c>
      <c r="AC51" s="165">
        <v>0</v>
      </c>
      <c r="AD51" s="166">
        <v>140.99019999999999</v>
      </c>
      <c r="AE51" s="166">
        <v>128.678</v>
      </c>
      <c r="AF51" s="166">
        <v>140.94200000000001</v>
      </c>
    </row>
    <row r="52" spans="1:32" ht="18" customHeight="1" x14ac:dyDescent="0.25">
      <c r="A52" s="161" t="s">
        <v>75</v>
      </c>
      <c r="B52" s="161" t="s">
        <v>811</v>
      </c>
      <c r="C52" s="166">
        <v>502.95659999999998</v>
      </c>
      <c r="D52" s="166">
        <v>504.58839999999998</v>
      </c>
      <c r="E52" s="165">
        <v>495.93729999999999</v>
      </c>
      <c r="F52" s="166">
        <v>510.80309999999997</v>
      </c>
      <c r="G52" s="166">
        <v>511.85649999999998</v>
      </c>
      <c r="H52" s="166">
        <v>512.9692</v>
      </c>
      <c r="I52" s="165">
        <v>518.89250000000004</v>
      </c>
      <c r="J52" s="166">
        <v>502.91629999999998</v>
      </c>
      <c r="K52" s="165">
        <v>507.2011</v>
      </c>
      <c r="L52" s="166">
        <v>481.82350000000002</v>
      </c>
      <c r="M52" s="166">
        <v>506.03059999999999</v>
      </c>
      <c r="N52" s="166">
        <v>490.34769999999997</v>
      </c>
      <c r="O52" s="166">
        <v>228.072</v>
      </c>
      <c r="P52" s="166">
        <v>226.66290000000001</v>
      </c>
      <c r="Q52" s="166">
        <v>226.67869999999999</v>
      </c>
      <c r="R52" s="166">
        <v>223.65520000000001</v>
      </c>
      <c r="S52" s="166">
        <v>221.8383</v>
      </c>
      <c r="T52" s="166">
        <v>221.49529999999999</v>
      </c>
      <c r="U52" s="166">
        <v>225</v>
      </c>
      <c r="V52" s="165">
        <v>0</v>
      </c>
      <c r="W52" s="166">
        <v>224.7</v>
      </c>
      <c r="X52" s="165">
        <v>139.65600000000001</v>
      </c>
      <c r="Y52" s="166">
        <v>139.38390000000001</v>
      </c>
      <c r="Z52" s="165">
        <v>0</v>
      </c>
      <c r="AA52" s="166">
        <v>139.32339999999999</v>
      </c>
      <c r="AB52" s="166">
        <v>136.08179999999999</v>
      </c>
      <c r="AC52" s="165">
        <v>0</v>
      </c>
      <c r="AD52" s="166">
        <v>141.31219999999999</v>
      </c>
      <c r="AE52" s="166">
        <v>128.82130000000001</v>
      </c>
      <c r="AF52" s="166">
        <v>141.30959999999999</v>
      </c>
    </row>
    <row r="53" spans="1:32" ht="18" customHeight="1" x14ac:dyDescent="0.25">
      <c r="A53" s="161" t="s">
        <v>75</v>
      </c>
      <c r="B53" s="161" t="s">
        <v>812</v>
      </c>
      <c r="C53" s="166">
        <v>499.5994</v>
      </c>
      <c r="D53" s="166">
        <v>504.11579999999998</v>
      </c>
      <c r="E53" s="165">
        <v>495.93729999999999</v>
      </c>
      <c r="F53" s="166">
        <v>510.49279999999999</v>
      </c>
      <c r="G53" s="166">
        <v>511.87490000000003</v>
      </c>
      <c r="H53" s="166">
        <v>512.92610000000002</v>
      </c>
      <c r="I53" s="165">
        <v>518.89250000000004</v>
      </c>
      <c r="J53" s="166">
        <v>503.40980000000002</v>
      </c>
      <c r="K53" s="165">
        <v>507.2011</v>
      </c>
      <c r="L53" s="166">
        <v>482.90219999999999</v>
      </c>
      <c r="M53" s="166">
        <v>507.10680000000002</v>
      </c>
      <c r="N53" s="166">
        <v>491.6345</v>
      </c>
      <c r="O53" s="166">
        <v>228.1473</v>
      </c>
      <c r="P53" s="166">
        <v>226.1704</v>
      </c>
      <c r="Q53" s="166">
        <v>226.01730000000001</v>
      </c>
      <c r="R53" s="166">
        <v>223.16829999999999</v>
      </c>
      <c r="S53" s="166">
        <v>221.196</v>
      </c>
      <c r="T53" s="166">
        <v>222.06989999999999</v>
      </c>
      <c r="U53" s="166">
        <v>225.6</v>
      </c>
      <c r="V53" s="165">
        <v>0</v>
      </c>
      <c r="W53" s="166">
        <v>225.5</v>
      </c>
      <c r="X53" s="165">
        <v>139.65600000000001</v>
      </c>
      <c r="Y53" s="166">
        <v>139.8244</v>
      </c>
      <c r="Z53" s="165">
        <v>0</v>
      </c>
      <c r="AA53" s="166">
        <v>138.96029999999999</v>
      </c>
      <c r="AB53" s="166">
        <v>135.75059999999999</v>
      </c>
      <c r="AC53" s="165">
        <v>0</v>
      </c>
      <c r="AD53" s="166">
        <v>141.57570000000001</v>
      </c>
      <c r="AE53" s="166">
        <v>128.86799999999999</v>
      </c>
      <c r="AF53" s="166">
        <v>141.33000000000001</v>
      </c>
    </row>
    <row r="54" spans="1:32" ht="18" customHeight="1" x14ac:dyDescent="0.25">
      <c r="A54" s="161" t="s">
        <v>75</v>
      </c>
      <c r="B54" s="161" t="s">
        <v>813</v>
      </c>
      <c r="C54" s="166">
        <v>500.3338</v>
      </c>
      <c r="D54" s="166">
        <v>507.26679999999999</v>
      </c>
      <c r="E54" s="166">
        <v>507.49149999999997</v>
      </c>
      <c r="F54" s="166">
        <v>517.23030000000006</v>
      </c>
      <c r="G54" s="166">
        <v>519.83939999999996</v>
      </c>
      <c r="H54" s="166">
        <v>519.48180000000002</v>
      </c>
      <c r="I54" s="166">
        <v>518.97479999999996</v>
      </c>
      <c r="J54" s="166">
        <v>506.80849999999998</v>
      </c>
      <c r="K54" s="165">
        <v>507.2011</v>
      </c>
      <c r="L54" s="166">
        <v>484.4391</v>
      </c>
      <c r="M54" s="166">
        <v>508.447</v>
      </c>
      <c r="N54" s="166">
        <v>492.33519999999999</v>
      </c>
      <c r="O54" s="166">
        <v>228.16839999999999</v>
      </c>
      <c r="P54" s="166">
        <v>226.7766</v>
      </c>
      <c r="Q54" s="166">
        <v>226.43600000000001</v>
      </c>
      <c r="R54" s="166">
        <v>221.60679999999999</v>
      </c>
      <c r="S54" s="166">
        <v>220.87119999999999</v>
      </c>
      <c r="T54" s="166">
        <v>221.90639999999999</v>
      </c>
      <c r="U54" s="166">
        <v>225.6</v>
      </c>
      <c r="V54" s="165">
        <v>0</v>
      </c>
      <c r="W54" s="166">
        <v>226.1</v>
      </c>
      <c r="X54" s="165">
        <v>139.65600000000001</v>
      </c>
      <c r="Y54" s="166">
        <v>140.09350000000001</v>
      </c>
      <c r="Z54" s="165">
        <v>0</v>
      </c>
      <c r="AA54" s="166">
        <v>138.7705</v>
      </c>
      <c r="AB54" s="166">
        <v>136.45439999999999</v>
      </c>
      <c r="AC54" s="165">
        <v>0</v>
      </c>
      <c r="AD54" s="166">
        <v>141.88300000000001</v>
      </c>
      <c r="AE54" s="166">
        <v>128.71279999999999</v>
      </c>
      <c r="AF54" s="166">
        <v>141.71799999999999</v>
      </c>
    </row>
    <row r="55" spans="1:32" ht="18" customHeight="1" x14ac:dyDescent="0.25">
      <c r="A55" s="161" t="s">
        <v>75</v>
      </c>
      <c r="B55" s="161" t="s">
        <v>814</v>
      </c>
      <c r="C55" s="166">
        <v>501.01569999999998</v>
      </c>
      <c r="D55" s="166">
        <v>506.42649999999998</v>
      </c>
      <c r="E55" s="166">
        <v>507.28140000000002</v>
      </c>
      <c r="F55" s="166">
        <v>518.58150000000001</v>
      </c>
      <c r="G55" s="166">
        <v>519.60609999999997</v>
      </c>
      <c r="H55" s="166">
        <v>520.0317</v>
      </c>
      <c r="I55" s="166">
        <v>518.93740000000003</v>
      </c>
      <c r="J55" s="166">
        <v>505.39569999999998</v>
      </c>
      <c r="K55" s="165">
        <v>507.2011</v>
      </c>
      <c r="L55" s="166">
        <v>483.98050000000001</v>
      </c>
      <c r="M55" s="166">
        <v>508.5213</v>
      </c>
      <c r="N55" s="166">
        <v>492.71179999999998</v>
      </c>
      <c r="O55" s="166">
        <v>228.7304</v>
      </c>
      <c r="P55" s="166">
        <v>227.0634</v>
      </c>
      <c r="Q55" s="166">
        <v>226.41489999999999</v>
      </c>
      <c r="R55" s="166">
        <v>221.62100000000001</v>
      </c>
      <c r="S55" s="166">
        <v>221.06309999999999</v>
      </c>
      <c r="T55" s="166">
        <v>222.13679999999999</v>
      </c>
      <c r="U55" s="166">
        <v>226.2</v>
      </c>
      <c r="V55" s="165">
        <v>0</v>
      </c>
      <c r="W55" s="166">
        <v>226.3</v>
      </c>
      <c r="X55" s="166">
        <v>141.30510000000001</v>
      </c>
      <c r="Y55" s="166">
        <v>140.15450000000001</v>
      </c>
      <c r="Z55" s="165">
        <v>0</v>
      </c>
      <c r="AA55" s="166">
        <v>138.80590000000001</v>
      </c>
      <c r="AB55" s="166">
        <v>134.82599999999999</v>
      </c>
      <c r="AC55" s="165">
        <v>0</v>
      </c>
      <c r="AD55" s="166">
        <v>141.8099</v>
      </c>
      <c r="AE55" s="166">
        <v>128.0967</v>
      </c>
      <c r="AF55" s="166">
        <v>141.3913</v>
      </c>
    </row>
    <row r="56" spans="1:32" ht="18" customHeight="1" x14ac:dyDescent="0.25">
      <c r="A56" s="161" t="s">
        <v>75</v>
      </c>
      <c r="B56" s="161" t="s">
        <v>815</v>
      </c>
      <c r="C56" s="166">
        <v>499.91410000000002</v>
      </c>
      <c r="D56" s="166">
        <v>504.851</v>
      </c>
      <c r="E56" s="166">
        <v>506.80880000000002</v>
      </c>
      <c r="F56" s="166">
        <v>518.08979999999997</v>
      </c>
      <c r="G56" s="166">
        <v>519.4153</v>
      </c>
      <c r="H56" s="166">
        <v>519.44389999999999</v>
      </c>
      <c r="I56" s="166">
        <v>518.99649999999997</v>
      </c>
      <c r="J56" s="166">
        <v>505.52699999999999</v>
      </c>
      <c r="K56" s="165">
        <v>507.2011</v>
      </c>
      <c r="L56" s="166">
        <v>484.1592</v>
      </c>
      <c r="M56" s="166">
        <v>509.02159999999998</v>
      </c>
      <c r="N56" s="166">
        <v>492.47340000000003</v>
      </c>
      <c r="O56" s="166">
        <v>228.92230000000001</v>
      </c>
      <c r="P56" s="166">
        <v>226.66419999999999</v>
      </c>
      <c r="Q56" s="166">
        <v>226.3854</v>
      </c>
      <c r="R56" s="166">
        <v>221.8449</v>
      </c>
      <c r="S56" s="166">
        <v>221.45439999999999</v>
      </c>
      <c r="T56" s="166">
        <v>221.6096</v>
      </c>
      <c r="U56" s="166">
        <v>225.6</v>
      </c>
      <c r="V56" s="165">
        <v>0</v>
      </c>
      <c r="W56" s="166">
        <v>226.3</v>
      </c>
      <c r="X56" s="166">
        <v>140.31379999999999</v>
      </c>
      <c r="Y56" s="166">
        <v>140.2261</v>
      </c>
      <c r="Z56" s="165">
        <v>0</v>
      </c>
      <c r="AA56" s="166">
        <v>137.53460000000001</v>
      </c>
      <c r="AB56" s="166">
        <v>135.102</v>
      </c>
      <c r="AC56" s="165">
        <v>0</v>
      </c>
      <c r="AD56" s="166">
        <v>141.76589999999999</v>
      </c>
      <c r="AE56" s="166">
        <v>128.1386</v>
      </c>
      <c r="AF56" s="166">
        <v>140.92160000000001</v>
      </c>
    </row>
    <row r="57" spans="1:32" ht="18" customHeight="1" x14ac:dyDescent="0.25">
      <c r="A57" s="161" t="s">
        <v>816</v>
      </c>
      <c r="B57" s="161" t="s">
        <v>76</v>
      </c>
      <c r="C57" s="169">
        <v>499.91410000000002</v>
      </c>
      <c r="D57" s="169">
        <v>505.79640000000001</v>
      </c>
      <c r="E57" s="169">
        <v>507.49149999999997</v>
      </c>
      <c r="F57" s="169">
        <v>520.67719999999997</v>
      </c>
      <c r="G57" s="169">
        <v>521.4239</v>
      </c>
      <c r="H57" s="169">
        <v>521.36170000000004</v>
      </c>
      <c r="I57" s="169">
        <v>518.93320000000006</v>
      </c>
      <c r="J57" s="169">
        <v>506.36669999999998</v>
      </c>
      <c r="K57" s="168">
        <v>507.2011</v>
      </c>
      <c r="L57" s="169">
        <v>483.82819999999998</v>
      </c>
      <c r="M57" s="169">
        <v>509.30250000000001</v>
      </c>
      <c r="N57" s="169">
        <v>492.34050000000002</v>
      </c>
      <c r="O57" s="169">
        <v>227.1326</v>
      </c>
      <c r="P57" s="169">
        <v>227.7895</v>
      </c>
      <c r="Q57" s="169">
        <v>227.4751</v>
      </c>
      <c r="R57" s="169">
        <v>222.9308</v>
      </c>
      <c r="S57" s="169">
        <v>222.7021</v>
      </c>
      <c r="T57" s="169">
        <v>221.89940000000001</v>
      </c>
      <c r="U57" s="169">
        <v>225.6</v>
      </c>
      <c r="V57" s="168">
        <v>0</v>
      </c>
      <c r="W57" s="169">
        <v>226.1</v>
      </c>
      <c r="X57" s="169">
        <v>139.52959999999999</v>
      </c>
      <c r="Y57" s="169">
        <v>140.0838</v>
      </c>
      <c r="Z57" s="168">
        <v>0</v>
      </c>
      <c r="AA57" s="169">
        <v>138.7037</v>
      </c>
      <c r="AB57" s="169">
        <v>135.58500000000001</v>
      </c>
      <c r="AC57" s="168">
        <v>0</v>
      </c>
      <c r="AD57" s="169">
        <v>141.6781</v>
      </c>
      <c r="AE57" s="169">
        <v>128.404</v>
      </c>
      <c r="AF57" s="169">
        <v>138.6138</v>
      </c>
    </row>
    <row r="58" spans="1:32" x14ac:dyDescent="0.25">
      <c r="A58" s="228" t="s">
        <v>828</v>
      </c>
      <c r="B58" s="228"/>
      <c r="C58" s="171">
        <v>507.10070000000002</v>
      </c>
      <c r="D58" s="171">
        <v>514.56679999999994</v>
      </c>
      <c r="E58" s="171">
        <v>514.73910000000001</v>
      </c>
      <c r="F58" s="171">
        <v>527.18330000000003</v>
      </c>
      <c r="G58" s="171">
        <v>527.98</v>
      </c>
      <c r="H58" s="171">
        <v>529.13329999999996</v>
      </c>
      <c r="I58" s="171">
        <v>518.99649999999997</v>
      </c>
      <c r="J58" s="171">
        <v>512.90959999999995</v>
      </c>
      <c r="K58" s="171">
        <v>507.2011</v>
      </c>
      <c r="L58" s="171">
        <v>492.22190000000001</v>
      </c>
      <c r="M58" s="171">
        <v>511.49220000000003</v>
      </c>
      <c r="N58" s="171">
        <v>495.87139999999999</v>
      </c>
      <c r="O58" s="171">
        <v>230.97800000000001</v>
      </c>
      <c r="P58" s="171">
        <v>228.44540000000001</v>
      </c>
      <c r="Q58" s="171">
        <v>228.5367</v>
      </c>
      <c r="R58" s="171">
        <v>226.8133</v>
      </c>
      <c r="S58" s="171">
        <v>225.26390000000001</v>
      </c>
      <c r="T58" s="171">
        <v>223.13130000000001</v>
      </c>
      <c r="U58" s="171">
        <v>226.9</v>
      </c>
      <c r="V58" s="171">
        <v>0</v>
      </c>
      <c r="W58" s="171">
        <v>227.8</v>
      </c>
      <c r="X58" s="171">
        <v>141.30510000000001</v>
      </c>
      <c r="Y58" s="171">
        <v>141.54589999999999</v>
      </c>
      <c r="Z58" s="171">
        <v>0</v>
      </c>
      <c r="AA58" s="171">
        <v>141.32550000000001</v>
      </c>
      <c r="AB58" s="171">
        <v>136.965</v>
      </c>
      <c r="AC58" s="171">
        <v>0</v>
      </c>
      <c r="AD58" s="171">
        <v>143.41999999999999</v>
      </c>
      <c r="AE58" s="171">
        <v>130.083</v>
      </c>
      <c r="AF58" s="171">
        <v>141.71799999999999</v>
      </c>
    </row>
    <row r="59" spans="1:32" x14ac:dyDescent="0.25">
      <c r="A59" s="228" t="s">
        <v>829</v>
      </c>
      <c r="B59" s="228"/>
      <c r="C59" s="171">
        <v>498.55020000000002</v>
      </c>
      <c r="D59" s="171">
        <v>494.34750000000003</v>
      </c>
      <c r="E59" s="171">
        <v>492.36599999999999</v>
      </c>
      <c r="F59" s="171">
        <v>489.71359999999999</v>
      </c>
      <c r="G59" s="171">
        <v>490.9502</v>
      </c>
      <c r="H59" s="171">
        <v>492.47199999999998</v>
      </c>
      <c r="I59" s="171">
        <v>518.89250000000004</v>
      </c>
      <c r="J59" s="171">
        <v>494.73390000000001</v>
      </c>
      <c r="K59" s="171">
        <v>497.07619999999997</v>
      </c>
      <c r="L59" s="171">
        <v>481.82350000000002</v>
      </c>
      <c r="M59" s="171">
        <v>506.03059999999999</v>
      </c>
      <c r="N59" s="171">
        <v>490.19260000000003</v>
      </c>
      <c r="O59" s="171">
        <v>226.31110000000001</v>
      </c>
      <c r="P59" s="171">
        <v>219.5866</v>
      </c>
      <c r="Q59" s="171">
        <v>219.71559999999999</v>
      </c>
      <c r="R59" s="171">
        <v>214.00989999999999</v>
      </c>
      <c r="S59" s="171">
        <v>213.34809999999999</v>
      </c>
      <c r="T59" s="171">
        <v>221.46530000000001</v>
      </c>
      <c r="U59" s="171">
        <v>224.3</v>
      </c>
      <c r="V59" s="171">
        <v>0</v>
      </c>
      <c r="W59" s="171">
        <v>222.3</v>
      </c>
      <c r="X59" s="171">
        <v>139.52959999999999</v>
      </c>
      <c r="Y59" s="171">
        <v>139.15780000000001</v>
      </c>
      <c r="Z59" s="171">
        <v>0</v>
      </c>
      <c r="AA59" s="171">
        <v>137.38910000000001</v>
      </c>
      <c r="AB59" s="171">
        <v>134.1498</v>
      </c>
      <c r="AC59" s="171">
        <v>0</v>
      </c>
      <c r="AD59" s="171">
        <v>140.85839999999999</v>
      </c>
      <c r="AE59" s="171">
        <v>126.2606</v>
      </c>
      <c r="AF59" s="171">
        <v>137.36799999999999</v>
      </c>
    </row>
    <row r="60" spans="1:32" x14ac:dyDescent="0.25">
      <c r="A60" s="228" t="s">
        <v>830</v>
      </c>
      <c r="B60" s="228"/>
      <c r="C60" s="171">
        <v>503.4789833333333</v>
      </c>
      <c r="D60" s="171">
        <v>504.84994166666661</v>
      </c>
      <c r="E60" s="171">
        <v>501.55467083333332</v>
      </c>
      <c r="F60" s="171">
        <v>509.67183749999998</v>
      </c>
      <c r="G60" s="171">
        <v>510.88793958333332</v>
      </c>
      <c r="H60" s="171">
        <v>512.84898124999995</v>
      </c>
      <c r="I60" s="171">
        <v>518.89816458333325</v>
      </c>
      <c r="J60" s="171">
        <v>504.14050624999999</v>
      </c>
      <c r="K60" s="171">
        <v>505.76634999999999</v>
      </c>
      <c r="L60" s="171">
        <v>487.76989374999999</v>
      </c>
      <c r="M60" s="171">
        <v>508.89315625</v>
      </c>
      <c r="N60" s="171">
        <v>493.53436458333334</v>
      </c>
      <c r="O60" s="171">
        <v>228.02802500000001</v>
      </c>
      <c r="P60" s="171">
        <v>225.56872083333332</v>
      </c>
      <c r="Q60" s="171">
        <v>225.20893749999999</v>
      </c>
      <c r="R60" s="171">
        <v>220.77487291666665</v>
      </c>
      <c r="S60" s="171">
        <v>219.69438541666665</v>
      </c>
      <c r="T60" s="171">
        <v>222.18883124999999</v>
      </c>
      <c r="U60" s="171">
        <v>225.60208333333335</v>
      </c>
      <c r="V60" s="171">
        <v>0</v>
      </c>
      <c r="W60" s="171">
        <v>225.07916666666665</v>
      </c>
      <c r="X60" s="171">
        <v>139.69909166666665</v>
      </c>
      <c r="Y60" s="171">
        <v>140.36255416666665</v>
      </c>
      <c r="Z60" s="171">
        <v>0</v>
      </c>
      <c r="AA60" s="171">
        <v>138.64025416666667</v>
      </c>
      <c r="AB60" s="171">
        <v>135.94092499999999</v>
      </c>
      <c r="AC60" s="171">
        <v>0</v>
      </c>
      <c r="AD60" s="171">
        <v>142.04833333333332</v>
      </c>
      <c r="AE60" s="171">
        <v>128.52085625000001</v>
      </c>
      <c r="AF60" s="171">
        <v>139.36262708333334</v>
      </c>
    </row>
    <row r="61" spans="1:32" x14ac:dyDescent="0.25">
      <c r="A61" s="228" t="s">
        <v>2432</v>
      </c>
      <c r="B61" s="228"/>
      <c r="C61" s="159" t="s">
        <v>204</v>
      </c>
      <c r="D61" s="159" t="s">
        <v>204</v>
      </c>
      <c r="E61" s="159" t="s">
        <v>204</v>
      </c>
      <c r="F61" s="159" t="s">
        <v>2433</v>
      </c>
      <c r="G61" s="159" t="s">
        <v>2433</v>
      </c>
      <c r="H61" s="159" t="s">
        <v>2433</v>
      </c>
      <c r="I61" s="159" t="s">
        <v>2434</v>
      </c>
      <c r="J61" s="159" t="s">
        <v>2434</v>
      </c>
      <c r="K61" s="159" t="s">
        <v>2434</v>
      </c>
      <c r="L61" s="159" t="s">
        <v>2434</v>
      </c>
      <c r="M61" s="159" t="s">
        <v>2434</v>
      </c>
      <c r="N61" s="159" t="s">
        <v>2434</v>
      </c>
      <c r="O61" s="159" t="s">
        <v>204</v>
      </c>
      <c r="P61" s="159" t="s">
        <v>204</v>
      </c>
      <c r="Q61" s="159" t="s">
        <v>204</v>
      </c>
      <c r="R61" s="159" t="s">
        <v>2433</v>
      </c>
      <c r="S61" s="159" t="s">
        <v>2433</v>
      </c>
      <c r="T61" s="159" t="s">
        <v>2434</v>
      </c>
      <c r="U61" s="159" t="s">
        <v>2434</v>
      </c>
      <c r="V61" s="159" t="s">
        <v>2434</v>
      </c>
      <c r="W61" s="159" t="s">
        <v>2434</v>
      </c>
      <c r="X61" s="159" t="s">
        <v>2434</v>
      </c>
      <c r="Y61" s="159" t="s">
        <v>2434</v>
      </c>
      <c r="Z61" s="159" t="s">
        <v>2434</v>
      </c>
      <c r="AA61" s="159" t="s">
        <v>2434</v>
      </c>
      <c r="AB61" s="159" t="s">
        <v>2434</v>
      </c>
      <c r="AC61" s="159" t="s">
        <v>2434</v>
      </c>
      <c r="AD61" s="159" t="s">
        <v>2434</v>
      </c>
      <c r="AE61" s="159" t="s">
        <v>2434</v>
      </c>
      <c r="AF61" s="159" t="s">
        <v>2434</v>
      </c>
    </row>
    <row r="62" spans="1:32" ht="27" customHeight="1" x14ac:dyDescent="0.25">
      <c r="A62" s="228" t="s">
        <v>3</v>
      </c>
      <c r="B62" s="228"/>
      <c r="C62" s="229" t="s">
        <v>500</v>
      </c>
      <c r="D62" s="229"/>
      <c r="E62" s="229"/>
      <c r="F62" s="229"/>
      <c r="G62" s="229"/>
      <c r="H62" s="229"/>
      <c r="I62" s="229" t="s">
        <v>14</v>
      </c>
      <c r="J62" s="229" t="s">
        <v>500</v>
      </c>
      <c r="K62" s="229" t="s">
        <v>14</v>
      </c>
      <c r="L62" s="229" t="s">
        <v>500</v>
      </c>
      <c r="M62" s="229" t="s">
        <v>341</v>
      </c>
      <c r="N62" s="229" t="s">
        <v>14</v>
      </c>
      <c r="O62" s="229" t="s">
        <v>40</v>
      </c>
      <c r="P62" s="229"/>
      <c r="Q62" s="229"/>
      <c r="R62" s="229"/>
      <c r="S62" s="229"/>
      <c r="T62" s="229" t="s">
        <v>500</v>
      </c>
      <c r="U62" s="229" t="s">
        <v>2442</v>
      </c>
      <c r="V62" s="229"/>
      <c r="W62" s="229"/>
      <c r="X62" s="229" t="s">
        <v>40</v>
      </c>
      <c r="Y62" s="229" t="s">
        <v>904</v>
      </c>
      <c r="Z62" s="229" t="s">
        <v>40</v>
      </c>
      <c r="AA62" s="229" t="s">
        <v>2443</v>
      </c>
      <c r="AB62" s="229" t="s">
        <v>554</v>
      </c>
      <c r="AC62" s="229" t="s">
        <v>40</v>
      </c>
      <c r="AD62" s="229" t="s">
        <v>100</v>
      </c>
      <c r="AE62" s="229" t="s">
        <v>40</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2802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2803</v>
      </c>
      <c r="C5" s="1"/>
      <c r="D5" s="1"/>
      <c r="E5" s="1"/>
      <c r="F5" s="1"/>
      <c r="G5" s="1"/>
    </row>
    <row r="6" spans="1:7" ht="35.1" customHeight="1" x14ac:dyDescent="0.25">
      <c r="A6" s="1"/>
      <c r="B6" s="3" t="s">
        <v>3</v>
      </c>
      <c r="C6" s="3" t="s">
        <v>4</v>
      </c>
      <c r="D6" s="3" t="s">
        <v>6</v>
      </c>
      <c r="E6" s="3" t="s">
        <v>7</v>
      </c>
      <c r="F6" s="3" t="s">
        <v>8</v>
      </c>
      <c r="G6" s="3" t="s">
        <v>2804</v>
      </c>
    </row>
    <row r="7" spans="1:7" x14ac:dyDescent="0.25">
      <c r="A7" s="1"/>
      <c r="B7" s="6" t="s">
        <v>327</v>
      </c>
      <c r="C7" s="6" t="s">
        <v>2805</v>
      </c>
      <c r="D7" s="85" t="s">
        <v>2806</v>
      </c>
      <c r="E7" s="85" t="s">
        <v>1213</v>
      </c>
      <c r="F7" s="85" t="s">
        <v>2807</v>
      </c>
      <c r="G7" s="6" t="s">
        <v>2808</v>
      </c>
    </row>
    <row r="8" spans="1:7" x14ac:dyDescent="0.25">
      <c r="A8" s="1"/>
      <c r="B8" s="6" t="s">
        <v>327</v>
      </c>
      <c r="C8" s="6" t="s">
        <v>2809</v>
      </c>
      <c r="D8" s="85" t="s">
        <v>2810</v>
      </c>
      <c r="E8" s="85" t="s">
        <v>2811</v>
      </c>
      <c r="F8" s="85" t="s">
        <v>2807</v>
      </c>
      <c r="G8" s="6" t="s">
        <v>2808</v>
      </c>
    </row>
    <row r="9" spans="1:7" x14ac:dyDescent="0.25">
      <c r="A9" s="1"/>
      <c r="B9" s="6" t="s">
        <v>40</v>
      </c>
      <c r="C9" s="6" t="s">
        <v>2812</v>
      </c>
      <c r="D9" s="85" t="s">
        <v>2813</v>
      </c>
      <c r="E9" s="85" t="s">
        <v>2814</v>
      </c>
      <c r="F9" s="85" t="s">
        <v>1208</v>
      </c>
      <c r="G9" s="6" t="s">
        <v>2815</v>
      </c>
    </row>
    <row r="10" spans="1:7" x14ac:dyDescent="0.25">
      <c r="A10" s="1"/>
      <c r="B10" s="6" t="s">
        <v>40</v>
      </c>
      <c r="C10" s="6" t="s">
        <v>2816</v>
      </c>
      <c r="D10" s="85" t="s">
        <v>2817</v>
      </c>
      <c r="E10" s="85" t="s">
        <v>2818</v>
      </c>
      <c r="F10" s="85" t="s">
        <v>2819</v>
      </c>
      <c r="G10" s="6" t="s">
        <v>2820</v>
      </c>
    </row>
    <row r="11" spans="1:7" x14ac:dyDescent="0.25">
      <c r="A11" s="1"/>
      <c r="B11" s="6" t="s">
        <v>40</v>
      </c>
      <c r="C11" s="6" t="s">
        <v>2821</v>
      </c>
      <c r="D11" s="85" t="s">
        <v>2306</v>
      </c>
      <c r="E11" s="85" t="s">
        <v>2822</v>
      </c>
      <c r="F11" s="85" t="s">
        <v>2823</v>
      </c>
      <c r="G11" s="6" t="s">
        <v>2824</v>
      </c>
    </row>
    <row r="12" spans="1:7" x14ac:dyDescent="0.25">
      <c r="A12" s="1"/>
      <c r="B12" s="6" t="s">
        <v>500</v>
      </c>
      <c r="C12" s="6" t="s">
        <v>2825</v>
      </c>
      <c r="D12" s="85" t="s">
        <v>2254</v>
      </c>
      <c r="E12" s="85" t="s">
        <v>2826</v>
      </c>
      <c r="F12" s="85" t="s">
        <v>2827</v>
      </c>
      <c r="G12" s="6" t="s">
        <v>2828</v>
      </c>
    </row>
    <row r="13" spans="1:7" x14ac:dyDescent="0.25">
      <c r="A13" s="1"/>
      <c r="B13" s="6" t="s">
        <v>327</v>
      </c>
      <c r="C13" s="6" t="s">
        <v>2809</v>
      </c>
      <c r="D13" s="85" t="s">
        <v>2810</v>
      </c>
      <c r="E13" s="85" t="s">
        <v>2829</v>
      </c>
      <c r="F13" s="85" t="s">
        <v>1208</v>
      </c>
      <c r="G13" s="6" t="s">
        <v>2808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2830</v>
      </c>
      <c r="C5" s="1"/>
      <c r="D5" s="1"/>
      <c r="E5" s="1"/>
      <c r="F5" s="1"/>
      <c r="G5" s="1"/>
      <c r="H5" s="1"/>
      <c r="I5" s="1"/>
    </row>
    <row r="6" spans="1:9" ht="35.1" customHeight="1" x14ac:dyDescent="0.25">
      <c r="A6" s="1"/>
      <c r="B6" s="3" t="s">
        <v>4</v>
      </c>
      <c r="C6" s="3" t="s">
        <v>2831</v>
      </c>
      <c r="D6" s="3" t="s">
        <v>2832</v>
      </c>
      <c r="E6" s="3" t="s">
        <v>7</v>
      </c>
      <c r="F6" s="3" t="s">
        <v>8</v>
      </c>
      <c r="G6" s="3" t="s">
        <v>2833</v>
      </c>
      <c r="H6" s="3" t="s">
        <v>2804</v>
      </c>
      <c r="I6" s="3" t="s">
        <v>2834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2835</v>
      </c>
      <c r="C5" s="1"/>
      <c r="D5" s="1"/>
      <c r="E5" s="1"/>
      <c r="F5" s="1"/>
      <c r="G5" s="1"/>
      <c r="H5" s="1"/>
      <c r="I5" s="1"/>
    </row>
    <row r="6" spans="1:9" ht="30" customHeight="1" x14ac:dyDescent="0.25">
      <c r="A6" s="1"/>
      <c r="B6" s="198" t="s">
        <v>2836</v>
      </c>
      <c r="C6" s="198"/>
      <c r="D6" s="198"/>
      <c r="E6" s="198"/>
      <c r="F6" s="198"/>
      <c r="G6" s="198"/>
      <c r="H6" s="198"/>
      <c r="I6" s="198"/>
    </row>
    <row r="7" spans="1:9" ht="20.100000000000001" customHeight="1" x14ac:dyDescent="0.25">
      <c r="A7" s="1"/>
      <c r="B7" s="198" t="s">
        <v>2837</v>
      </c>
      <c r="C7" s="198" t="s">
        <v>2838</v>
      </c>
      <c r="D7" s="198"/>
      <c r="E7" s="198" t="s">
        <v>2839</v>
      </c>
      <c r="F7" s="198"/>
      <c r="G7" s="198" t="s">
        <v>2840</v>
      </c>
      <c r="H7" s="198"/>
      <c r="I7" s="198"/>
    </row>
    <row r="8" spans="1:9" ht="20.100000000000001" customHeight="1" x14ac:dyDescent="0.25">
      <c r="A8" s="1"/>
      <c r="B8" s="198"/>
      <c r="C8" s="3" t="s">
        <v>2841</v>
      </c>
      <c r="D8" s="3" t="s">
        <v>2842</v>
      </c>
      <c r="E8" s="3" t="s">
        <v>2841</v>
      </c>
      <c r="F8" s="3" t="s">
        <v>2842</v>
      </c>
      <c r="G8" s="3" t="s">
        <v>2841</v>
      </c>
      <c r="H8" s="3" t="s">
        <v>2842</v>
      </c>
      <c r="I8" s="3" t="s">
        <v>2843</v>
      </c>
    </row>
    <row r="9" spans="1:9" ht="25.5" x14ac:dyDescent="0.25">
      <c r="A9" s="1"/>
      <c r="B9" s="85" t="s">
        <v>2844</v>
      </c>
      <c r="C9" s="85" t="s">
        <v>2845</v>
      </c>
      <c r="D9" s="85" t="s">
        <v>2845</v>
      </c>
      <c r="E9" s="85" t="s">
        <v>2845</v>
      </c>
      <c r="F9" s="85" t="s">
        <v>2845</v>
      </c>
      <c r="G9" s="85" t="s">
        <v>2845</v>
      </c>
      <c r="H9" s="85" t="s">
        <v>2845</v>
      </c>
      <c r="I9" s="85" t="s">
        <v>2846</v>
      </c>
    </row>
    <row r="10" spans="1:9" ht="25.5" x14ac:dyDescent="0.25">
      <c r="A10" s="1"/>
      <c r="B10" s="85" t="s">
        <v>2847</v>
      </c>
      <c r="C10" s="85" t="s">
        <v>2845</v>
      </c>
      <c r="D10" s="85" t="s">
        <v>2845</v>
      </c>
      <c r="E10" s="85" t="s">
        <v>2845</v>
      </c>
      <c r="F10" s="85" t="s">
        <v>2845</v>
      </c>
      <c r="G10" s="85" t="s">
        <v>2845</v>
      </c>
      <c r="H10" s="85" t="s">
        <v>2845</v>
      </c>
      <c r="I10" s="85" t="s">
        <v>2846</v>
      </c>
    </row>
    <row r="11" spans="1:9" ht="25.5" x14ac:dyDescent="0.25">
      <c r="A11" s="1"/>
      <c r="B11" s="85" t="s">
        <v>2848</v>
      </c>
      <c r="C11" s="85" t="s">
        <v>2849</v>
      </c>
      <c r="D11" s="85" t="s">
        <v>2850</v>
      </c>
      <c r="E11" s="85" t="s">
        <v>2851</v>
      </c>
      <c r="F11" s="85" t="s">
        <v>2852</v>
      </c>
      <c r="G11" s="85" t="s">
        <v>926</v>
      </c>
      <c r="H11" s="85" t="s">
        <v>926</v>
      </c>
      <c r="I11" s="85" t="s">
        <v>926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2853</v>
      </c>
      <c r="C14" s="198"/>
      <c r="D14" s="198"/>
      <c r="E14" s="198"/>
      <c r="F14" s="198"/>
      <c r="G14" s="198"/>
      <c r="H14" s="198"/>
      <c r="I14" s="198"/>
    </row>
    <row r="15" spans="1:9" ht="20.100000000000001" customHeight="1" x14ac:dyDescent="0.25">
      <c r="A15" s="1"/>
      <c r="B15" s="198" t="s">
        <v>2837</v>
      </c>
      <c r="C15" s="198" t="s">
        <v>2838</v>
      </c>
      <c r="D15" s="198"/>
      <c r="E15" s="198" t="s">
        <v>2839</v>
      </c>
      <c r="F15" s="198"/>
      <c r="G15" s="198" t="s">
        <v>2840</v>
      </c>
      <c r="H15" s="198"/>
      <c r="I15" s="198"/>
    </row>
    <row r="16" spans="1:9" ht="20.100000000000001" customHeight="1" x14ac:dyDescent="0.25">
      <c r="A16" s="1"/>
      <c r="B16" s="198"/>
      <c r="C16" s="3" t="s">
        <v>2841</v>
      </c>
      <c r="D16" s="3" t="s">
        <v>2842</v>
      </c>
      <c r="E16" s="3" t="s">
        <v>2841</v>
      </c>
      <c r="F16" s="3" t="s">
        <v>2842</v>
      </c>
      <c r="G16" s="3" t="s">
        <v>2841</v>
      </c>
      <c r="H16" s="3" t="s">
        <v>2842</v>
      </c>
      <c r="I16" s="3" t="s">
        <v>2843</v>
      </c>
    </row>
    <row r="17" spans="1:9" ht="25.5" x14ac:dyDescent="0.25">
      <c r="A17" s="1"/>
      <c r="B17" s="85" t="s">
        <v>2844</v>
      </c>
      <c r="C17" s="85" t="s">
        <v>2845</v>
      </c>
      <c r="D17" s="85" t="s">
        <v>2845</v>
      </c>
      <c r="E17" s="85" t="s">
        <v>2845</v>
      </c>
      <c r="F17" s="85" t="s">
        <v>2845</v>
      </c>
      <c r="G17" s="85" t="s">
        <v>2845</v>
      </c>
      <c r="H17" s="85" t="s">
        <v>2845</v>
      </c>
      <c r="I17" s="85" t="s">
        <v>2846</v>
      </c>
    </row>
    <row r="18" spans="1:9" ht="25.5" x14ac:dyDescent="0.25">
      <c r="A18" s="1"/>
      <c r="B18" s="85" t="s">
        <v>2847</v>
      </c>
      <c r="C18" s="85" t="s">
        <v>2845</v>
      </c>
      <c r="D18" s="85" t="s">
        <v>2845</v>
      </c>
      <c r="E18" s="85" t="s">
        <v>2845</v>
      </c>
      <c r="F18" s="85" t="s">
        <v>2845</v>
      </c>
      <c r="G18" s="85" t="s">
        <v>2845</v>
      </c>
      <c r="H18" s="85" t="s">
        <v>2845</v>
      </c>
      <c r="I18" s="85" t="s">
        <v>2846</v>
      </c>
    </row>
    <row r="19" spans="1:9" ht="25.5" x14ac:dyDescent="0.25">
      <c r="A19" s="1"/>
      <c r="B19" s="85" t="s">
        <v>2848</v>
      </c>
      <c r="C19" s="85" t="s">
        <v>2849</v>
      </c>
      <c r="D19" s="85" t="s">
        <v>2854</v>
      </c>
      <c r="E19" s="85" t="s">
        <v>2851</v>
      </c>
      <c r="F19" s="85" t="s">
        <v>2852</v>
      </c>
      <c r="G19" s="85" t="s">
        <v>926</v>
      </c>
      <c r="H19" s="85" t="s">
        <v>926</v>
      </c>
      <c r="I19" s="85" t="s">
        <v>926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197</v>
      </c>
      <c r="C22" s="198"/>
      <c r="D22" s="198"/>
      <c r="E22" s="198"/>
      <c r="F22" s="198"/>
      <c r="G22" s="198"/>
      <c r="H22" s="198"/>
      <c r="I22" s="198"/>
    </row>
    <row r="23" spans="1:9" ht="20.100000000000001" customHeight="1" x14ac:dyDescent="0.25">
      <c r="A23" s="1"/>
      <c r="B23" s="198" t="s">
        <v>2837</v>
      </c>
      <c r="C23" s="198" t="s">
        <v>2838</v>
      </c>
      <c r="D23" s="198"/>
      <c r="E23" s="198" t="s">
        <v>2839</v>
      </c>
      <c r="F23" s="198"/>
      <c r="G23" s="198" t="s">
        <v>2840</v>
      </c>
      <c r="H23" s="198"/>
      <c r="I23" s="198"/>
    </row>
    <row r="24" spans="1:9" ht="20.100000000000001" customHeight="1" x14ac:dyDescent="0.25">
      <c r="A24" s="1"/>
      <c r="B24" s="198"/>
      <c r="C24" s="3" t="s">
        <v>2841</v>
      </c>
      <c r="D24" s="3" t="s">
        <v>2842</v>
      </c>
      <c r="E24" s="3" t="s">
        <v>2841</v>
      </c>
      <c r="F24" s="3" t="s">
        <v>2842</v>
      </c>
      <c r="G24" s="3" t="s">
        <v>2841</v>
      </c>
      <c r="H24" s="3" t="s">
        <v>2842</v>
      </c>
      <c r="I24" s="3" t="s">
        <v>2843</v>
      </c>
    </row>
    <row r="25" spans="1:9" ht="25.5" x14ac:dyDescent="0.25">
      <c r="A25" s="1"/>
      <c r="B25" s="85" t="s">
        <v>2844</v>
      </c>
      <c r="C25" s="85" t="s">
        <v>2845</v>
      </c>
      <c r="D25" s="85" t="s">
        <v>2845</v>
      </c>
      <c r="E25" s="85" t="s">
        <v>2845</v>
      </c>
      <c r="F25" s="85" t="s">
        <v>2845</v>
      </c>
      <c r="G25" s="85" t="s">
        <v>2845</v>
      </c>
      <c r="H25" s="85" t="s">
        <v>2845</v>
      </c>
      <c r="I25" s="85" t="s">
        <v>2846</v>
      </c>
    </row>
    <row r="26" spans="1:9" ht="25.5" x14ac:dyDescent="0.25">
      <c r="A26" s="1"/>
      <c r="B26" s="85" t="s">
        <v>2847</v>
      </c>
      <c r="C26" s="85" t="s">
        <v>2845</v>
      </c>
      <c r="D26" s="85" t="s">
        <v>2845</v>
      </c>
      <c r="E26" s="85" t="s">
        <v>2845</v>
      </c>
      <c r="F26" s="85" t="s">
        <v>2845</v>
      </c>
      <c r="G26" s="85" t="s">
        <v>2845</v>
      </c>
      <c r="H26" s="85" t="s">
        <v>2845</v>
      </c>
      <c r="I26" s="85" t="s">
        <v>2846</v>
      </c>
    </row>
    <row r="27" spans="1:9" x14ac:dyDescent="0.25">
      <c r="A27" s="1"/>
      <c r="B27" s="85" t="s">
        <v>2848</v>
      </c>
      <c r="C27" s="85" t="s">
        <v>2845</v>
      </c>
      <c r="D27" s="85" t="s">
        <v>2845</v>
      </c>
      <c r="E27" s="85" t="s">
        <v>2845</v>
      </c>
      <c r="F27" s="85" t="s">
        <v>2845</v>
      </c>
      <c r="G27" s="85" t="s">
        <v>926</v>
      </c>
      <c r="H27" s="85" t="s">
        <v>926</v>
      </c>
      <c r="I27" s="85" t="s">
        <v>926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2855</v>
      </c>
      <c r="C30" s="198"/>
      <c r="D30" s="198"/>
      <c r="E30" s="198"/>
      <c r="F30" s="198"/>
      <c r="G30" s="198"/>
      <c r="H30" s="198"/>
      <c r="I30" s="198"/>
    </row>
    <row r="31" spans="1:9" ht="20.100000000000001" customHeight="1" x14ac:dyDescent="0.25">
      <c r="A31" s="1"/>
      <c r="B31" s="198" t="s">
        <v>2837</v>
      </c>
      <c r="C31" s="198" t="s">
        <v>2838</v>
      </c>
      <c r="D31" s="198"/>
      <c r="E31" s="198" t="s">
        <v>2839</v>
      </c>
      <c r="F31" s="198"/>
      <c r="G31" s="198" t="s">
        <v>2840</v>
      </c>
      <c r="H31" s="198"/>
      <c r="I31" s="198"/>
    </row>
    <row r="32" spans="1:9" ht="20.100000000000001" customHeight="1" x14ac:dyDescent="0.25">
      <c r="A32" s="1"/>
      <c r="B32" s="198"/>
      <c r="C32" s="3" t="s">
        <v>2841</v>
      </c>
      <c r="D32" s="3" t="s">
        <v>2842</v>
      </c>
      <c r="E32" s="3" t="s">
        <v>2841</v>
      </c>
      <c r="F32" s="3" t="s">
        <v>2842</v>
      </c>
      <c r="G32" s="3" t="s">
        <v>2841</v>
      </c>
      <c r="H32" s="3" t="s">
        <v>2842</v>
      </c>
      <c r="I32" s="3" t="s">
        <v>2843</v>
      </c>
    </row>
    <row r="33" spans="1:9" ht="25.5" x14ac:dyDescent="0.25">
      <c r="A33" s="1"/>
      <c r="B33" s="85" t="s">
        <v>2844</v>
      </c>
      <c r="C33" s="85" t="s">
        <v>2845</v>
      </c>
      <c r="D33" s="85" t="s">
        <v>2845</v>
      </c>
      <c r="E33" s="85" t="s">
        <v>2845</v>
      </c>
      <c r="F33" s="85" t="s">
        <v>2845</v>
      </c>
      <c r="G33" s="85" t="s">
        <v>2845</v>
      </c>
      <c r="H33" s="85" t="s">
        <v>2845</v>
      </c>
      <c r="I33" s="85" t="s">
        <v>2846</v>
      </c>
    </row>
    <row r="34" spans="1:9" ht="25.5" x14ac:dyDescent="0.25">
      <c r="A34" s="1"/>
      <c r="B34" s="85" t="s">
        <v>2847</v>
      </c>
      <c r="C34" s="85" t="s">
        <v>2845</v>
      </c>
      <c r="D34" s="85" t="s">
        <v>2845</v>
      </c>
      <c r="E34" s="85" t="s">
        <v>2845</v>
      </c>
      <c r="F34" s="85" t="s">
        <v>2845</v>
      </c>
      <c r="G34" s="85" t="s">
        <v>2845</v>
      </c>
      <c r="H34" s="85" t="s">
        <v>2845</v>
      </c>
      <c r="I34" s="85" t="s">
        <v>2846</v>
      </c>
    </row>
    <row r="35" spans="1:9" ht="25.5" x14ac:dyDescent="0.25">
      <c r="A35" s="1"/>
      <c r="B35" s="85" t="s">
        <v>2848</v>
      </c>
      <c r="C35" s="85" t="s">
        <v>2849</v>
      </c>
      <c r="D35" s="85" t="s">
        <v>2854</v>
      </c>
      <c r="E35" s="85" t="s">
        <v>2851</v>
      </c>
      <c r="F35" s="85" t="s">
        <v>2852</v>
      </c>
      <c r="G35" s="85" t="s">
        <v>926</v>
      </c>
      <c r="H35" s="85" t="s">
        <v>926</v>
      </c>
      <c r="I35" s="85" t="s">
        <v>926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2790</v>
      </c>
      <c r="C38" s="198"/>
      <c r="D38" s="198"/>
      <c r="E38" s="198"/>
      <c r="F38" s="198"/>
      <c r="G38" s="198"/>
      <c r="H38" s="198"/>
      <c r="I38" s="198"/>
    </row>
    <row r="39" spans="1:9" ht="20.100000000000001" customHeight="1" x14ac:dyDescent="0.25">
      <c r="A39" s="1"/>
      <c r="B39" s="198" t="s">
        <v>2837</v>
      </c>
      <c r="C39" s="198" t="s">
        <v>2838</v>
      </c>
      <c r="D39" s="198"/>
      <c r="E39" s="198" t="s">
        <v>2839</v>
      </c>
      <c r="F39" s="198"/>
      <c r="G39" s="198" t="s">
        <v>2840</v>
      </c>
      <c r="H39" s="198"/>
      <c r="I39" s="198"/>
    </row>
    <row r="40" spans="1:9" ht="20.100000000000001" customHeight="1" x14ac:dyDescent="0.25">
      <c r="A40" s="1"/>
      <c r="B40" s="198"/>
      <c r="C40" s="3" t="s">
        <v>2841</v>
      </c>
      <c r="D40" s="3" t="s">
        <v>2842</v>
      </c>
      <c r="E40" s="3" t="s">
        <v>2841</v>
      </c>
      <c r="F40" s="3" t="s">
        <v>2842</v>
      </c>
      <c r="G40" s="3" t="s">
        <v>2841</v>
      </c>
      <c r="H40" s="3" t="s">
        <v>2842</v>
      </c>
      <c r="I40" s="3" t="s">
        <v>2843</v>
      </c>
    </row>
    <row r="41" spans="1:9" ht="25.5" x14ac:dyDescent="0.25">
      <c r="A41" s="1"/>
      <c r="B41" s="85" t="s">
        <v>2844</v>
      </c>
      <c r="C41" s="85" t="s">
        <v>2845</v>
      </c>
      <c r="D41" s="85" t="s">
        <v>2845</v>
      </c>
      <c r="E41" s="85" t="s">
        <v>2845</v>
      </c>
      <c r="F41" s="85" t="s">
        <v>2845</v>
      </c>
      <c r="G41" s="85" t="s">
        <v>2845</v>
      </c>
      <c r="H41" s="85" t="s">
        <v>2845</v>
      </c>
      <c r="I41" s="85" t="s">
        <v>2846</v>
      </c>
    </row>
    <row r="42" spans="1:9" ht="25.5" x14ac:dyDescent="0.25">
      <c r="A42" s="1"/>
      <c r="B42" s="85" t="s">
        <v>2847</v>
      </c>
      <c r="C42" s="85" t="s">
        <v>2845</v>
      </c>
      <c r="D42" s="85" t="s">
        <v>2845</v>
      </c>
      <c r="E42" s="85" t="s">
        <v>2845</v>
      </c>
      <c r="F42" s="85" t="s">
        <v>2845</v>
      </c>
      <c r="G42" s="85" t="s">
        <v>2845</v>
      </c>
      <c r="H42" s="85" t="s">
        <v>2845</v>
      </c>
      <c r="I42" s="85" t="s">
        <v>2846</v>
      </c>
    </row>
    <row r="43" spans="1:9" ht="25.5" x14ac:dyDescent="0.25">
      <c r="A43" s="1"/>
      <c r="B43" s="85" t="s">
        <v>2848</v>
      </c>
      <c r="C43" s="85" t="s">
        <v>2849</v>
      </c>
      <c r="D43" s="85" t="s">
        <v>2856</v>
      </c>
      <c r="E43" s="85" t="s">
        <v>2851</v>
      </c>
      <c r="F43" s="85" t="s">
        <v>2852</v>
      </c>
      <c r="G43" s="85" t="s">
        <v>926</v>
      </c>
      <c r="H43" s="85" t="s">
        <v>926</v>
      </c>
      <c r="I43" s="85" t="s">
        <v>926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2857</v>
      </c>
      <c r="C46" s="198"/>
      <c r="D46" s="198"/>
      <c r="E46" s="198"/>
      <c r="F46" s="198"/>
      <c r="G46" s="198"/>
      <c r="H46" s="198"/>
      <c r="I46" s="198"/>
    </row>
    <row r="47" spans="1:9" ht="20.100000000000001" customHeight="1" x14ac:dyDescent="0.25">
      <c r="A47" s="1"/>
      <c r="B47" s="198" t="s">
        <v>2837</v>
      </c>
      <c r="C47" s="198" t="s">
        <v>2838</v>
      </c>
      <c r="D47" s="198"/>
      <c r="E47" s="198" t="s">
        <v>2839</v>
      </c>
      <c r="F47" s="198"/>
      <c r="G47" s="198" t="s">
        <v>2840</v>
      </c>
      <c r="H47" s="198"/>
      <c r="I47" s="198"/>
    </row>
    <row r="48" spans="1:9" ht="20.100000000000001" customHeight="1" x14ac:dyDescent="0.25">
      <c r="A48" s="1"/>
      <c r="B48" s="198"/>
      <c r="C48" s="3" t="s">
        <v>2841</v>
      </c>
      <c r="D48" s="3" t="s">
        <v>2842</v>
      </c>
      <c r="E48" s="3" t="s">
        <v>2841</v>
      </c>
      <c r="F48" s="3" t="s">
        <v>2842</v>
      </c>
      <c r="G48" s="3" t="s">
        <v>2841</v>
      </c>
      <c r="H48" s="3" t="s">
        <v>2842</v>
      </c>
      <c r="I48" s="3" t="s">
        <v>2843</v>
      </c>
    </row>
    <row r="49" spans="1:9" ht="25.5" x14ac:dyDescent="0.25">
      <c r="A49" s="1"/>
      <c r="B49" s="85" t="s">
        <v>2844</v>
      </c>
      <c r="C49" s="85" t="s">
        <v>2845</v>
      </c>
      <c r="D49" s="85" t="s">
        <v>2845</v>
      </c>
      <c r="E49" s="85" t="s">
        <v>2845</v>
      </c>
      <c r="F49" s="85" t="s">
        <v>2845</v>
      </c>
      <c r="G49" s="85" t="s">
        <v>2845</v>
      </c>
      <c r="H49" s="85" t="s">
        <v>2845</v>
      </c>
      <c r="I49" s="85" t="s">
        <v>2846</v>
      </c>
    </row>
    <row r="50" spans="1:9" ht="25.5" x14ac:dyDescent="0.25">
      <c r="A50" s="1"/>
      <c r="B50" s="85" t="s">
        <v>2847</v>
      </c>
      <c r="C50" s="85" t="s">
        <v>2845</v>
      </c>
      <c r="D50" s="85" t="s">
        <v>2845</v>
      </c>
      <c r="E50" s="85" t="s">
        <v>2845</v>
      </c>
      <c r="F50" s="85" t="s">
        <v>2845</v>
      </c>
      <c r="G50" s="85" t="s">
        <v>2845</v>
      </c>
      <c r="H50" s="85" t="s">
        <v>2845</v>
      </c>
      <c r="I50" s="85" t="s">
        <v>2846</v>
      </c>
    </row>
    <row r="51" spans="1:9" ht="25.5" x14ac:dyDescent="0.25">
      <c r="A51" s="1"/>
      <c r="B51" s="85" t="s">
        <v>2848</v>
      </c>
      <c r="C51" s="85" t="s">
        <v>2849</v>
      </c>
      <c r="D51" s="85" t="s">
        <v>2850</v>
      </c>
      <c r="E51" s="85" t="s">
        <v>2851</v>
      </c>
      <c r="F51" s="85" t="s">
        <v>2852</v>
      </c>
      <c r="G51" s="85" t="s">
        <v>926</v>
      </c>
      <c r="H51" s="85" t="s">
        <v>926</v>
      </c>
      <c r="I51" s="85" t="s">
        <v>926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52</v>
      </c>
      <c r="C54" s="198"/>
      <c r="D54" s="198"/>
      <c r="E54" s="198"/>
      <c r="F54" s="198"/>
      <c r="G54" s="198"/>
      <c r="H54" s="198"/>
      <c r="I54" s="198"/>
    </row>
    <row r="55" spans="1:9" ht="20.100000000000001" customHeight="1" x14ac:dyDescent="0.25">
      <c r="A55" s="1"/>
      <c r="B55" s="198" t="s">
        <v>2837</v>
      </c>
      <c r="C55" s="198" t="s">
        <v>2838</v>
      </c>
      <c r="D55" s="198"/>
      <c r="E55" s="198" t="s">
        <v>2839</v>
      </c>
      <c r="F55" s="198"/>
      <c r="G55" s="198" t="s">
        <v>2840</v>
      </c>
      <c r="H55" s="198"/>
      <c r="I55" s="198"/>
    </row>
    <row r="56" spans="1:9" ht="20.100000000000001" customHeight="1" x14ac:dyDescent="0.25">
      <c r="A56" s="1"/>
      <c r="B56" s="198"/>
      <c r="C56" s="3" t="s">
        <v>2841</v>
      </c>
      <c r="D56" s="3" t="s">
        <v>2842</v>
      </c>
      <c r="E56" s="3" t="s">
        <v>2841</v>
      </c>
      <c r="F56" s="3" t="s">
        <v>2842</v>
      </c>
      <c r="G56" s="3" t="s">
        <v>2841</v>
      </c>
      <c r="H56" s="3" t="s">
        <v>2842</v>
      </c>
      <c r="I56" s="3" t="s">
        <v>2843</v>
      </c>
    </row>
    <row r="57" spans="1:9" ht="25.5" x14ac:dyDescent="0.25">
      <c r="A57" s="1"/>
      <c r="B57" s="85" t="s">
        <v>2844</v>
      </c>
      <c r="C57" s="85" t="s">
        <v>2845</v>
      </c>
      <c r="D57" s="85" t="s">
        <v>2845</v>
      </c>
      <c r="E57" s="85" t="s">
        <v>2845</v>
      </c>
      <c r="F57" s="85" t="s">
        <v>2845</v>
      </c>
      <c r="G57" s="85" t="s">
        <v>2845</v>
      </c>
      <c r="H57" s="85" t="s">
        <v>2845</v>
      </c>
      <c r="I57" s="85" t="s">
        <v>2846</v>
      </c>
    </row>
    <row r="58" spans="1:9" ht="25.5" x14ac:dyDescent="0.25">
      <c r="A58" s="1"/>
      <c r="B58" s="85" t="s">
        <v>2847</v>
      </c>
      <c r="C58" s="85" t="s">
        <v>2845</v>
      </c>
      <c r="D58" s="85" t="s">
        <v>2845</v>
      </c>
      <c r="E58" s="85" t="s">
        <v>2845</v>
      </c>
      <c r="F58" s="85" t="s">
        <v>2845</v>
      </c>
      <c r="G58" s="85" t="s">
        <v>2845</v>
      </c>
      <c r="H58" s="85" t="s">
        <v>2845</v>
      </c>
      <c r="I58" s="85" t="s">
        <v>2846</v>
      </c>
    </row>
    <row r="59" spans="1:9" ht="25.5" x14ac:dyDescent="0.25">
      <c r="A59" s="1"/>
      <c r="B59" s="85" t="s">
        <v>2848</v>
      </c>
      <c r="C59" s="85" t="s">
        <v>2849</v>
      </c>
      <c r="D59" s="85" t="s">
        <v>2856</v>
      </c>
      <c r="E59" s="85" t="s">
        <v>2851</v>
      </c>
      <c r="F59" s="85" t="s">
        <v>2858</v>
      </c>
      <c r="G59" s="85" t="s">
        <v>926</v>
      </c>
      <c r="H59" s="85" t="s">
        <v>926</v>
      </c>
      <c r="I59" s="85" t="s">
        <v>926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2859</v>
      </c>
      <c r="C62" s="198"/>
      <c r="D62" s="198"/>
      <c r="E62" s="198"/>
      <c r="F62" s="198"/>
      <c r="G62" s="198"/>
      <c r="H62" s="198"/>
      <c r="I62" s="198"/>
    </row>
    <row r="63" spans="1:9" ht="20.100000000000001" customHeight="1" x14ac:dyDescent="0.25">
      <c r="A63" s="1"/>
      <c r="B63" s="198" t="s">
        <v>2837</v>
      </c>
      <c r="C63" s="198" t="s">
        <v>2838</v>
      </c>
      <c r="D63" s="198"/>
      <c r="E63" s="198" t="s">
        <v>2839</v>
      </c>
      <c r="F63" s="198"/>
      <c r="G63" s="198" t="s">
        <v>2840</v>
      </c>
      <c r="H63" s="198"/>
      <c r="I63" s="198"/>
    </row>
    <row r="64" spans="1:9" ht="20.100000000000001" customHeight="1" x14ac:dyDescent="0.25">
      <c r="A64" s="1"/>
      <c r="B64" s="198"/>
      <c r="C64" s="3" t="s">
        <v>2841</v>
      </c>
      <c r="D64" s="3" t="s">
        <v>2842</v>
      </c>
      <c r="E64" s="3" t="s">
        <v>2841</v>
      </c>
      <c r="F64" s="3" t="s">
        <v>2842</v>
      </c>
      <c r="G64" s="3" t="s">
        <v>2841</v>
      </c>
      <c r="H64" s="3" t="s">
        <v>2842</v>
      </c>
      <c r="I64" s="3" t="s">
        <v>2843</v>
      </c>
    </row>
    <row r="65" spans="1:9" ht="25.5" x14ac:dyDescent="0.25">
      <c r="A65" s="1"/>
      <c r="B65" s="85" t="s">
        <v>2844</v>
      </c>
      <c r="C65" s="85" t="s">
        <v>2845</v>
      </c>
      <c r="D65" s="85" t="s">
        <v>2845</v>
      </c>
      <c r="E65" s="85" t="s">
        <v>2845</v>
      </c>
      <c r="F65" s="85" t="s">
        <v>2845</v>
      </c>
      <c r="G65" s="85" t="s">
        <v>2845</v>
      </c>
      <c r="H65" s="85" t="s">
        <v>2845</v>
      </c>
      <c r="I65" s="85" t="s">
        <v>2846</v>
      </c>
    </row>
    <row r="66" spans="1:9" ht="25.5" x14ac:dyDescent="0.25">
      <c r="A66" s="1"/>
      <c r="B66" s="85" t="s">
        <v>2847</v>
      </c>
      <c r="C66" s="85" t="s">
        <v>2845</v>
      </c>
      <c r="D66" s="85" t="s">
        <v>2845</v>
      </c>
      <c r="E66" s="85" t="s">
        <v>2845</v>
      </c>
      <c r="F66" s="85" t="s">
        <v>2845</v>
      </c>
      <c r="G66" s="85" t="s">
        <v>2845</v>
      </c>
      <c r="H66" s="85" t="s">
        <v>2845</v>
      </c>
      <c r="I66" s="85" t="s">
        <v>2846</v>
      </c>
    </row>
    <row r="67" spans="1:9" ht="25.5" x14ac:dyDescent="0.25">
      <c r="A67" s="1"/>
      <c r="B67" s="85" t="s">
        <v>2848</v>
      </c>
      <c r="C67" s="85" t="s">
        <v>2849</v>
      </c>
      <c r="D67" s="85" t="s">
        <v>2854</v>
      </c>
      <c r="E67" s="85" t="s">
        <v>2851</v>
      </c>
      <c r="F67" s="85" t="s">
        <v>2860</v>
      </c>
      <c r="G67" s="85" t="s">
        <v>926</v>
      </c>
      <c r="H67" s="85" t="s">
        <v>926</v>
      </c>
      <c r="I67" s="85" t="s">
        <v>926</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8" t="s">
        <v>2861</v>
      </c>
      <c r="C70" s="198"/>
      <c r="D70" s="198"/>
      <c r="E70" s="198"/>
      <c r="F70" s="198"/>
      <c r="G70" s="198"/>
      <c r="H70" s="198"/>
      <c r="I70" s="198"/>
    </row>
    <row r="71" spans="1:9" ht="20.100000000000001" customHeight="1" x14ac:dyDescent="0.25">
      <c r="A71" s="1"/>
      <c r="B71" s="198" t="s">
        <v>2837</v>
      </c>
      <c r="C71" s="198" t="s">
        <v>2838</v>
      </c>
      <c r="D71" s="198"/>
      <c r="E71" s="198" t="s">
        <v>2839</v>
      </c>
      <c r="F71" s="198"/>
      <c r="G71" s="198" t="s">
        <v>2840</v>
      </c>
      <c r="H71" s="198"/>
      <c r="I71" s="198"/>
    </row>
    <row r="72" spans="1:9" ht="20.100000000000001" customHeight="1" x14ac:dyDescent="0.25">
      <c r="A72" s="1"/>
      <c r="B72" s="198"/>
      <c r="C72" s="3" t="s">
        <v>2841</v>
      </c>
      <c r="D72" s="3" t="s">
        <v>2842</v>
      </c>
      <c r="E72" s="3" t="s">
        <v>2841</v>
      </c>
      <c r="F72" s="3" t="s">
        <v>2842</v>
      </c>
      <c r="G72" s="3" t="s">
        <v>2841</v>
      </c>
      <c r="H72" s="3" t="s">
        <v>2842</v>
      </c>
      <c r="I72" s="3" t="s">
        <v>2843</v>
      </c>
    </row>
    <row r="73" spans="1:9" ht="25.5" x14ac:dyDescent="0.25">
      <c r="A73" s="1"/>
      <c r="B73" s="85" t="s">
        <v>2844</v>
      </c>
      <c r="C73" s="85" t="s">
        <v>2845</v>
      </c>
      <c r="D73" s="85" t="s">
        <v>2845</v>
      </c>
      <c r="E73" s="85" t="s">
        <v>2845</v>
      </c>
      <c r="F73" s="85" t="s">
        <v>2845</v>
      </c>
      <c r="G73" s="85" t="s">
        <v>2845</v>
      </c>
      <c r="H73" s="85" t="s">
        <v>2845</v>
      </c>
      <c r="I73" s="85" t="s">
        <v>2846</v>
      </c>
    </row>
    <row r="74" spans="1:9" ht="25.5" x14ac:dyDescent="0.25">
      <c r="A74" s="1"/>
      <c r="B74" s="85" t="s">
        <v>2847</v>
      </c>
      <c r="C74" s="85" t="s">
        <v>2845</v>
      </c>
      <c r="D74" s="85" t="s">
        <v>2845</v>
      </c>
      <c r="E74" s="85" t="s">
        <v>2845</v>
      </c>
      <c r="F74" s="85" t="s">
        <v>2845</v>
      </c>
      <c r="G74" s="85" t="s">
        <v>2845</v>
      </c>
      <c r="H74" s="85" t="s">
        <v>2845</v>
      </c>
      <c r="I74" s="85" t="s">
        <v>2846</v>
      </c>
    </row>
    <row r="75" spans="1:9" ht="25.5" x14ac:dyDescent="0.25">
      <c r="A75" s="1"/>
      <c r="B75" s="85" t="s">
        <v>2848</v>
      </c>
      <c r="C75" s="85" t="s">
        <v>2849</v>
      </c>
      <c r="D75" s="85" t="s">
        <v>2854</v>
      </c>
      <c r="E75" s="85" t="s">
        <v>2851</v>
      </c>
      <c r="F75" s="85" t="s">
        <v>2852</v>
      </c>
      <c r="G75" s="85" t="s">
        <v>926</v>
      </c>
      <c r="H75" s="85" t="s">
        <v>926</v>
      </c>
      <c r="I75" s="85" t="s">
        <v>926</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198" t="s">
        <v>66</v>
      </c>
      <c r="C78" s="198"/>
      <c r="D78" s="198"/>
      <c r="E78" s="198"/>
      <c r="F78" s="198"/>
      <c r="G78" s="198"/>
      <c r="H78" s="198"/>
      <c r="I78" s="198"/>
    </row>
    <row r="79" spans="1:9" ht="20.100000000000001" customHeight="1" x14ac:dyDescent="0.25">
      <c r="A79" s="1"/>
      <c r="B79" s="198" t="s">
        <v>2837</v>
      </c>
      <c r="C79" s="198" t="s">
        <v>2838</v>
      </c>
      <c r="D79" s="198"/>
      <c r="E79" s="198" t="s">
        <v>2839</v>
      </c>
      <c r="F79" s="198"/>
      <c r="G79" s="198" t="s">
        <v>2840</v>
      </c>
      <c r="H79" s="198"/>
      <c r="I79" s="198"/>
    </row>
    <row r="80" spans="1:9" ht="20.100000000000001" customHeight="1" x14ac:dyDescent="0.25">
      <c r="A80" s="1"/>
      <c r="B80" s="198"/>
      <c r="C80" s="3" t="s">
        <v>2841</v>
      </c>
      <c r="D80" s="3" t="s">
        <v>2842</v>
      </c>
      <c r="E80" s="3" t="s">
        <v>2841</v>
      </c>
      <c r="F80" s="3" t="s">
        <v>2842</v>
      </c>
      <c r="G80" s="3" t="s">
        <v>2841</v>
      </c>
      <c r="H80" s="3" t="s">
        <v>2842</v>
      </c>
      <c r="I80" s="3" t="s">
        <v>2843</v>
      </c>
    </row>
    <row r="81" spans="1:9" ht="25.5" x14ac:dyDescent="0.25">
      <c r="A81" s="1"/>
      <c r="B81" s="85" t="s">
        <v>2844</v>
      </c>
      <c r="C81" s="85" t="s">
        <v>2845</v>
      </c>
      <c r="D81" s="85" t="s">
        <v>2845</v>
      </c>
      <c r="E81" s="85" t="s">
        <v>2845</v>
      </c>
      <c r="F81" s="85" t="s">
        <v>2845</v>
      </c>
      <c r="G81" s="85" t="s">
        <v>2845</v>
      </c>
      <c r="H81" s="85" t="s">
        <v>2845</v>
      </c>
      <c r="I81" s="85" t="s">
        <v>2846</v>
      </c>
    </row>
    <row r="82" spans="1:9" ht="25.5" x14ac:dyDescent="0.25">
      <c r="A82" s="1"/>
      <c r="B82" s="85" t="s">
        <v>2847</v>
      </c>
      <c r="C82" s="85" t="s">
        <v>2845</v>
      </c>
      <c r="D82" s="85" t="s">
        <v>2845</v>
      </c>
      <c r="E82" s="85" t="s">
        <v>2845</v>
      </c>
      <c r="F82" s="85" t="s">
        <v>2845</v>
      </c>
      <c r="G82" s="85" t="s">
        <v>2845</v>
      </c>
      <c r="H82" s="85" t="s">
        <v>2845</v>
      </c>
      <c r="I82" s="85" t="s">
        <v>2846</v>
      </c>
    </row>
    <row r="83" spans="1:9" ht="25.5" x14ac:dyDescent="0.25">
      <c r="A83" s="1"/>
      <c r="B83" s="85" t="s">
        <v>2848</v>
      </c>
      <c r="C83" s="85" t="s">
        <v>2849</v>
      </c>
      <c r="D83" s="85" t="s">
        <v>2854</v>
      </c>
      <c r="E83" s="85" t="s">
        <v>2851</v>
      </c>
      <c r="F83" s="85" t="s">
        <v>2852</v>
      </c>
      <c r="G83" s="85" t="s">
        <v>926</v>
      </c>
      <c r="H83" s="85" t="s">
        <v>926</v>
      </c>
      <c r="I83" s="85" t="s">
        <v>926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2862</v>
      </c>
      <c r="C5" s="1"/>
      <c r="D5" s="1"/>
      <c r="E5" s="1"/>
      <c r="F5" s="1"/>
      <c r="G5" s="1"/>
    </row>
    <row r="6" spans="1:7" ht="30" customHeight="1" x14ac:dyDescent="0.25">
      <c r="A6" s="1"/>
      <c r="B6" s="198" t="s">
        <v>2836</v>
      </c>
      <c r="C6" s="198"/>
      <c r="D6" s="198"/>
      <c r="E6" s="198"/>
      <c r="F6" s="198"/>
      <c r="G6" s="198"/>
    </row>
    <row r="7" spans="1:7" x14ac:dyDescent="0.25">
      <c r="A7" s="1"/>
      <c r="B7" s="198" t="s">
        <v>2863</v>
      </c>
      <c r="C7" s="198" t="s">
        <v>2864</v>
      </c>
      <c r="D7" s="198" t="s">
        <v>2865</v>
      </c>
      <c r="E7" s="198" t="s">
        <v>2866</v>
      </c>
      <c r="F7" s="198" t="s">
        <v>2867</v>
      </c>
      <c r="G7" s="198"/>
    </row>
    <row r="8" spans="1:7" x14ac:dyDescent="0.25">
      <c r="A8" s="1"/>
      <c r="B8" s="198"/>
      <c r="C8" s="198"/>
      <c r="D8" s="198"/>
      <c r="E8" s="198"/>
      <c r="F8" s="198" t="s">
        <v>2842</v>
      </c>
      <c r="G8" s="198"/>
    </row>
    <row r="9" spans="1:7" x14ac:dyDescent="0.25">
      <c r="A9" s="1"/>
      <c r="B9" s="198"/>
      <c r="C9" s="198"/>
      <c r="D9" s="198"/>
      <c r="E9" s="198"/>
      <c r="F9" s="3" t="s">
        <v>2868</v>
      </c>
      <c r="G9" s="3" t="s">
        <v>2869</v>
      </c>
    </row>
    <row r="10" spans="1:7" x14ac:dyDescent="0.25">
      <c r="A10" s="1"/>
      <c r="B10" s="85" t="s">
        <v>2844</v>
      </c>
      <c r="C10" s="85" t="s">
        <v>2845</v>
      </c>
      <c r="D10" s="85" t="s">
        <v>2845</v>
      </c>
      <c r="E10" s="85">
        <v>0</v>
      </c>
      <c r="F10" s="85">
        <v>60.36</v>
      </c>
      <c r="G10" s="85">
        <v>59.64</v>
      </c>
    </row>
    <row r="11" spans="1:7" x14ac:dyDescent="0.25">
      <c r="A11" s="1"/>
      <c r="B11" s="85" t="s">
        <v>2870</v>
      </c>
      <c r="C11" s="85" t="s">
        <v>2845</v>
      </c>
      <c r="D11" s="85" t="s">
        <v>2845</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2853</v>
      </c>
      <c r="C14" s="198"/>
      <c r="D14" s="198"/>
      <c r="E14" s="198"/>
      <c r="F14" s="198"/>
      <c r="G14" s="198"/>
    </row>
    <row r="15" spans="1:7" x14ac:dyDescent="0.25">
      <c r="A15" s="1"/>
      <c r="B15" s="198" t="s">
        <v>2863</v>
      </c>
      <c r="C15" s="198" t="s">
        <v>2864</v>
      </c>
      <c r="D15" s="198" t="s">
        <v>2865</v>
      </c>
      <c r="E15" s="198" t="s">
        <v>2866</v>
      </c>
      <c r="F15" s="198" t="s">
        <v>2867</v>
      </c>
      <c r="G15" s="198"/>
    </row>
    <row r="16" spans="1:7" x14ac:dyDescent="0.25">
      <c r="A16" s="1"/>
      <c r="B16" s="198"/>
      <c r="C16" s="198"/>
      <c r="D16" s="198"/>
      <c r="E16" s="198"/>
      <c r="F16" s="198" t="s">
        <v>2842</v>
      </c>
      <c r="G16" s="198"/>
    </row>
    <row r="17" spans="1:7" x14ac:dyDescent="0.25">
      <c r="A17" s="1"/>
      <c r="B17" s="198"/>
      <c r="C17" s="198"/>
      <c r="D17" s="198"/>
      <c r="E17" s="198"/>
      <c r="F17" s="3" t="s">
        <v>2868</v>
      </c>
      <c r="G17" s="3" t="s">
        <v>2869</v>
      </c>
    </row>
    <row r="18" spans="1:7" x14ac:dyDescent="0.25">
      <c r="A18" s="1"/>
      <c r="B18" s="85" t="s">
        <v>2844</v>
      </c>
      <c r="C18" s="85" t="s">
        <v>2845</v>
      </c>
      <c r="D18" s="85" t="s">
        <v>2845</v>
      </c>
      <c r="E18" s="85">
        <v>0</v>
      </c>
      <c r="F18" s="85">
        <v>60.36</v>
      </c>
      <c r="G18" s="85">
        <v>59.64</v>
      </c>
    </row>
    <row r="19" spans="1:7" x14ac:dyDescent="0.25">
      <c r="A19" s="1"/>
      <c r="B19" s="85" t="s">
        <v>2870</v>
      </c>
      <c r="C19" s="85" t="s">
        <v>2845</v>
      </c>
      <c r="D19" s="85" t="s">
        <v>2845</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197</v>
      </c>
      <c r="C22" s="198"/>
      <c r="D22" s="198"/>
      <c r="E22" s="198"/>
      <c r="F22" s="198"/>
      <c r="G22" s="198"/>
    </row>
    <row r="23" spans="1:7" x14ac:dyDescent="0.25">
      <c r="A23" s="1"/>
      <c r="B23" s="198" t="s">
        <v>2863</v>
      </c>
      <c r="C23" s="198" t="s">
        <v>2864</v>
      </c>
      <c r="D23" s="198" t="s">
        <v>2865</v>
      </c>
      <c r="E23" s="198" t="s">
        <v>2866</v>
      </c>
      <c r="F23" s="198" t="s">
        <v>2867</v>
      </c>
      <c r="G23" s="198"/>
    </row>
    <row r="24" spans="1:7" x14ac:dyDescent="0.25">
      <c r="A24" s="1"/>
      <c r="B24" s="198"/>
      <c r="C24" s="198"/>
      <c r="D24" s="198"/>
      <c r="E24" s="198"/>
      <c r="F24" s="198" t="s">
        <v>2842</v>
      </c>
      <c r="G24" s="198"/>
    </row>
    <row r="25" spans="1:7" x14ac:dyDescent="0.25">
      <c r="A25" s="1"/>
      <c r="B25" s="198"/>
      <c r="C25" s="198"/>
      <c r="D25" s="198"/>
      <c r="E25" s="198"/>
      <c r="F25" s="3" t="s">
        <v>2868</v>
      </c>
      <c r="G25" s="3" t="s">
        <v>2869</v>
      </c>
    </row>
    <row r="26" spans="1:7" x14ac:dyDescent="0.25">
      <c r="A26" s="1"/>
      <c r="B26" s="85" t="s">
        <v>2844</v>
      </c>
      <c r="C26" s="85" t="s">
        <v>2845</v>
      </c>
      <c r="D26" s="85" t="s">
        <v>2845</v>
      </c>
      <c r="E26" s="85">
        <v>0</v>
      </c>
      <c r="F26" s="85">
        <v>60.36</v>
      </c>
      <c r="G26" s="85">
        <v>59.64</v>
      </c>
    </row>
    <row r="27" spans="1:7" x14ac:dyDescent="0.25">
      <c r="A27" s="1"/>
      <c r="B27" s="85" t="s">
        <v>2870</v>
      </c>
      <c r="C27" s="85" t="s">
        <v>2845</v>
      </c>
      <c r="D27" s="85" t="s">
        <v>2845</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2855</v>
      </c>
      <c r="C30" s="198"/>
      <c r="D30" s="198"/>
      <c r="E30" s="198"/>
      <c r="F30" s="198"/>
      <c r="G30" s="198"/>
    </row>
    <row r="31" spans="1:7" x14ac:dyDescent="0.25">
      <c r="A31" s="1"/>
      <c r="B31" s="198" t="s">
        <v>2863</v>
      </c>
      <c r="C31" s="198" t="s">
        <v>2864</v>
      </c>
      <c r="D31" s="198" t="s">
        <v>2865</v>
      </c>
      <c r="E31" s="198" t="s">
        <v>2866</v>
      </c>
      <c r="F31" s="198" t="s">
        <v>2867</v>
      </c>
      <c r="G31" s="198"/>
    </row>
    <row r="32" spans="1:7" x14ac:dyDescent="0.25">
      <c r="A32" s="1"/>
      <c r="B32" s="198"/>
      <c r="C32" s="198"/>
      <c r="D32" s="198"/>
      <c r="E32" s="198"/>
      <c r="F32" s="198" t="s">
        <v>2842</v>
      </c>
      <c r="G32" s="198"/>
    </row>
    <row r="33" spans="1:7" x14ac:dyDescent="0.25">
      <c r="A33" s="1"/>
      <c r="B33" s="198"/>
      <c r="C33" s="198"/>
      <c r="D33" s="198"/>
      <c r="E33" s="198"/>
      <c r="F33" s="3" t="s">
        <v>2868</v>
      </c>
      <c r="G33" s="3" t="s">
        <v>2869</v>
      </c>
    </row>
    <row r="34" spans="1:7" x14ac:dyDescent="0.25">
      <c r="A34" s="1"/>
      <c r="B34" s="85" t="s">
        <v>2844</v>
      </c>
      <c r="C34" s="85" t="s">
        <v>2845</v>
      </c>
      <c r="D34" s="85" t="s">
        <v>2845</v>
      </c>
      <c r="E34" s="85">
        <v>0</v>
      </c>
      <c r="F34" s="85">
        <v>60.36</v>
      </c>
      <c r="G34" s="85">
        <v>59.64</v>
      </c>
    </row>
    <row r="35" spans="1:7" x14ac:dyDescent="0.25">
      <c r="A35" s="1"/>
      <c r="B35" s="85" t="s">
        <v>2870</v>
      </c>
      <c r="C35" s="85" t="s">
        <v>2845</v>
      </c>
      <c r="D35" s="85" t="s">
        <v>2845</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2790</v>
      </c>
      <c r="C38" s="198"/>
      <c r="D38" s="198"/>
      <c r="E38" s="198"/>
      <c r="F38" s="198"/>
      <c r="G38" s="198"/>
    </row>
    <row r="39" spans="1:7" x14ac:dyDescent="0.25">
      <c r="A39" s="1"/>
      <c r="B39" s="198" t="s">
        <v>2863</v>
      </c>
      <c r="C39" s="198" t="s">
        <v>2864</v>
      </c>
      <c r="D39" s="198" t="s">
        <v>2865</v>
      </c>
      <c r="E39" s="198" t="s">
        <v>2866</v>
      </c>
      <c r="F39" s="198" t="s">
        <v>2867</v>
      </c>
      <c r="G39" s="198"/>
    </row>
    <row r="40" spans="1:7" x14ac:dyDescent="0.25">
      <c r="A40" s="1"/>
      <c r="B40" s="198"/>
      <c r="C40" s="198"/>
      <c r="D40" s="198"/>
      <c r="E40" s="198"/>
      <c r="F40" s="198" t="s">
        <v>2842</v>
      </c>
      <c r="G40" s="198"/>
    </row>
    <row r="41" spans="1:7" x14ac:dyDescent="0.25">
      <c r="A41" s="1"/>
      <c r="B41" s="198"/>
      <c r="C41" s="198"/>
      <c r="D41" s="198"/>
      <c r="E41" s="198"/>
      <c r="F41" s="3" t="s">
        <v>2868</v>
      </c>
      <c r="G41" s="3" t="s">
        <v>2869</v>
      </c>
    </row>
    <row r="42" spans="1:7" x14ac:dyDescent="0.25">
      <c r="A42" s="1"/>
      <c r="B42" s="85" t="s">
        <v>2844</v>
      </c>
      <c r="C42" s="85" t="s">
        <v>2845</v>
      </c>
      <c r="D42" s="85" t="s">
        <v>2845</v>
      </c>
      <c r="E42" s="85">
        <v>0</v>
      </c>
      <c r="F42" s="85">
        <v>60.36</v>
      </c>
      <c r="G42" s="85">
        <v>59.64</v>
      </c>
    </row>
    <row r="43" spans="1:7" x14ac:dyDescent="0.25">
      <c r="A43" s="1"/>
      <c r="B43" s="85" t="s">
        <v>2870</v>
      </c>
      <c r="C43" s="85" t="s">
        <v>2845</v>
      </c>
      <c r="D43" s="85" t="s">
        <v>2845</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2857</v>
      </c>
      <c r="C46" s="198"/>
      <c r="D46" s="198"/>
      <c r="E46" s="198"/>
      <c r="F46" s="198"/>
      <c r="G46" s="198"/>
    </row>
    <row r="47" spans="1:7" x14ac:dyDescent="0.25">
      <c r="A47" s="1"/>
      <c r="B47" s="198" t="s">
        <v>2863</v>
      </c>
      <c r="C47" s="198" t="s">
        <v>2864</v>
      </c>
      <c r="D47" s="198" t="s">
        <v>2865</v>
      </c>
      <c r="E47" s="198" t="s">
        <v>2866</v>
      </c>
      <c r="F47" s="198" t="s">
        <v>2867</v>
      </c>
      <c r="G47" s="198"/>
    </row>
    <row r="48" spans="1:7" x14ac:dyDescent="0.25">
      <c r="A48" s="1"/>
      <c r="B48" s="198"/>
      <c r="C48" s="198"/>
      <c r="D48" s="198"/>
      <c r="E48" s="198"/>
      <c r="F48" s="198" t="s">
        <v>2842</v>
      </c>
      <c r="G48" s="198"/>
    </row>
    <row r="49" spans="1:7" x14ac:dyDescent="0.25">
      <c r="A49" s="1"/>
      <c r="B49" s="198"/>
      <c r="C49" s="198"/>
      <c r="D49" s="198"/>
      <c r="E49" s="198"/>
      <c r="F49" s="3" t="s">
        <v>2868</v>
      </c>
      <c r="G49" s="3" t="s">
        <v>2869</v>
      </c>
    </row>
    <row r="50" spans="1:7" x14ac:dyDescent="0.25">
      <c r="A50" s="1"/>
      <c r="B50" s="85" t="s">
        <v>2844</v>
      </c>
      <c r="C50" s="85" t="s">
        <v>2845</v>
      </c>
      <c r="D50" s="85" t="s">
        <v>2845</v>
      </c>
      <c r="E50" s="85">
        <v>0</v>
      </c>
      <c r="F50" s="85">
        <v>60.36</v>
      </c>
      <c r="G50" s="85">
        <v>59.64</v>
      </c>
    </row>
    <row r="51" spans="1:7" x14ac:dyDescent="0.25">
      <c r="A51" s="1"/>
      <c r="B51" s="85" t="s">
        <v>2870</v>
      </c>
      <c r="C51" s="85" t="s">
        <v>2845</v>
      </c>
      <c r="D51" s="85" t="s">
        <v>2845</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52</v>
      </c>
      <c r="C54" s="198"/>
      <c r="D54" s="198"/>
      <c r="E54" s="198"/>
      <c r="F54" s="198"/>
      <c r="G54" s="198"/>
    </row>
    <row r="55" spans="1:7" x14ac:dyDescent="0.25">
      <c r="A55" s="1"/>
      <c r="B55" s="198" t="s">
        <v>2863</v>
      </c>
      <c r="C55" s="198" t="s">
        <v>2864</v>
      </c>
      <c r="D55" s="198" t="s">
        <v>2865</v>
      </c>
      <c r="E55" s="198" t="s">
        <v>2866</v>
      </c>
      <c r="F55" s="198" t="s">
        <v>2867</v>
      </c>
      <c r="G55" s="198"/>
    </row>
    <row r="56" spans="1:7" x14ac:dyDescent="0.25">
      <c r="A56" s="1"/>
      <c r="B56" s="198"/>
      <c r="C56" s="198"/>
      <c r="D56" s="198"/>
      <c r="E56" s="198"/>
      <c r="F56" s="198" t="s">
        <v>2842</v>
      </c>
      <c r="G56" s="198"/>
    </row>
    <row r="57" spans="1:7" x14ac:dyDescent="0.25">
      <c r="A57" s="1"/>
      <c r="B57" s="198"/>
      <c r="C57" s="198"/>
      <c r="D57" s="198"/>
      <c r="E57" s="198"/>
      <c r="F57" s="3" t="s">
        <v>2868</v>
      </c>
      <c r="G57" s="3" t="s">
        <v>2869</v>
      </c>
    </row>
    <row r="58" spans="1:7" x14ac:dyDescent="0.25">
      <c r="A58" s="1"/>
      <c r="B58" s="85" t="s">
        <v>2844</v>
      </c>
      <c r="C58" s="85" t="s">
        <v>2845</v>
      </c>
      <c r="D58" s="85" t="s">
        <v>2845</v>
      </c>
      <c r="E58" s="85">
        <v>0</v>
      </c>
      <c r="F58" s="85">
        <v>60.36</v>
      </c>
      <c r="G58" s="85">
        <v>59.64</v>
      </c>
    </row>
    <row r="59" spans="1:7" x14ac:dyDescent="0.25">
      <c r="A59" s="1"/>
      <c r="B59" s="85" t="s">
        <v>2870</v>
      </c>
      <c r="C59" s="85" t="s">
        <v>2845</v>
      </c>
      <c r="D59" s="85" t="s">
        <v>2845</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2859</v>
      </c>
      <c r="C62" s="198"/>
      <c r="D62" s="198"/>
      <c r="E62" s="198"/>
      <c r="F62" s="198"/>
      <c r="G62" s="198"/>
    </row>
    <row r="63" spans="1:7" x14ac:dyDescent="0.25">
      <c r="A63" s="1"/>
      <c r="B63" s="198" t="s">
        <v>2863</v>
      </c>
      <c r="C63" s="198" t="s">
        <v>2864</v>
      </c>
      <c r="D63" s="198" t="s">
        <v>2865</v>
      </c>
      <c r="E63" s="198" t="s">
        <v>2866</v>
      </c>
      <c r="F63" s="198" t="s">
        <v>2867</v>
      </c>
      <c r="G63" s="198"/>
    </row>
    <row r="64" spans="1:7" x14ac:dyDescent="0.25">
      <c r="A64" s="1"/>
      <c r="B64" s="198"/>
      <c r="C64" s="198"/>
      <c r="D64" s="198"/>
      <c r="E64" s="198"/>
      <c r="F64" s="198" t="s">
        <v>2842</v>
      </c>
      <c r="G64" s="198"/>
    </row>
    <row r="65" spans="1:7" x14ac:dyDescent="0.25">
      <c r="A65" s="1"/>
      <c r="B65" s="198"/>
      <c r="C65" s="198"/>
      <c r="D65" s="198"/>
      <c r="E65" s="198"/>
      <c r="F65" s="3" t="s">
        <v>2868</v>
      </c>
      <c r="G65" s="3" t="s">
        <v>2869</v>
      </c>
    </row>
    <row r="66" spans="1:7" x14ac:dyDescent="0.25">
      <c r="A66" s="1"/>
      <c r="B66" s="85" t="s">
        <v>2844</v>
      </c>
      <c r="C66" s="85" t="s">
        <v>2845</v>
      </c>
      <c r="D66" s="85" t="s">
        <v>2845</v>
      </c>
      <c r="E66" s="85">
        <v>0</v>
      </c>
      <c r="F66" s="85">
        <v>60.36</v>
      </c>
      <c r="G66" s="85">
        <v>59.64</v>
      </c>
    </row>
    <row r="67" spans="1:7" x14ac:dyDescent="0.25">
      <c r="A67" s="1"/>
      <c r="B67" s="85" t="s">
        <v>2870</v>
      </c>
      <c r="C67" s="85" t="s">
        <v>2845</v>
      </c>
      <c r="D67" s="85" t="s">
        <v>2845</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8" t="s">
        <v>2861</v>
      </c>
      <c r="C70" s="198"/>
      <c r="D70" s="198"/>
      <c r="E70" s="198"/>
      <c r="F70" s="198"/>
      <c r="G70" s="198"/>
    </row>
    <row r="71" spans="1:7" x14ac:dyDescent="0.25">
      <c r="A71" s="1"/>
      <c r="B71" s="198" t="s">
        <v>2863</v>
      </c>
      <c r="C71" s="198" t="s">
        <v>2864</v>
      </c>
      <c r="D71" s="198" t="s">
        <v>2865</v>
      </c>
      <c r="E71" s="198" t="s">
        <v>2866</v>
      </c>
      <c r="F71" s="198" t="s">
        <v>2867</v>
      </c>
      <c r="G71" s="198"/>
    </row>
    <row r="72" spans="1:7" x14ac:dyDescent="0.25">
      <c r="A72" s="1"/>
      <c r="B72" s="198"/>
      <c r="C72" s="198"/>
      <c r="D72" s="198"/>
      <c r="E72" s="198"/>
      <c r="F72" s="198" t="s">
        <v>2842</v>
      </c>
      <c r="G72" s="198"/>
    </row>
    <row r="73" spans="1:7" x14ac:dyDescent="0.25">
      <c r="A73" s="1"/>
      <c r="B73" s="198"/>
      <c r="C73" s="198"/>
      <c r="D73" s="198"/>
      <c r="E73" s="198"/>
      <c r="F73" s="3" t="s">
        <v>2868</v>
      </c>
      <c r="G73" s="3" t="s">
        <v>2869</v>
      </c>
    </row>
    <row r="74" spans="1:7" x14ac:dyDescent="0.25">
      <c r="A74" s="1"/>
      <c r="B74" s="85" t="s">
        <v>2844</v>
      </c>
      <c r="C74" s="85" t="s">
        <v>2845</v>
      </c>
      <c r="D74" s="85" t="s">
        <v>2845</v>
      </c>
      <c r="E74" s="85">
        <v>0</v>
      </c>
      <c r="F74" s="85">
        <v>60.36</v>
      </c>
      <c r="G74" s="85">
        <v>59.64</v>
      </c>
    </row>
    <row r="75" spans="1:7" x14ac:dyDescent="0.25">
      <c r="A75" s="1"/>
      <c r="B75" s="85" t="s">
        <v>2870</v>
      </c>
      <c r="C75" s="85" t="s">
        <v>2845</v>
      </c>
      <c r="D75" s="85" t="s">
        <v>2845</v>
      </c>
      <c r="E75" s="85">
        <v>0</v>
      </c>
      <c r="F75" s="85">
        <v>61</v>
      </c>
      <c r="G75" s="85">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198" t="s">
        <v>66</v>
      </c>
      <c r="C78" s="198"/>
      <c r="D78" s="198"/>
      <c r="E78" s="198"/>
      <c r="F78" s="198"/>
      <c r="G78" s="198"/>
    </row>
    <row r="79" spans="1:7" x14ac:dyDescent="0.25">
      <c r="A79" s="1"/>
      <c r="B79" s="198" t="s">
        <v>2863</v>
      </c>
      <c r="C79" s="198" t="s">
        <v>2864</v>
      </c>
      <c r="D79" s="198" t="s">
        <v>2865</v>
      </c>
      <c r="E79" s="198" t="s">
        <v>2866</v>
      </c>
      <c r="F79" s="198" t="s">
        <v>2867</v>
      </c>
      <c r="G79" s="198"/>
    </row>
    <row r="80" spans="1:7" x14ac:dyDescent="0.25">
      <c r="A80" s="1"/>
      <c r="B80" s="198"/>
      <c r="C80" s="198"/>
      <c r="D80" s="198"/>
      <c r="E80" s="198"/>
      <c r="F80" s="198" t="s">
        <v>2842</v>
      </c>
      <c r="G80" s="198"/>
    </row>
    <row r="81" spans="1:7" x14ac:dyDescent="0.25">
      <c r="A81" s="1"/>
      <c r="B81" s="198"/>
      <c r="C81" s="198"/>
      <c r="D81" s="198"/>
      <c r="E81" s="198"/>
      <c r="F81" s="3" t="s">
        <v>2868</v>
      </c>
      <c r="G81" s="3" t="s">
        <v>2869</v>
      </c>
    </row>
    <row r="82" spans="1:7" x14ac:dyDescent="0.25">
      <c r="A82" s="1"/>
      <c r="B82" s="85" t="s">
        <v>2844</v>
      </c>
      <c r="C82" s="85" t="s">
        <v>2845</v>
      </c>
      <c r="D82" s="85" t="s">
        <v>2845</v>
      </c>
      <c r="E82" s="85">
        <v>0</v>
      </c>
      <c r="F82" s="85">
        <v>60.36</v>
      </c>
      <c r="G82" s="85">
        <v>59.64</v>
      </c>
    </row>
    <row r="83" spans="1:7" x14ac:dyDescent="0.25">
      <c r="A83" s="1"/>
      <c r="B83" s="85" t="s">
        <v>2870</v>
      </c>
      <c r="C83" s="85" t="s">
        <v>2845</v>
      </c>
      <c r="D83" s="85" t="s">
        <v>2845</v>
      </c>
      <c r="E83" s="85">
        <v>0</v>
      </c>
      <c r="F83" s="85">
        <v>61</v>
      </c>
      <c r="G83" s="8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5" zoomScaleNormal="85" workbookViewId="0">
      <pane xSplit="2" ySplit="6" topLeftCell="C23" activePane="bottomRight" state="frozen"/>
      <selection pane="topRight" activeCell="C1" sqref="C1"/>
      <selection pane="bottomLeft" activeCell="A7" sqref="A7"/>
      <selection pane="bottomRight" activeCell="M49" sqref="M49"/>
    </sheetView>
  </sheetViews>
  <sheetFormatPr baseColWidth="10" defaultColWidth="9.140625" defaultRowHeight="15" x14ac:dyDescent="0.25"/>
  <cols>
    <col min="1" max="1" width="2" customWidth="1"/>
    <col min="2" max="2" width="17.5703125"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2871</v>
      </c>
      <c r="C5" s="1"/>
      <c r="D5" s="1"/>
      <c r="E5" s="1"/>
      <c r="F5" s="1"/>
    </row>
    <row r="6" spans="1:7" ht="27" customHeight="1" x14ac:dyDescent="0.25">
      <c r="A6" s="1"/>
      <c r="B6" s="7" t="s">
        <v>71</v>
      </c>
      <c r="C6" s="7" t="s">
        <v>543</v>
      </c>
      <c r="D6" s="7" t="s">
        <v>2872</v>
      </c>
      <c r="E6" s="7" t="s">
        <v>2873</v>
      </c>
      <c r="F6" s="7" t="s">
        <v>2874</v>
      </c>
    </row>
    <row r="7" spans="1:7" x14ac:dyDescent="0.25">
      <c r="A7" s="1"/>
      <c r="B7" s="147" t="s">
        <v>75</v>
      </c>
      <c r="C7" s="147" t="s">
        <v>769</v>
      </c>
      <c r="D7" s="53">
        <v>6638.2</v>
      </c>
      <c r="E7" s="53">
        <v>6946.8628099999996</v>
      </c>
      <c r="F7" s="177">
        <v>4.6497967822602515E-2</v>
      </c>
    </row>
    <row r="8" spans="1:7" x14ac:dyDescent="0.25">
      <c r="A8" s="1"/>
      <c r="B8" s="147" t="s">
        <v>75</v>
      </c>
      <c r="C8" s="147" t="s">
        <v>770</v>
      </c>
      <c r="D8" s="53">
        <v>6566.5</v>
      </c>
      <c r="E8" s="53">
        <v>6824.9925899999998</v>
      </c>
      <c r="F8" s="177">
        <v>3.9365352927739281E-2</v>
      </c>
    </row>
    <row r="9" spans="1:7" x14ac:dyDescent="0.25">
      <c r="A9" s="1"/>
      <c r="B9" s="147" t="s">
        <v>75</v>
      </c>
      <c r="C9" s="147" t="s">
        <v>771</v>
      </c>
      <c r="D9" s="53">
        <v>6488.3</v>
      </c>
      <c r="E9" s="53">
        <v>6721.8908700000002</v>
      </c>
      <c r="F9" s="177">
        <v>3.6001860271565746E-2</v>
      </c>
    </row>
    <row r="10" spans="1:7" x14ac:dyDescent="0.25">
      <c r="A10" s="1"/>
      <c r="B10" s="147" t="s">
        <v>75</v>
      </c>
      <c r="C10" s="147" t="s">
        <v>772</v>
      </c>
      <c r="D10" s="53">
        <v>6343.5</v>
      </c>
      <c r="E10" s="53">
        <v>6605.8755099999998</v>
      </c>
      <c r="F10" s="177">
        <v>4.1361316308031845E-2</v>
      </c>
    </row>
    <row r="11" spans="1:7" x14ac:dyDescent="0.25">
      <c r="A11" s="1"/>
      <c r="B11" s="147" t="s">
        <v>75</v>
      </c>
      <c r="C11" s="147" t="s">
        <v>773</v>
      </c>
      <c r="D11" s="53">
        <v>6284.2</v>
      </c>
      <c r="E11" s="53">
        <v>6483.6414299999997</v>
      </c>
      <c r="F11" s="177">
        <v>3.1736964132268231E-2</v>
      </c>
    </row>
    <row r="12" spans="1:7" x14ac:dyDescent="0.25">
      <c r="A12" s="1"/>
      <c r="B12" s="147" t="s">
        <v>75</v>
      </c>
      <c r="C12" s="147" t="s">
        <v>774</v>
      </c>
      <c r="D12" s="53">
        <v>6265.4</v>
      </c>
      <c r="E12" s="53">
        <v>6596.8823400000001</v>
      </c>
      <c r="F12" s="177">
        <v>5.2906812015194565E-2</v>
      </c>
    </row>
    <row r="13" spans="1:7" x14ac:dyDescent="0.25">
      <c r="A13" s="1"/>
      <c r="B13" s="147" t="s">
        <v>75</v>
      </c>
      <c r="C13" s="147" t="s">
        <v>775</v>
      </c>
      <c r="D13" s="53">
        <v>6254</v>
      </c>
      <c r="E13" s="53">
        <v>6612.9639900000002</v>
      </c>
      <c r="F13" s="177">
        <v>5.7397503997441639E-2</v>
      </c>
    </row>
    <row r="14" spans="1:7" x14ac:dyDescent="0.25">
      <c r="A14" s="1"/>
      <c r="B14" s="147" t="s">
        <v>75</v>
      </c>
      <c r="C14" s="147" t="s">
        <v>776</v>
      </c>
      <c r="D14" s="53">
        <v>6234.1</v>
      </c>
      <c r="E14" s="53">
        <v>6591.1401900000001</v>
      </c>
      <c r="F14" s="177">
        <v>5.7272130700502084E-2</v>
      </c>
    </row>
    <row r="15" spans="1:7" x14ac:dyDescent="0.25">
      <c r="A15" s="1"/>
      <c r="B15" s="147" t="s">
        <v>75</v>
      </c>
      <c r="C15" s="147" t="s">
        <v>777</v>
      </c>
      <c r="D15" s="53">
        <v>6273</v>
      </c>
      <c r="E15" s="53">
        <v>6565.0594199999996</v>
      </c>
      <c r="F15" s="177">
        <v>4.6558173122907699E-2</v>
      </c>
    </row>
    <row r="16" spans="1:7" x14ac:dyDescent="0.25">
      <c r="A16" s="1"/>
      <c r="B16" s="147" t="s">
        <v>75</v>
      </c>
      <c r="C16" s="147" t="s">
        <v>778</v>
      </c>
      <c r="D16" s="53">
        <v>6278.7</v>
      </c>
      <c r="E16" s="53">
        <v>6591.6533399999998</v>
      </c>
      <c r="F16" s="177">
        <v>4.9843652348416076E-2</v>
      </c>
    </row>
    <row r="17" spans="1:6" x14ac:dyDescent="0.25">
      <c r="A17" s="1"/>
      <c r="B17" s="147" t="s">
        <v>75</v>
      </c>
      <c r="C17" s="147" t="s">
        <v>779</v>
      </c>
      <c r="D17" s="53">
        <v>6443.7</v>
      </c>
      <c r="E17" s="53">
        <v>6625.3524600000001</v>
      </c>
      <c r="F17" s="177">
        <v>2.8190707202383723E-2</v>
      </c>
    </row>
    <row r="18" spans="1:6" x14ac:dyDescent="0.25">
      <c r="A18" s="1"/>
      <c r="B18" s="147" t="s">
        <v>75</v>
      </c>
      <c r="C18" s="147" t="s">
        <v>780</v>
      </c>
      <c r="D18" s="53">
        <v>6445.63</v>
      </c>
      <c r="E18" s="53">
        <v>6726.72613</v>
      </c>
      <c r="F18" s="177">
        <v>4.3610342200839952E-2</v>
      </c>
    </row>
    <row r="19" spans="1:6" x14ac:dyDescent="0.25">
      <c r="A19" s="1"/>
      <c r="B19" s="147" t="s">
        <v>75</v>
      </c>
      <c r="C19" s="147" t="s">
        <v>781</v>
      </c>
      <c r="D19" s="53">
        <v>6533.9</v>
      </c>
      <c r="E19" s="53">
        <v>6784.8325199999999</v>
      </c>
      <c r="F19" s="177">
        <v>3.8404707754939621E-2</v>
      </c>
    </row>
    <row r="20" spans="1:6" x14ac:dyDescent="0.25">
      <c r="A20" s="1"/>
      <c r="B20" s="147" t="s">
        <v>75</v>
      </c>
      <c r="C20" s="147" t="s">
        <v>782</v>
      </c>
      <c r="D20" s="53">
        <v>6587.3</v>
      </c>
      <c r="E20" s="53">
        <v>6864.9047799999998</v>
      </c>
      <c r="F20" s="177">
        <v>4.2142422540342783E-2</v>
      </c>
    </row>
    <row r="21" spans="1:6" x14ac:dyDescent="0.25">
      <c r="A21" s="1"/>
      <c r="B21" s="147" t="s">
        <v>75</v>
      </c>
      <c r="C21" s="147" t="s">
        <v>783</v>
      </c>
      <c r="D21" s="53">
        <v>6819.22</v>
      </c>
      <c r="E21" s="53">
        <v>6985.1000800000002</v>
      </c>
      <c r="F21" s="177">
        <v>2.4325374456316121E-2</v>
      </c>
    </row>
    <row r="22" spans="1:6" x14ac:dyDescent="0.25">
      <c r="A22" s="1"/>
      <c r="B22" s="147" t="s">
        <v>75</v>
      </c>
      <c r="C22" s="147" t="s">
        <v>784</v>
      </c>
      <c r="D22" s="53">
        <v>6963.67</v>
      </c>
      <c r="E22" s="53">
        <v>7276.7254000000003</v>
      </c>
      <c r="F22" s="177">
        <v>4.4955519144359225E-2</v>
      </c>
    </row>
    <row r="23" spans="1:6" x14ac:dyDescent="0.25">
      <c r="A23" s="1"/>
      <c r="B23" s="147" t="s">
        <v>75</v>
      </c>
      <c r="C23" s="147" t="s">
        <v>785</v>
      </c>
      <c r="D23" s="53">
        <v>7282.57</v>
      </c>
      <c r="E23" s="53">
        <v>7639.6622600000001</v>
      </c>
      <c r="F23" s="177">
        <v>4.9033824597635174E-2</v>
      </c>
    </row>
    <row r="24" spans="1:6" x14ac:dyDescent="0.25">
      <c r="A24" s="1"/>
      <c r="B24" s="147" t="s">
        <v>75</v>
      </c>
      <c r="C24" s="147" t="s">
        <v>786</v>
      </c>
      <c r="D24" s="53">
        <v>7529.63</v>
      </c>
      <c r="E24" s="53">
        <v>7905.93505</v>
      </c>
      <c r="F24" s="177">
        <v>4.9976565913597351E-2</v>
      </c>
    </row>
    <row r="25" spans="1:6" x14ac:dyDescent="0.25">
      <c r="A25" s="1"/>
      <c r="B25" s="147" t="s">
        <v>75</v>
      </c>
      <c r="C25" s="147" t="s">
        <v>787</v>
      </c>
      <c r="D25" s="53">
        <v>7606.07</v>
      </c>
      <c r="E25" s="53">
        <v>8099.5355399999999</v>
      </c>
      <c r="F25" s="177">
        <v>6.4877859393878842E-2</v>
      </c>
    </row>
    <row r="26" spans="1:6" x14ac:dyDescent="0.25">
      <c r="A26" s="1"/>
      <c r="B26" s="147" t="s">
        <v>75</v>
      </c>
      <c r="C26" s="147" t="s">
        <v>788</v>
      </c>
      <c r="D26" s="53">
        <v>7726.58</v>
      </c>
      <c r="E26" s="53">
        <v>8281.5567300000002</v>
      </c>
      <c r="F26" s="177">
        <v>7.1826957075446049E-2</v>
      </c>
    </row>
    <row r="27" spans="1:6" x14ac:dyDescent="0.25">
      <c r="A27" s="1"/>
      <c r="B27" s="147" t="s">
        <v>75</v>
      </c>
      <c r="C27" s="147" t="s">
        <v>789</v>
      </c>
      <c r="D27" s="53">
        <v>7836.12</v>
      </c>
      <c r="E27" s="53">
        <v>8355.9946799999998</v>
      </c>
      <c r="F27" s="177">
        <v>6.6343379121299825E-2</v>
      </c>
    </row>
    <row r="28" spans="1:6" x14ac:dyDescent="0.25">
      <c r="A28" s="1"/>
      <c r="B28" s="147" t="s">
        <v>75</v>
      </c>
      <c r="C28" s="147" t="s">
        <v>790</v>
      </c>
      <c r="D28" s="53">
        <v>7914.48</v>
      </c>
      <c r="E28" s="53">
        <v>8423.69902</v>
      </c>
      <c r="F28" s="177">
        <v>6.4340173959628419E-2</v>
      </c>
    </row>
    <row r="29" spans="1:6" x14ac:dyDescent="0.25">
      <c r="A29" s="1"/>
      <c r="B29" s="147" t="s">
        <v>75</v>
      </c>
      <c r="C29" s="147" t="s">
        <v>791</v>
      </c>
      <c r="D29" s="53">
        <v>8008.41</v>
      </c>
      <c r="E29" s="53">
        <v>8534.9243800000004</v>
      </c>
      <c r="F29" s="177">
        <v>6.5745182876501079E-2</v>
      </c>
    </row>
    <row r="30" spans="1:6" x14ac:dyDescent="0.25">
      <c r="A30" s="1"/>
      <c r="B30" s="147" t="s">
        <v>75</v>
      </c>
      <c r="C30" s="147" t="s">
        <v>792</v>
      </c>
      <c r="D30" s="53">
        <v>7969.87</v>
      </c>
      <c r="E30" s="53">
        <v>8558.7614400000002</v>
      </c>
      <c r="F30" s="177">
        <v>7.3889717147205672E-2</v>
      </c>
    </row>
    <row r="31" spans="1:6" x14ac:dyDescent="0.25">
      <c r="A31" s="1"/>
      <c r="B31" s="147" t="s">
        <v>75</v>
      </c>
      <c r="C31" s="147" t="s">
        <v>793</v>
      </c>
      <c r="D31" s="53">
        <v>7846.83</v>
      </c>
      <c r="E31" s="53">
        <v>8459.9161100000001</v>
      </c>
      <c r="F31" s="177">
        <v>7.8131692670798281E-2</v>
      </c>
    </row>
    <row r="32" spans="1:6" x14ac:dyDescent="0.25">
      <c r="A32" s="1"/>
      <c r="B32" s="147" t="s">
        <v>75</v>
      </c>
      <c r="C32" s="147" t="s">
        <v>794</v>
      </c>
      <c r="D32" s="53">
        <v>7851.9</v>
      </c>
      <c r="E32" s="53">
        <v>8447.3011700000006</v>
      </c>
      <c r="F32" s="177">
        <v>7.5828929303735401E-2</v>
      </c>
    </row>
    <row r="33" spans="1:6" x14ac:dyDescent="0.25">
      <c r="A33" s="1"/>
      <c r="B33" s="147" t="s">
        <v>75</v>
      </c>
      <c r="C33" s="147" t="s">
        <v>795</v>
      </c>
      <c r="D33" s="53">
        <v>7846.86</v>
      </c>
      <c r="E33" s="53">
        <v>8354.3352500000001</v>
      </c>
      <c r="F33" s="177">
        <v>6.4672397621468966E-2</v>
      </c>
    </row>
    <row r="34" spans="1:6" x14ac:dyDescent="0.25">
      <c r="A34" s="1"/>
      <c r="B34" s="147" t="s">
        <v>75</v>
      </c>
      <c r="C34" s="147" t="s">
        <v>796</v>
      </c>
      <c r="D34" s="53">
        <v>7851.75</v>
      </c>
      <c r="E34" s="53">
        <v>8366.4482599999992</v>
      </c>
      <c r="F34" s="177">
        <v>6.5552043811889074E-2</v>
      </c>
    </row>
    <row r="35" spans="1:6" x14ac:dyDescent="0.25">
      <c r="A35" s="1"/>
      <c r="B35" s="147" t="s">
        <v>75</v>
      </c>
      <c r="C35" s="147" t="s">
        <v>797</v>
      </c>
      <c r="D35" s="53">
        <v>7978.46</v>
      </c>
      <c r="E35" s="53">
        <v>8423.3932700000005</v>
      </c>
      <c r="F35" s="177">
        <v>5.5766810888316795E-2</v>
      </c>
    </row>
    <row r="36" spans="1:6" x14ac:dyDescent="0.25">
      <c r="A36" s="1"/>
      <c r="B36" s="147" t="s">
        <v>75</v>
      </c>
      <c r="C36" s="147" t="s">
        <v>798</v>
      </c>
      <c r="D36" s="53">
        <v>7928.2</v>
      </c>
      <c r="E36" s="53">
        <v>8477.8228199999994</v>
      </c>
      <c r="F36" s="177">
        <v>6.932504477687243E-2</v>
      </c>
    </row>
    <row r="37" spans="1:6" x14ac:dyDescent="0.25">
      <c r="A37" s="1"/>
      <c r="B37" s="147" t="s">
        <v>75</v>
      </c>
      <c r="C37" s="147" t="s">
        <v>799</v>
      </c>
      <c r="D37" s="53">
        <v>7963.08</v>
      </c>
      <c r="E37" s="53">
        <v>8444.9650899999997</v>
      </c>
      <c r="F37" s="177">
        <v>6.0514912571517553E-2</v>
      </c>
    </row>
    <row r="38" spans="1:6" x14ac:dyDescent="0.25">
      <c r="A38" s="1"/>
      <c r="B38" s="147" t="s">
        <v>75</v>
      </c>
      <c r="C38" s="147" t="s">
        <v>800</v>
      </c>
      <c r="D38" s="53">
        <v>7968.65</v>
      </c>
      <c r="E38" s="53">
        <v>8339.4234799999995</v>
      </c>
      <c r="F38" s="177">
        <v>4.652902059947419E-2</v>
      </c>
    </row>
    <row r="39" spans="1:6" x14ac:dyDescent="0.25">
      <c r="A39" s="1"/>
      <c r="B39" s="147" t="s">
        <v>75</v>
      </c>
      <c r="C39" s="147" t="s">
        <v>801</v>
      </c>
      <c r="D39" s="53">
        <v>7910.42</v>
      </c>
      <c r="E39" s="53">
        <v>8259.5068100000008</v>
      </c>
      <c r="F39" s="177">
        <v>4.4129996890177763E-2</v>
      </c>
    </row>
    <row r="40" spans="1:6" x14ac:dyDescent="0.25">
      <c r="A40" s="1"/>
      <c r="B40" s="147" t="s">
        <v>75</v>
      </c>
      <c r="C40" s="147" t="s">
        <v>802</v>
      </c>
      <c r="D40" s="53">
        <v>7810.25</v>
      </c>
      <c r="E40" s="53">
        <v>8162.3181400000003</v>
      </c>
      <c r="F40" s="177">
        <v>4.5077704298838062E-2</v>
      </c>
    </row>
    <row r="41" spans="1:6" x14ac:dyDescent="0.25">
      <c r="A41" s="1"/>
      <c r="B41" s="147" t="s">
        <v>75</v>
      </c>
      <c r="C41" s="147" t="s">
        <v>803</v>
      </c>
      <c r="D41" s="53">
        <v>7594.47</v>
      </c>
      <c r="E41" s="53">
        <v>8065.4153699999997</v>
      </c>
      <c r="F41" s="177">
        <v>6.2011617663905456E-2</v>
      </c>
    </row>
    <row r="42" spans="1:6" x14ac:dyDescent="0.25">
      <c r="A42" s="1"/>
      <c r="B42" s="147" t="s">
        <v>75</v>
      </c>
      <c r="C42" s="147" t="s">
        <v>804</v>
      </c>
      <c r="D42" s="53">
        <v>7448.91</v>
      </c>
      <c r="E42" s="53">
        <v>7919.0086199999996</v>
      </c>
      <c r="F42" s="177">
        <v>6.3109719408611459E-2</v>
      </c>
    </row>
    <row r="43" spans="1:6" x14ac:dyDescent="0.25">
      <c r="A43" s="1"/>
      <c r="B43" s="147" t="s">
        <v>75</v>
      </c>
      <c r="C43" s="147" t="s">
        <v>805</v>
      </c>
      <c r="D43" s="53">
        <v>7590.3</v>
      </c>
      <c r="E43" s="53">
        <v>7845.5943500000003</v>
      </c>
      <c r="F43" s="177">
        <v>3.3634289817266773E-2</v>
      </c>
    </row>
    <row r="44" spans="1:6" x14ac:dyDescent="0.25">
      <c r="A44" s="1"/>
      <c r="B44" s="147" t="s">
        <v>75</v>
      </c>
      <c r="C44" s="147" t="s">
        <v>806</v>
      </c>
      <c r="D44" s="53">
        <v>7809.8</v>
      </c>
      <c r="E44" s="53">
        <v>8070.1959699999998</v>
      </c>
      <c r="F44" s="177">
        <v>3.3342207226817591E-2</v>
      </c>
    </row>
    <row r="45" spans="1:6" x14ac:dyDescent="0.25">
      <c r="A45" s="1"/>
      <c r="B45" s="147" t="s">
        <v>75</v>
      </c>
      <c r="C45" s="147" t="s">
        <v>807</v>
      </c>
      <c r="D45" s="53">
        <v>7849.6</v>
      </c>
      <c r="E45" s="53">
        <v>8105.1430799999998</v>
      </c>
      <c r="F45" s="177">
        <v>3.255491744802283E-2</v>
      </c>
    </row>
    <row r="46" spans="1:6" x14ac:dyDescent="0.25">
      <c r="A46" s="1"/>
      <c r="B46" s="147" t="s">
        <v>75</v>
      </c>
      <c r="C46" s="147" t="s">
        <v>808</v>
      </c>
      <c r="D46" s="53">
        <v>7825.6</v>
      </c>
      <c r="E46" s="53">
        <v>8104.8149000000003</v>
      </c>
      <c r="F46" s="177">
        <v>3.5679679513391946E-2</v>
      </c>
    </row>
    <row r="47" spans="1:6" x14ac:dyDescent="0.25">
      <c r="A47" s="1"/>
      <c r="B47" s="147" t="s">
        <v>75</v>
      </c>
      <c r="C47" s="147" t="s">
        <v>809</v>
      </c>
      <c r="D47" s="53">
        <v>7765.8</v>
      </c>
      <c r="E47" s="53">
        <v>8053.0312000000004</v>
      </c>
      <c r="F47" s="177">
        <v>3.698668520950836E-2</v>
      </c>
    </row>
    <row r="48" spans="1:6" x14ac:dyDescent="0.25">
      <c r="A48" s="1"/>
      <c r="B48" s="147" t="s">
        <v>75</v>
      </c>
      <c r="C48" s="147" t="s">
        <v>810</v>
      </c>
      <c r="D48" s="53">
        <v>7728.8</v>
      </c>
      <c r="E48" s="53">
        <v>8050.8399399999998</v>
      </c>
      <c r="F48" s="177">
        <v>4.1667521478107858E-2</v>
      </c>
    </row>
    <row r="49" spans="1:6" x14ac:dyDescent="0.25">
      <c r="A49" s="1"/>
      <c r="B49" s="147" t="s">
        <v>75</v>
      </c>
      <c r="C49" s="147" t="s">
        <v>811</v>
      </c>
      <c r="D49" s="53">
        <v>7636.3266000000003</v>
      </c>
      <c r="E49" s="53">
        <v>7967.2111000000004</v>
      </c>
      <c r="F49" s="177">
        <v>4.3330323247305846E-2</v>
      </c>
    </row>
    <row r="50" spans="1:6" x14ac:dyDescent="0.25">
      <c r="A50" s="1"/>
      <c r="B50" s="147" t="s">
        <v>75</v>
      </c>
      <c r="C50" s="147" t="s">
        <v>812</v>
      </c>
      <c r="D50" s="53">
        <v>7403.9231</v>
      </c>
      <c r="E50" s="53">
        <v>7937.7852300000004</v>
      </c>
      <c r="F50" s="177">
        <v>7.2105304551312796E-2</v>
      </c>
    </row>
    <row r="51" spans="1:6" x14ac:dyDescent="0.25">
      <c r="A51" s="1"/>
      <c r="B51" s="147" t="s">
        <v>75</v>
      </c>
      <c r="C51" s="147" t="s">
        <v>813</v>
      </c>
      <c r="D51" s="53">
        <v>7203.7365</v>
      </c>
      <c r="E51" s="53">
        <v>7820.3008799999998</v>
      </c>
      <c r="F51" s="177">
        <v>8.5589524269800821E-2</v>
      </c>
    </row>
    <row r="52" spans="1:6" x14ac:dyDescent="0.25">
      <c r="A52" s="1"/>
      <c r="B52" s="147" t="s">
        <v>75</v>
      </c>
      <c r="C52" s="147" t="s">
        <v>814</v>
      </c>
      <c r="D52" s="53">
        <v>6965.6884</v>
      </c>
      <c r="E52" s="53">
        <v>7663.3110800000004</v>
      </c>
      <c r="F52" s="177">
        <v>0.10015129014384279</v>
      </c>
    </row>
    <row r="53" spans="1:6" x14ac:dyDescent="0.25">
      <c r="A53" s="1"/>
      <c r="B53" s="147" t="s">
        <v>75</v>
      </c>
      <c r="C53" s="147" t="s">
        <v>815</v>
      </c>
      <c r="D53" s="53">
        <v>6811.3712999999998</v>
      </c>
      <c r="E53" s="53">
        <v>7410.0348999999997</v>
      </c>
      <c r="F53" s="177">
        <v>8.7891787663961302E-2</v>
      </c>
    </row>
    <row r="54" spans="1:6" x14ac:dyDescent="0.25">
      <c r="A54" s="1"/>
      <c r="B54" s="147" t="s">
        <v>816</v>
      </c>
      <c r="C54" s="147" t="s">
        <v>76</v>
      </c>
      <c r="D54" s="53">
        <v>6621.6283000000003</v>
      </c>
      <c r="E54" s="53">
        <v>7220.7020499999999</v>
      </c>
      <c r="F54" s="177">
        <v>9.0472270997150356E-2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199" t="s">
        <v>2875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20.100000000000001" customHeight="1" x14ac:dyDescent="0.25">
      <c r="A6" s="1"/>
      <c r="B6" s="198" t="s">
        <v>71</v>
      </c>
      <c r="C6" s="198" t="s">
        <v>543</v>
      </c>
      <c r="D6" s="226" t="s">
        <v>553</v>
      </c>
      <c r="E6" s="226"/>
      <c r="F6" s="226"/>
      <c r="G6" s="226"/>
      <c r="H6" s="226" t="s">
        <v>87</v>
      </c>
      <c r="I6" s="226"/>
      <c r="J6" s="226"/>
      <c r="K6" s="226"/>
      <c r="L6" s="226" t="s">
        <v>87</v>
      </c>
      <c r="M6" s="226"/>
      <c r="N6" s="226"/>
      <c r="O6" s="226"/>
      <c r="P6" s="226" t="s">
        <v>87</v>
      </c>
      <c r="Q6" s="226"/>
      <c r="R6" s="226"/>
      <c r="S6" s="226"/>
      <c r="T6" s="226" t="s">
        <v>87</v>
      </c>
      <c r="U6" s="226"/>
      <c r="V6" s="226"/>
      <c r="W6" s="226"/>
      <c r="X6" s="226" t="s">
        <v>127</v>
      </c>
      <c r="Y6" s="226"/>
      <c r="Z6" s="226"/>
      <c r="AA6" s="226"/>
      <c r="AB6" s="226" t="s">
        <v>127</v>
      </c>
      <c r="AC6" s="226"/>
      <c r="AD6" s="226"/>
      <c r="AE6" s="226"/>
      <c r="AF6" s="226" t="s">
        <v>179</v>
      </c>
      <c r="AG6" s="226"/>
      <c r="AH6" s="226"/>
      <c r="AI6" s="226"/>
      <c r="AJ6" s="226" t="s">
        <v>179</v>
      </c>
      <c r="AK6" s="226"/>
      <c r="AL6" s="226"/>
      <c r="AM6" s="226"/>
      <c r="AN6" s="226" t="s">
        <v>112</v>
      </c>
      <c r="AO6" s="226"/>
      <c r="AP6" s="226"/>
      <c r="AQ6" s="226"/>
      <c r="AR6" s="226" t="s">
        <v>112</v>
      </c>
      <c r="AS6" s="226"/>
      <c r="AT6" s="226"/>
      <c r="AU6" s="226"/>
      <c r="AV6" s="226" t="s">
        <v>112</v>
      </c>
      <c r="AW6" s="226"/>
      <c r="AX6" s="226"/>
      <c r="AY6" s="226"/>
      <c r="AZ6" s="226" t="s">
        <v>112</v>
      </c>
      <c r="BA6" s="226"/>
      <c r="BB6" s="226"/>
      <c r="BC6" s="226"/>
      <c r="BD6" s="226" t="s">
        <v>112</v>
      </c>
      <c r="BE6" s="226"/>
      <c r="BF6" s="226"/>
      <c r="BG6" s="226"/>
      <c r="BH6" s="226" t="s">
        <v>112</v>
      </c>
      <c r="BI6" s="226"/>
      <c r="BJ6" s="226"/>
      <c r="BK6" s="226"/>
      <c r="BL6" s="226" t="s">
        <v>112</v>
      </c>
      <c r="BM6" s="226"/>
      <c r="BN6" s="226"/>
      <c r="BO6" s="226"/>
      <c r="BP6" s="226" t="s">
        <v>112</v>
      </c>
      <c r="BQ6" s="226"/>
      <c r="BR6" s="226"/>
      <c r="BS6" s="226"/>
      <c r="BT6" s="226" t="s">
        <v>486</v>
      </c>
      <c r="BU6" s="226"/>
      <c r="BV6" s="226"/>
      <c r="BW6" s="226"/>
      <c r="BX6" s="226" t="s">
        <v>486</v>
      </c>
      <c r="BY6" s="226"/>
      <c r="BZ6" s="226"/>
      <c r="CA6" s="226"/>
      <c r="CB6" s="226" t="s">
        <v>486</v>
      </c>
      <c r="CC6" s="226"/>
      <c r="CD6" s="226"/>
      <c r="CE6" s="226"/>
      <c r="CF6" s="226" t="s">
        <v>486</v>
      </c>
      <c r="CG6" s="226"/>
      <c r="CH6" s="226"/>
      <c r="CI6" s="226"/>
      <c r="CJ6" s="226" t="s">
        <v>554</v>
      </c>
      <c r="CK6" s="226"/>
      <c r="CL6" s="226"/>
      <c r="CM6" s="226"/>
      <c r="CN6" s="226" t="s">
        <v>255</v>
      </c>
      <c r="CO6" s="226"/>
      <c r="CP6" s="226"/>
      <c r="CQ6" s="226"/>
      <c r="CR6" s="226" t="s">
        <v>255</v>
      </c>
      <c r="CS6" s="226"/>
      <c r="CT6" s="226"/>
      <c r="CU6" s="226"/>
      <c r="CV6" s="226" t="s">
        <v>255</v>
      </c>
      <c r="CW6" s="226"/>
      <c r="CX6" s="226"/>
      <c r="CY6" s="226"/>
      <c r="CZ6" s="226" t="s">
        <v>82</v>
      </c>
      <c r="DA6" s="226"/>
      <c r="DB6" s="226"/>
      <c r="DC6" s="226"/>
      <c r="DD6" s="226" t="s">
        <v>82</v>
      </c>
      <c r="DE6" s="226"/>
      <c r="DF6" s="226"/>
      <c r="DG6" s="226"/>
      <c r="DH6" s="226" t="s">
        <v>82</v>
      </c>
      <c r="DI6" s="226"/>
      <c r="DJ6" s="226"/>
      <c r="DK6" s="226"/>
      <c r="DL6" s="226" t="s">
        <v>82</v>
      </c>
      <c r="DM6" s="226"/>
      <c r="DN6" s="226"/>
      <c r="DO6" s="226"/>
      <c r="DP6" s="226" t="s">
        <v>82</v>
      </c>
      <c r="DQ6" s="226"/>
      <c r="DR6" s="226"/>
      <c r="DS6" s="226"/>
      <c r="DT6" s="226" t="s">
        <v>82</v>
      </c>
      <c r="DU6" s="226"/>
      <c r="DV6" s="226"/>
      <c r="DW6" s="226"/>
      <c r="DX6" s="226" t="s">
        <v>82</v>
      </c>
      <c r="DY6" s="226"/>
      <c r="DZ6" s="226"/>
      <c r="EA6" s="226"/>
      <c r="EB6" s="226" t="s">
        <v>52</v>
      </c>
      <c r="EC6" s="226"/>
      <c r="ED6" s="226"/>
      <c r="EE6" s="226"/>
      <c r="EF6" s="226" t="s">
        <v>78</v>
      </c>
      <c r="EG6" s="226"/>
      <c r="EH6" s="226"/>
      <c r="EI6" s="226"/>
      <c r="EJ6" s="226" t="s">
        <v>341</v>
      </c>
      <c r="EK6" s="226"/>
      <c r="EL6" s="226"/>
      <c r="EM6" s="226"/>
      <c r="EN6" s="226" t="s">
        <v>555</v>
      </c>
      <c r="EO6" s="226"/>
      <c r="EP6" s="226"/>
      <c r="EQ6" s="226"/>
      <c r="ER6" s="226" t="s">
        <v>555</v>
      </c>
      <c r="ES6" s="226"/>
      <c r="ET6" s="226"/>
      <c r="EU6" s="226"/>
      <c r="EV6" s="226" t="s">
        <v>90</v>
      </c>
      <c r="EW6" s="226"/>
      <c r="EX6" s="226"/>
      <c r="EY6" s="226"/>
      <c r="EZ6" s="226" t="s">
        <v>90</v>
      </c>
      <c r="FA6" s="226"/>
      <c r="FB6" s="226"/>
      <c r="FC6" s="226"/>
      <c r="FD6" s="226" t="s">
        <v>556</v>
      </c>
      <c r="FE6" s="226"/>
      <c r="FF6" s="226"/>
      <c r="FG6" s="226"/>
      <c r="FH6" s="226" t="s">
        <v>557</v>
      </c>
      <c r="FI6" s="226"/>
      <c r="FJ6" s="226"/>
      <c r="FK6" s="226"/>
      <c r="FL6" s="226" t="s">
        <v>557</v>
      </c>
      <c r="FM6" s="226"/>
      <c r="FN6" s="226"/>
      <c r="FO6" s="226"/>
      <c r="FP6" s="226" t="s">
        <v>558</v>
      </c>
      <c r="FQ6" s="226"/>
      <c r="FR6" s="226"/>
      <c r="FS6" s="226"/>
      <c r="FT6" s="226" t="s">
        <v>559</v>
      </c>
      <c r="FU6" s="226"/>
      <c r="FV6" s="226"/>
      <c r="FW6" s="226"/>
      <c r="FX6" s="226" t="s">
        <v>560</v>
      </c>
      <c r="FY6" s="226"/>
      <c r="FZ6" s="226"/>
      <c r="GA6" s="226"/>
      <c r="GB6" s="226" t="s">
        <v>109</v>
      </c>
      <c r="GC6" s="226"/>
      <c r="GD6" s="226"/>
      <c r="GE6" s="226"/>
      <c r="GF6" s="226" t="s">
        <v>109</v>
      </c>
      <c r="GG6" s="226"/>
      <c r="GH6" s="226"/>
      <c r="GI6" s="226"/>
      <c r="GJ6" s="226" t="s">
        <v>109</v>
      </c>
      <c r="GK6" s="226"/>
      <c r="GL6" s="226"/>
      <c r="GM6" s="226"/>
      <c r="GN6" s="226" t="s">
        <v>59</v>
      </c>
      <c r="GO6" s="226"/>
      <c r="GP6" s="226"/>
      <c r="GQ6" s="226"/>
      <c r="GR6" s="226" t="s">
        <v>59</v>
      </c>
      <c r="GS6" s="226"/>
      <c r="GT6" s="226"/>
      <c r="GU6" s="226"/>
      <c r="GV6" s="226" t="s">
        <v>59</v>
      </c>
      <c r="GW6" s="226"/>
      <c r="GX6" s="226"/>
      <c r="GY6" s="226"/>
      <c r="GZ6" s="226" t="s">
        <v>59</v>
      </c>
      <c r="HA6" s="226"/>
      <c r="HB6" s="226"/>
      <c r="HC6" s="226"/>
      <c r="HD6" s="226" t="s">
        <v>59</v>
      </c>
      <c r="HE6" s="226"/>
      <c r="HF6" s="226"/>
      <c r="HG6" s="226"/>
      <c r="HH6" s="226" t="s">
        <v>59</v>
      </c>
      <c r="HI6" s="226"/>
      <c r="HJ6" s="226"/>
      <c r="HK6" s="226"/>
      <c r="HL6" s="226" t="s">
        <v>561</v>
      </c>
      <c r="HM6" s="226"/>
      <c r="HN6" s="226"/>
      <c r="HO6" s="226"/>
      <c r="HP6" s="226" t="s">
        <v>561</v>
      </c>
      <c r="HQ6" s="226"/>
      <c r="HR6" s="226"/>
      <c r="HS6" s="226"/>
      <c r="HT6" s="226" t="s">
        <v>562</v>
      </c>
      <c r="HU6" s="226"/>
      <c r="HV6" s="226"/>
      <c r="HW6" s="226"/>
      <c r="HX6" s="226" t="s">
        <v>93</v>
      </c>
      <c r="HY6" s="226"/>
      <c r="HZ6" s="226"/>
      <c r="IA6" s="226"/>
      <c r="IB6" s="226" t="s">
        <v>93</v>
      </c>
      <c r="IC6" s="226"/>
      <c r="ID6" s="226"/>
      <c r="IE6" s="226"/>
      <c r="IF6" s="226" t="s">
        <v>93</v>
      </c>
      <c r="IG6" s="226"/>
      <c r="IH6" s="226"/>
      <c r="II6" s="226"/>
      <c r="IJ6" s="226" t="s">
        <v>100</v>
      </c>
      <c r="IK6" s="226"/>
      <c r="IL6" s="226"/>
      <c r="IM6" s="226"/>
      <c r="IN6" s="226" t="s">
        <v>100</v>
      </c>
      <c r="IO6" s="226"/>
      <c r="IP6" s="226"/>
      <c r="IQ6" s="226"/>
      <c r="IR6" s="226" t="s">
        <v>100</v>
      </c>
      <c r="IS6" s="226"/>
      <c r="IT6" s="226"/>
      <c r="IU6" s="226"/>
      <c r="IV6" s="226" t="s">
        <v>100</v>
      </c>
      <c r="IW6" s="226"/>
      <c r="IX6" s="226"/>
      <c r="IY6" s="226"/>
      <c r="IZ6" s="226" t="s">
        <v>100</v>
      </c>
      <c r="JA6" s="226"/>
      <c r="JB6" s="226"/>
      <c r="JC6" s="226"/>
      <c r="JD6" s="226" t="s">
        <v>100</v>
      </c>
      <c r="JE6" s="226"/>
      <c r="JF6" s="226"/>
      <c r="JG6" s="226"/>
      <c r="JH6" s="226" t="s">
        <v>100</v>
      </c>
      <c r="JI6" s="226"/>
      <c r="JJ6" s="226"/>
      <c r="JK6" s="226"/>
      <c r="JL6" s="226" t="s">
        <v>100</v>
      </c>
      <c r="JM6" s="226"/>
      <c r="JN6" s="226"/>
      <c r="JO6" s="226"/>
      <c r="JP6" s="226" t="s">
        <v>100</v>
      </c>
      <c r="JQ6" s="226"/>
      <c r="JR6" s="226"/>
      <c r="JS6" s="226"/>
      <c r="JT6" s="226" t="s">
        <v>100</v>
      </c>
      <c r="JU6" s="226"/>
      <c r="JV6" s="226"/>
      <c r="JW6" s="226"/>
      <c r="JX6" s="226" t="s">
        <v>100</v>
      </c>
      <c r="JY6" s="226"/>
      <c r="JZ6" s="226"/>
      <c r="KA6" s="226"/>
      <c r="KB6" s="226" t="s">
        <v>100</v>
      </c>
      <c r="KC6" s="226"/>
      <c r="KD6" s="226"/>
      <c r="KE6" s="226"/>
      <c r="KF6" s="226" t="s">
        <v>100</v>
      </c>
      <c r="KG6" s="226"/>
      <c r="KH6" s="226"/>
      <c r="KI6" s="226"/>
      <c r="KJ6" s="226" t="s">
        <v>100</v>
      </c>
      <c r="KK6" s="226"/>
      <c r="KL6" s="226"/>
      <c r="KM6" s="226"/>
      <c r="KN6" s="226" t="s">
        <v>563</v>
      </c>
      <c r="KO6" s="226"/>
      <c r="KP6" s="226"/>
      <c r="KQ6" s="226"/>
      <c r="KR6" s="226" t="s">
        <v>563</v>
      </c>
      <c r="KS6" s="226"/>
      <c r="KT6" s="226"/>
      <c r="KU6" s="226"/>
      <c r="KV6" s="226" t="s">
        <v>564</v>
      </c>
      <c r="KW6" s="226"/>
      <c r="KX6" s="226"/>
      <c r="KY6" s="226"/>
      <c r="KZ6" s="226" t="s">
        <v>148</v>
      </c>
      <c r="LA6" s="226"/>
      <c r="LB6" s="226"/>
      <c r="LC6" s="226"/>
      <c r="LD6" s="226" t="s">
        <v>148</v>
      </c>
      <c r="LE6" s="226"/>
      <c r="LF6" s="226"/>
      <c r="LG6" s="226"/>
      <c r="LH6" s="226" t="s">
        <v>148</v>
      </c>
      <c r="LI6" s="226"/>
      <c r="LJ6" s="226"/>
      <c r="LK6" s="226"/>
      <c r="LL6" s="226" t="s">
        <v>148</v>
      </c>
      <c r="LM6" s="226"/>
      <c r="LN6" s="226"/>
      <c r="LO6" s="226"/>
      <c r="LP6" s="226" t="s">
        <v>148</v>
      </c>
      <c r="LQ6" s="226"/>
      <c r="LR6" s="226"/>
      <c r="LS6" s="226"/>
      <c r="LT6" s="226" t="s">
        <v>148</v>
      </c>
      <c r="LU6" s="226"/>
      <c r="LV6" s="226"/>
      <c r="LW6" s="226"/>
      <c r="LX6" s="226" t="s">
        <v>148</v>
      </c>
      <c r="LY6" s="226"/>
      <c r="LZ6" s="226"/>
      <c r="MA6" s="226"/>
      <c r="MB6" s="226" t="s">
        <v>148</v>
      </c>
      <c r="MC6" s="226"/>
      <c r="MD6" s="226"/>
      <c r="ME6" s="226"/>
      <c r="MF6" s="226" t="s">
        <v>148</v>
      </c>
      <c r="MG6" s="226"/>
      <c r="MH6" s="226"/>
      <c r="MI6" s="226"/>
      <c r="MJ6" s="226" t="s">
        <v>148</v>
      </c>
      <c r="MK6" s="226"/>
      <c r="ML6" s="226"/>
      <c r="MM6" s="226"/>
      <c r="MN6" s="226" t="s">
        <v>148</v>
      </c>
      <c r="MO6" s="226"/>
      <c r="MP6" s="226"/>
      <c r="MQ6" s="226"/>
      <c r="MR6" s="226" t="s">
        <v>148</v>
      </c>
      <c r="MS6" s="226"/>
      <c r="MT6" s="226"/>
      <c r="MU6" s="226"/>
      <c r="MV6" s="226" t="s">
        <v>168</v>
      </c>
      <c r="MW6" s="226"/>
      <c r="MX6" s="226"/>
      <c r="MY6" s="226"/>
      <c r="MZ6" s="226" t="s">
        <v>168</v>
      </c>
      <c r="NA6" s="226"/>
      <c r="NB6" s="226"/>
      <c r="NC6" s="226"/>
      <c r="ND6" s="226" t="s">
        <v>168</v>
      </c>
      <c r="NE6" s="226"/>
      <c r="NF6" s="226"/>
      <c r="NG6" s="226"/>
      <c r="NH6" s="226" t="s">
        <v>168</v>
      </c>
      <c r="NI6" s="226"/>
      <c r="NJ6" s="226"/>
      <c r="NK6" s="226"/>
      <c r="NL6" s="226" t="s">
        <v>175</v>
      </c>
      <c r="NM6" s="226"/>
      <c r="NN6" s="226"/>
      <c r="NO6" s="226"/>
      <c r="NP6" s="226" t="s">
        <v>175</v>
      </c>
      <c r="NQ6" s="226"/>
      <c r="NR6" s="226"/>
      <c r="NS6" s="226"/>
      <c r="NT6" s="226" t="s">
        <v>565</v>
      </c>
      <c r="NU6" s="226"/>
      <c r="NV6" s="226"/>
      <c r="NW6" s="226"/>
      <c r="NX6" s="226" t="s">
        <v>565</v>
      </c>
      <c r="NY6" s="226"/>
      <c r="NZ6" s="226"/>
      <c r="OA6" s="226"/>
      <c r="OB6" s="226" t="s">
        <v>566</v>
      </c>
      <c r="OC6" s="226"/>
      <c r="OD6" s="226"/>
      <c r="OE6" s="226"/>
      <c r="OF6" s="226" t="s">
        <v>567</v>
      </c>
      <c r="OG6" s="226"/>
      <c r="OH6" s="226"/>
      <c r="OI6" s="226"/>
      <c r="OJ6" s="226" t="s">
        <v>276</v>
      </c>
      <c r="OK6" s="226"/>
      <c r="OL6" s="226"/>
      <c r="OM6" s="226"/>
      <c r="ON6" s="226" t="s">
        <v>568</v>
      </c>
      <c r="OO6" s="226"/>
      <c r="OP6" s="226"/>
      <c r="OQ6" s="226"/>
      <c r="OR6" s="226" t="s">
        <v>569</v>
      </c>
      <c r="OS6" s="226"/>
      <c r="OT6" s="226"/>
      <c r="OU6" s="226"/>
      <c r="OV6" s="226" t="s">
        <v>570</v>
      </c>
      <c r="OW6" s="226"/>
      <c r="OX6" s="226"/>
      <c r="OY6" s="226"/>
      <c r="OZ6" s="226" t="s">
        <v>571</v>
      </c>
      <c r="PA6" s="226"/>
      <c r="PB6" s="226"/>
      <c r="PC6" s="226"/>
      <c r="PD6" s="226" t="s">
        <v>127</v>
      </c>
      <c r="PE6" s="226"/>
      <c r="PF6" s="226"/>
      <c r="PG6" s="226"/>
      <c r="PH6" s="226" t="s">
        <v>127</v>
      </c>
      <c r="PI6" s="226"/>
      <c r="PJ6" s="226"/>
      <c r="PK6" s="226"/>
      <c r="PL6" s="226" t="s">
        <v>112</v>
      </c>
      <c r="PM6" s="226"/>
      <c r="PN6" s="226"/>
      <c r="PO6" s="226"/>
      <c r="PP6" s="226" t="s">
        <v>112</v>
      </c>
      <c r="PQ6" s="226"/>
      <c r="PR6" s="226"/>
      <c r="PS6" s="226"/>
      <c r="PT6" s="226" t="s">
        <v>52</v>
      </c>
      <c r="PU6" s="226"/>
      <c r="PV6" s="226"/>
      <c r="PW6" s="226"/>
      <c r="PX6" s="226" t="s">
        <v>572</v>
      </c>
      <c r="PY6" s="226"/>
      <c r="PZ6" s="226"/>
      <c r="QA6" s="226"/>
      <c r="QB6" s="226" t="s">
        <v>573</v>
      </c>
      <c r="QC6" s="226"/>
      <c r="QD6" s="226"/>
      <c r="QE6" s="226"/>
      <c r="QF6" s="226" t="s">
        <v>574</v>
      </c>
      <c r="QG6" s="226"/>
      <c r="QH6" s="226"/>
      <c r="QI6" s="226"/>
      <c r="QJ6" s="226" t="s">
        <v>575</v>
      </c>
      <c r="QK6" s="226"/>
      <c r="QL6" s="226"/>
      <c r="QM6" s="226"/>
      <c r="QN6" s="226" t="s">
        <v>576</v>
      </c>
      <c r="QO6" s="226"/>
      <c r="QP6" s="226"/>
      <c r="QQ6" s="226"/>
      <c r="QR6" s="226" t="s">
        <v>577</v>
      </c>
      <c r="QS6" s="226"/>
      <c r="QT6" s="226"/>
      <c r="QU6" s="226"/>
      <c r="QV6" s="226" t="s">
        <v>578</v>
      </c>
      <c r="QW6" s="226"/>
      <c r="QX6" s="226"/>
      <c r="QY6" s="226"/>
      <c r="QZ6" s="226" t="s">
        <v>579</v>
      </c>
      <c r="RA6" s="226"/>
      <c r="RB6" s="226"/>
      <c r="RC6" s="226"/>
      <c r="RD6" s="226" t="s">
        <v>580</v>
      </c>
      <c r="RE6" s="226"/>
      <c r="RF6" s="226"/>
      <c r="RG6" s="226"/>
      <c r="RH6" s="226" t="s">
        <v>378</v>
      </c>
      <c r="RI6" s="226"/>
      <c r="RJ6" s="226"/>
      <c r="RK6" s="226"/>
      <c r="RL6" s="226" t="s">
        <v>581</v>
      </c>
      <c r="RM6" s="226"/>
      <c r="RN6" s="226"/>
      <c r="RO6" s="226"/>
      <c r="RP6" s="226" t="s">
        <v>582</v>
      </c>
      <c r="RQ6" s="226"/>
      <c r="RR6" s="226"/>
      <c r="RS6" s="226"/>
      <c r="RT6" s="226" t="s">
        <v>583</v>
      </c>
      <c r="RU6" s="226"/>
      <c r="RV6" s="226"/>
      <c r="RW6" s="226"/>
      <c r="RX6" s="226" t="s">
        <v>584</v>
      </c>
      <c r="RY6" s="226"/>
      <c r="RZ6" s="226"/>
      <c r="SA6" s="226"/>
      <c r="SB6" s="226" t="s">
        <v>585</v>
      </c>
      <c r="SC6" s="226"/>
      <c r="SD6" s="226"/>
      <c r="SE6" s="226"/>
      <c r="SF6" s="226" t="s">
        <v>586</v>
      </c>
      <c r="SG6" s="226"/>
      <c r="SH6" s="226"/>
      <c r="SI6" s="226"/>
      <c r="SJ6" s="226" t="s">
        <v>587</v>
      </c>
      <c r="SK6" s="226"/>
      <c r="SL6" s="226"/>
      <c r="SM6" s="226"/>
      <c r="SN6" s="226" t="s">
        <v>588</v>
      </c>
      <c r="SO6" s="226"/>
      <c r="SP6" s="226"/>
      <c r="SQ6" s="226"/>
      <c r="SR6" s="226" t="s">
        <v>588</v>
      </c>
      <c r="SS6" s="226"/>
      <c r="ST6" s="226"/>
      <c r="SU6" s="226"/>
      <c r="SV6" s="226" t="s">
        <v>588</v>
      </c>
      <c r="SW6" s="226"/>
      <c r="SX6" s="226"/>
      <c r="SY6" s="226"/>
      <c r="SZ6" s="226" t="s">
        <v>588</v>
      </c>
      <c r="TA6" s="226"/>
      <c r="TB6" s="226"/>
      <c r="TC6" s="226"/>
      <c r="TD6" s="226" t="s">
        <v>589</v>
      </c>
      <c r="TE6" s="226"/>
      <c r="TF6" s="226"/>
      <c r="TG6" s="226"/>
      <c r="TH6" s="226" t="s">
        <v>589</v>
      </c>
      <c r="TI6" s="226"/>
      <c r="TJ6" s="226"/>
      <c r="TK6" s="226"/>
      <c r="TL6" s="226" t="s">
        <v>100</v>
      </c>
      <c r="TM6" s="226"/>
      <c r="TN6" s="226"/>
      <c r="TO6" s="226"/>
      <c r="TP6" s="226" t="s">
        <v>100</v>
      </c>
      <c r="TQ6" s="226"/>
      <c r="TR6" s="226"/>
      <c r="TS6" s="226"/>
      <c r="TT6" s="226" t="s">
        <v>100</v>
      </c>
      <c r="TU6" s="226"/>
      <c r="TV6" s="226"/>
      <c r="TW6" s="226"/>
      <c r="TX6" s="226" t="s">
        <v>100</v>
      </c>
      <c r="TY6" s="226"/>
      <c r="TZ6" s="226"/>
      <c r="UA6" s="226"/>
      <c r="UB6" s="226" t="s">
        <v>100</v>
      </c>
      <c r="UC6" s="226"/>
      <c r="UD6" s="226"/>
      <c r="UE6" s="226"/>
      <c r="UF6" s="226" t="s">
        <v>100</v>
      </c>
      <c r="UG6" s="226"/>
      <c r="UH6" s="226"/>
      <c r="UI6" s="226"/>
      <c r="UJ6" s="226" t="s">
        <v>590</v>
      </c>
      <c r="UK6" s="226"/>
      <c r="UL6" s="226"/>
      <c r="UM6" s="226"/>
      <c r="UN6" s="226" t="s">
        <v>590</v>
      </c>
      <c r="UO6" s="226"/>
      <c r="UP6" s="226"/>
      <c r="UQ6" s="226"/>
      <c r="UR6" s="226" t="s">
        <v>591</v>
      </c>
      <c r="US6" s="226"/>
      <c r="UT6" s="226"/>
      <c r="UU6" s="226"/>
      <c r="UV6" s="226" t="s">
        <v>591</v>
      </c>
      <c r="UW6" s="226"/>
      <c r="UX6" s="226"/>
      <c r="UY6" s="226"/>
      <c r="UZ6" s="226" t="s">
        <v>591</v>
      </c>
      <c r="VA6" s="226"/>
      <c r="VB6" s="226"/>
      <c r="VC6" s="226"/>
      <c r="VD6" s="226" t="s">
        <v>591</v>
      </c>
      <c r="VE6" s="226"/>
      <c r="VF6" s="226"/>
      <c r="VG6" s="226"/>
      <c r="VH6" s="226" t="s">
        <v>302</v>
      </c>
      <c r="VI6" s="226"/>
      <c r="VJ6" s="226"/>
      <c r="VK6" s="226"/>
      <c r="VL6" s="226" t="s">
        <v>592</v>
      </c>
      <c r="VM6" s="226"/>
      <c r="VN6" s="226"/>
      <c r="VO6" s="226"/>
      <c r="VP6" s="226" t="s">
        <v>593</v>
      </c>
      <c r="VQ6" s="226"/>
      <c r="VR6" s="226"/>
      <c r="VS6" s="226"/>
      <c r="VT6" s="226" t="s">
        <v>148</v>
      </c>
      <c r="VU6" s="226"/>
      <c r="VV6" s="226"/>
      <c r="VW6" s="226"/>
      <c r="VX6" s="226" t="s">
        <v>148</v>
      </c>
      <c r="VY6" s="226"/>
      <c r="VZ6" s="226"/>
      <c r="WA6" s="226"/>
      <c r="WB6" s="226" t="s">
        <v>148</v>
      </c>
      <c r="WC6" s="226"/>
      <c r="WD6" s="226"/>
      <c r="WE6" s="226"/>
      <c r="WF6" s="226" t="s">
        <v>148</v>
      </c>
      <c r="WG6" s="226"/>
      <c r="WH6" s="226"/>
      <c r="WI6" s="226"/>
      <c r="WJ6" s="226" t="s">
        <v>148</v>
      </c>
      <c r="WK6" s="226"/>
      <c r="WL6" s="226"/>
      <c r="WM6" s="226"/>
      <c r="WN6" s="226" t="s">
        <v>389</v>
      </c>
      <c r="WO6" s="226"/>
      <c r="WP6" s="226"/>
      <c r="WQ6" s="226"/>
      <c r="WR6" s="226" t="s">
        <v>389</v>
      </c>
      <c r="WS6" s="226"/>
      <c r="WT6" s="226"/>
      <c r="WU6" s="226"/>
      <c r="WV6" s="226" t="s">
        <v>389</v>
      </c>
      <c r="WW6" s="226"/>
      <c r="WX6" s="226"/>
      <c r="WY6" s="226"/>
      <c r="WZ6" s="226" t="s">
        <v>389</v>
      </c>
      <c r="XA6" s="226"/>
      <c r="XB6" s="226"/>
      <c r="XC6" s="226"/>
      <c r="XD6" s="226" t="s">
        <v>594</v>
      </c>
      <c r="XE6" s="226"/>
      <c r="XF6" s="226"/>
      <c r="XG6" s="226"/>
      <c r="XH6" s="226" t="s">
        <v>595</v>
      </c>
      <c r="XI6" s="226"/>
      <c r="XJ6" s="226"/>
      <c r="XK6" s="226"/>
      <c r="XL6" s="226" t="s">
        <v>595</v>
      </c>
      <c r="XM6" s="226"/>
      <c r="XN6" s="226"/>
      <c r="XO6" s="226"/>
      <c r="XP6" s="226" t="s">
        <v>595</v>
      </c>
      <c r="XQ6" s="226"/>
      <c r="XR6" s="226"/>
      <c r="XS6" s="226"/>
      <c r="XT6" s="226" t="s">
        <v>221</v>
      </c>
      <c r="XU6" s="226"/>
      <c r="XV6" s="226"/>
      <c r="XW6" s="226"/>
      <c r="XX6" s="226" t="s">
        <v>299</v>
      </c>
      <c r="XY6" s="226"/>
      <c r="XZ6" s="226"/>
      <c r="YA6" s="226"/>
      <c r="YB6" s="226" t="s">
        <v>299</v>
      </c>
      <c r="YC6" s="226"/>
      <c r="YD6" s="226"/>
      <c r="YE6" s="226"/>
      <c r="YF6" s="226" t="s">
        <v>196</v>
      </c>
      <c r="YG6" s="226"/>
      <c r="YH6" s="226"/>
      <c r="YI6" s="226"/>
      <c r="YJ6" s="226" t="s">
        <v>596</v>
      </c>
      <c r="YK6" s="226"/>
      <c r="YL6" s="226"/>
      <c r="YM6" s="226"/>
      <c r="YN6" s="226" t="s">
        <v>597</v>
      </c>
      <c r="YO6" s="226"/>
      <c r="YP6" s="226"/>
      <c r="YQ6" s="226"/>
      <c r="YR6" s="226" t="s">
        <v>598</v>
      </c>
      <c r="YS6" s="226"/>
      <c r="YT6" s="226"/>
      <c r="YU6" s="226"/>
      <c r="YV6" s="226" t="s">
        <v>599</v>
      </c>
      <c r="YW6" s="226"/>
      <c r="YX6" s="226"/>
      <c r="YY6" s="226"/>
    </row>
    <row r="7" spans="1:675" ht="39.950000000000003" customHeight="1" x14ac:dyDescent="0.25">
      <c r="A7" s="1"/>
      <c r="B7" s="198"/>
      <c r="C7" s="198"/>
      <c r="D7" s="234" t="s">
        <v>605</v>
      </c>
      <c r="E7" s="198"/>
      <c r="F7" s="198"/>
      <c r="G7" s="198"/>
      <c r="H7" s="234" t="s">
        <v>606</v>
      </c>
      <c r="I7" s="198"/>
      <c r="J7" s="198"/>
      <c r="K7" s="198"/>
      <c r="L7" s="234" t="s">
        <v>607</v>
      </c>
      <c r="M7" s="198"/>
      <c r="N7" s="198"/>
      <c r="O7" s="198"/>
      <c r="P7" s="234" t="s">
        <v>608</v>
      </c>
      <c r="Q7" s="198"/>
      <c r="R7" s="198"/>
      <c r="S7" s="198"/>
      <c r="T7" s="234" t="s">
        <v>609</v>
      </c>
      <c r="U7" s="198"/>
      <c r="V7" s="198"/>
      <c r="W7" s="198"/>
      <c r="X7" s="234" t="s">
        <v>610</v>
      </c>
      <c r="Y7" s="198"/>
      <c r="Z7" s="198"/>
      <c r="AA7" s="198"/>
      <c r="AB7" s="234" t="s">
        <v>611</v>
      </c>
      <c r="AC7" s="198"/>
      <c r="AD7" s="198"/>
      <c r="AE7" s="198"/>
      <c r="AF7" s="234" t="s">
        <v>612</v>
      </c>
      <c r="AG7" s="198"/>
      <c r="AH7" s="198"/>
      <c r="AI7" s="198"/>
      <c r="AJ7" s="234" t="s">
        <v>613</v>
      </c>
      <c r="AK7" s="198"/>
      <c r="AL7" s="198"/>
      <c r="AM7" s="198"/>
      <c r="AN7" s="234" t="s">
        <v>614</v>
      </c>
      <c r="AO7" s="198"/>
      <c r="AP7" s="198"/>
      <c r="AQ7" s="198"/>
      <c r="AR7" s="234" t="s">
        <v>615</v>
      </c>
      <c r="AS7" s="198"/>
      <c r="AT7" s="198"/>
      <c r="AU7" s="198"/>
      <c r="AV7" s="234" t="s">
        <v>616</v>
      </c>
      <c r="AW7" s="198"/>
      <c r="AX7" s="198"/>
      <c r="AY7" s="198"/>
      <c r="AZ7" s="234" t="s">
        <v>617</v>
      </c>
      <c r="BA7" s="198"/>
      <c r="BB7" s="198"/>
      <c r="BC7" s="198"/>
      <c r="BD7" s="234" t="s">
        <v>618</v>
      </c>
      <c r="BE7" s="198"/>
      <c r="BF7" s="198"/>
      <c r="BG7" s="198"/>
      <c r="BH7" s="234" t="s">
        <v>619</v>
      </c>
      <c r="BI7" s="198"/>
      <c r="BJ7" s="198"/>
      <c r="BK7" s="198"/>
      <c r="BL7" s="234" t="s">
        <v>620</v>
      </c>
      <c r="BM7" s="198"/>
      <c r="BN7" s="198"/>
      <c r="BO7" s="198"/>
      <c r="BP7" s="234" t="s">
        <v>621</v>
      </c>
      <c r="BQ7" s="198"/>
      <c r="BR7" s="198"/>
      <c r="BS7" s="198"/>
      <c r="BT7" s="234" t="s">
        <v>622</v>
      </c>
      <c r="BU7" s="198"/>
      <c r="BV7" s="198"/>
      <c r="BW7" s="198"/>
      <c r="BX7" s="234" t="s">
        <v>623</v>
      </c>
      <c r="BY7" s="198"/>
      <c r="BZ7" s="198"/>
      <c r="CA7" s="198"/>
      <c r="CB7" s="234" t="s">
        <v>624</v>
      </c>
      <c r="CC7" s="198"/>
      <c r="CD7" s="198"/>
      <c r="CE7" s="198"/>
      <c r="CF7" s="234" t="s">
        <v>625</v>
      </c>
      <c r="CG7" s="198"/>
      <c r="CH7" s="198"/>
      <c r="CI7" s="198"/>
      <c r="CJ7" s="234" t="s">
        <v>626</v>
      </c>
      <c r="CK7" s="198"/>
      <c r="CL7" s="198"/>
      <c r="CM7" s="198"/>
      <c r="CN7" s="234" t="s">
        <v>627</v>
      </c>
      <c r="CO7" s="198"/>
      <c r="CP7" s="198"/>
      <c r="CQ7" s="198"/>
      <c r="CR7" s="234" t="s">
        <v>628</v>
      </c>
      <c r="CS7" s="198"/>
      <c r="CT7" s="198"/>
      <c r="CU7" s="198"/>
      <c r="CV7" s="234" t="s">
        <v>261</v>
      </c>
      <c r="CW7" s="198"/>
      <c r="CX7" s="198"/>
      <c r="CY7" s="198"/>
      <c r="CZ7" s="234" t="s">
        <v>629</v>
      </c>
      <c r="DA7" s="198"/>
      <c r="DB7" s="198"/>
      <c r="DC7" s="198"/>
      <c r="DD7" s="234" t="s">
        <v>242</v>
      </c>
      <c r="DE7" s="198"/>
      <c r="DF7" s="198"/>
      <c r="DG7" s="198"/>
      <c r="DH7" s="234" t="s">
        <v>244</v>
      </c>
      <c r="DI7" s="198"/>
      <c r="DJ7" s="198"/>
      <c r="DK7" s="198"/>
      <c r="DL7" s="234" t="s">
        <v>630</v>
      </c>
      <c r="DM7" s="198"/>
      <c r="DN7" s="198"/>
      <c r="DO7" s="198"/>
      <c r="DP7" s="234" t="s">
        <v>631</v>
      </c>
      <c r="DQ7" s="198"/>
      <c r="DR7" s="198"/>
      <c r="DS7" s="198"/>
      <c r="DT7" s="234" t="s">
        <v>632</v>
      </c>
      <c r="DU7" s="198"/>
      <c r="DV7" s="198"/>
      <c r="DW7" s="198"/>
      <c r="DX7" s="234" t="s">
        <v>633</v>
      </c>
      <c r="DY7" s="198"/>
      <c r="DZ7" s="198"/>
      <c r="EA7" s="198"/>
      <c r="EB7" s="234" t="s">
        <v>634</v>
      </c>
      <c r="EC7" s="198"/>
      <c r="ED7" s="198"/>
      <c r="EE7" s="198"/>
      <c r="EF7" s="234" t="s">
        <v>635</v>
      </c>
      <c r="EG7" s="198"/>
      <c r="EH7" s="198"/>
      <c r="EI7" s="198"/>
      <c r="EJ7" s="234" t="s">
        <v>636</v>
      </c>
      <c r="EK7" s="198"/>
      <c r="EL7" s="198"/>
      <c r="EM7" s="198"/>
      <c r="EN7" s="234" t="s">
        <v>637</v>
      </c>
      <c r="EO7" s="198"/>
      <c r="EP7" s="198"/>
      <c r="EQ7" s="198"/>
      <c r="ER7" s="234" t="s">
        <v>638</v>
      </c>
      <c r="ES7" s="198"/>
      <c r="ET7" s="198"/>
      <c r="EU7" s="198"/>
      <c r="EV7" s="234" t="s">
        <v>639</v>
      </c>
      <c r="EW7" s="198"/>
      <c r="EX7" s="198"/>
      <c r="EY7" s="198"/>
      <c r="EZ7" s="234" t="s">
        <v>640</v>
      </c>
      <c r="FA7" s="198"/>
      <c r="FB7" s="198"/>
      <c r="FC7" s="198"/>
      <c r="FD7" s="234" t="s">
        <v>556</v>
      </c>
      <c r="FE7" s="198"/>
      <c r="FF7" s="198"/>
      <c r="FG7" s="198"/>
      <c r="FH7" s="234" t="s">
        <v>641</v>
      </c>
      <c r="FI7" s="198"/>
      <c r="FJ7" s="198"/>
      <c r="FK7" s="198"/>
      <c r="FL7" s="234" t="s">
        <v>642</v>
      </c>
      <c r="FM7" s="198"/>
      <c r="FN7" s="198"/>
      <c r="FO7" s="198"/>
      <c r="FP7" s="234" t="s">
        <v>643</v>
      </c>
      <c r="FQ7" s="198"/>
      <c r="FR7" s="198"/>
      <c r="FS7" s="198"/>
      <c r="FT7" s="234" t="s">
        <v>644</v>
      </c>
      <c r="FU7" s="198"/>
      <c r="FV7" s="198"/>
      <c r="FW7" s="198"/>
      <c r="FX7" s="234" t="s">
        <v>645</v>
      </c>
      <c r="FY7" s="198"/>
      <c r="FZ7" s="198"/>
      <c r="GA7" s="198"/>
      <c r="GB7" s="234" t="s">
        <v>646</v>
      </c>
      <c r="GC7" s="198"/>
      <c r="GD7" s="198"/>
      <c r="GE7" s="198"/>
      <c r="GF7" s="234" t="s">
        <v>647</v>
      </c>
      <c r="GG7" s="198"/>
      <c r="GH7" s="198"/>
      <c r="GI7" s="198"/>
      <c r="GJ7" s="234" t="s">
        <v>648</v>
      </c>
      <c r="GK7" s="198"/>
      <c r="GL7" s="198"/>
      <c r="GM7" s="198"/>
      <c r="GN7" s="234" t="s">
        <v>66</v>
      </c>
      <c r="GO7" s="198"/>
      <c r="GP7" s="198"/>
      <c r="GQ7" s="198"/>
      <c r="GR7" s="234" t="s">
        <v>649</v>
      </c>
      <c r="GS7" s="198"/>
      <c r="GT7" s="198"/>
      <c r="GU7" s="198"/>
      <c r="GV7" s="234" t="s">
        <v>60</v>
      </c>
      <c r="GW7" s="198"/>
      <c r="GX7" s="198"/>
      <c r="GY7" s="198"/>
      <c r="GZ7" s="234" t="s">
        <v>650</v>
      </c>
      <c r="HA7" s="198"/>
      <c r="HB7" s="198"/>
      <c r="HC7" s="198"/>
      <c r="HD7" s="234" t="s">
        <v>651</v>
      </c>
      <c r="HE7" s="198"/>
      <c r="HF7" s="198"/>
      <c r="HG7" s="198"/>
      <c r="HH7" s="234" t="s">
        <v>652</v>
      </c>
      <c r="HI7" s="198"/>
      <c r="HJ7" s="198"/>
      <c r="HK7" s="198"/>
      <c r="HL7" s="234" t="s">
        <v>653</v>
      </c>
      <c r="HM7" s="198"/>
      <c r="HN7" s="198"/>
      <c r="HO7" s="198"/>
      <c r="HP7" s="234" t="s">
        <v>654</v>
      </c>
      <c r="HQ7" s="198"/>
      <c r="HR7" s="198"/>
      <c r="HS7" s="198"/>
      <c r="HT7" s="234" t="s">
        <v>655</v>
      </c>
      <c r="HU7" s="198"/>
      <c r="HV7" s="198"/>
      <c r="HW7" s="198"/>
      <c r="HX7" s="234" t="s">
        <v>656</v>
      </c>
      <c r="HY7" s="198"/>
      <c r="HZ7" s="198"/>
      <c r="IA7" s="198"/>
      <c r="IB7" s="234" t="s">
        <v>657</v>
      </c>
      <c r="IC7" s="198"/>
      <c r="ID7" s="198"/>
      <c r="IE7" s="198"/>
      <c r="IF7" s="234" t="s">
        <v>658</v>
      </c>
      <c r="IG7" s="198"/>
      <c r="IH7" s="198"/>
      <c r="II7" s="198"/>
      <c r="IJ7" s="234" t="s">
        <v>659</v>
      </c>
      <c r="IK7" s="198"/>
      <c r="IL7" s="198"/>
      <c r="IM7" s="198"/>
      <c r="IN7" s="234" t="s">
        <v>660</v>
      </c>
      <c r="IO7" s="198"/>
      <c r="IP7" s="198"/>
      <c r="IQ7" s="198"/>
      <c r="IR7" s="234" t="s">
        <v>661</v>
      </c>
      <c r="IS7" s="198"/>
      <c r="IT7" s="198"/>
      <c r="IU7" s="198"/>
      <c r="IV7" s="234" t="s">
        <v>662</v>
      </c>
      <c r="IW7" s="198"/>
      <c r="IX7" s="198"/>
      <c r="IY7" s="198"/>
      <c r="IZ7" s="234" t="s">
        <v>663</v>
      </c>
      <c r="JA7" s="198"/>
      <c r="JB7" s="198"/>
      <c r="JC7" s="198"/>
      <c r="JD7" s="234" t="s">
        <v>664</v>
      </c>
      <c r="JE7" s="198"/>
      <c r="JF7" s="198"/>
      <c r="JG7" s="198"/>
      <c r="JH7" s="234" t="s">
        <v>665</v>
      </c>
      <c r="JI7" s="198"/>
      <c r="JJ7" s="198"/>
      <c r="JK7" s="198"/>
      <c r="JL7" s="234" t="s">
        <v>666</v>
      </c>
      <c r="JM7" s="198"/>
      <c r="JN7" s="198"/>
      <c r="JO7" s="198"/>
      <c r="JP7" s="234" t="s">
        <v>667</v>
      </c>
      <c r="JQ7" s="198"/>
      <c r="JR7" s="198"/>
      <c r="JS7" s="198"/>
      <c r="JT7" s="234" t="s">
        <v>668</v>
      </c>
      <c r="JU7" s="198"/>
      <c r="JV7" s="198"/>
      <c r="JW7" s="198"/>
      <c r="JX7" s="234" t="s">
        <v>669</v>
      </c>
      <c r="JY7" s="198"/>
      <c r="JZ7" s="198"/>
      <c r="KA7" s="198"/>
      <c r="KB7" s="234" t="s">
        <v>670</v>
      </c>
      <c r="KC7" s="198"/>
      <c r="KD7" s="198"/>
      <c r="KE7" s="198"/>
      <c r="KF7" s="234" t="s">
        <v>671</v>
      </c>
      <c r="KG7" s="198"/>
      <c r="KH7" s="198"/>
      <c r="KI7" s="198"/>
      <c r="KJ7" s="234" t="s">
        <v>295</v>
      </c>
      <c r="KK7" s="198"/>
      <c r="KL7" s="198"/>
      <c r="KM7" s="198"/>
      <c r="KN7" s="234" t="s">
        <v>672</v>
      </c>
      <c r="KO7" s="198"/>
      <c r="KP7" s="198"/>
      <c r="KQ7" s="198"/>
      <c r="KR7" s="234" t="s">
        <v>673</v>
      </c>
      <c r="KS7" s="198"/>
      <c r="KT7" s="198"/>
      <c r="KU7" s="198"/>
      <c r="KV7" s="234" t="s">
        <v>674</v>
      </c>
      <c r="KW7" s="198"/>
      <c r="KX7" s="198"/>
      <c r="KY7" s="198"/>
      <c r="KZ7" s="234" t="s">
        <v>355</v>
      </c>
      <c r="LA7" s="198"/>
      <c r="LB7" s="198"/>
      <c r="LC7" s="198"/>
      <c r="LD7" s="234" t="s">
        <v>675</v>
      </c>
      <c r="LE7" s="198"/>
      <c r="LF7" s="198"/>
      <c r="LG7" s="198"/>
      <c r="LH7" s="234" t="s">
        <v>360</v>
      </c>
      <c r="LI7" s="198"/>
      <c r="LJ7" s="198"/>
      <c r="LK7" s="198"/>
      <c r="LL7" s="234" t="s">
        <v>676</v>
      </c>
      <c r="LM7" s="198"/>
      <c r="LN7" s="198"/>
      <c r="LO7" s="198"/>
      <c r="LP7" s="234" t="s">
        <v>349</v>
      </c>
      <c r="LQ7" s="198"/>
      <c r="LR7" s="198"/>
      <c r="LS7" s="198"/>
      <c r="LT7" s="234" t="s">
        <v>677</v>
      </c>
      <c r="LU7" s="198"/>
      <c r="LV7" s="198"/>
      <c r="LW7" s="198"/>
      <c r="LX7" s="234" t="s">
        <v>678</v>
      </c>
      <c r="LY7" s="198"/>
      <c r="LZ7" s="198"/>
      <c r="MA7" s="198"/>
      <c r="MB7" s="234" t="s">
        <v>679</v>
      </c>
      <c r="MC7" s="198"/>
      <c r="MD7" s="198"/>
      <c r="ME7" s="198"/>
      <c r="MF7" s="234" t="s">
        <v>680</v>
      </c>
      <c r="MG7" s="198"/>
      <c r="MH7" s="198"/>
      <c r="MI7" s="198"/>
      <c r="MJ7" s="234" t="s">
        <v>681</v>
      </c>
      <c r="MK7" s="198"/>
      <c r="ML7" s="198"/>
      <c r="MM7" s="198"/>
      <c r="MN7" s="234" t="s">
        <v>682</v>
      </c>
      <c r="MO7" s="198"/>
      <c r="MP7" s="198"/>
      <c r="MQ7" s="198"/>
      <c r="MR7" s="234" t="s">
        <v>683</v>
      </c>
      <c r="MS7" s="198"/>
      <c r="MT7" s="198"/>
      <c r="MU7" s="198"/>
      <c r="MV7" s="234" t="s">
        <v>684</v>
      </c>
      <c r="MW7" s="198"/>
      <c r="MX7" s="198"/>
      <c r="MY7" s="198"/>
      <c r="MZ7" s="234" t="s">
        <v>685</v>
      </c>
      <c r="NA7" s="198"/>
      <c r="NB7" s="198"/>
      <c r="NC7" s="198"/>
      <c r="ND7" s="234" t="s">
        <v>686</v>
      </c>
      <c r="NE7" s="198"/>
      <c r="NF7" s="198"/>
      <c r="NG7" s="198"/>
      <c r="NH7" s="234" t="s">
        <v>687</v>
      </c>
      <c r="NI7" s="198"/>
      <c r="NJ7" s="198"/>
      <c r="NK7" s="198"/>
      <c r="NL7" s="234" t="s">
        <v>688</v>
      </c>
      <c r="NM7" s="198"/>
      <c r="NN7" s="198"/>
      <c r="NO7" s="198"/>
      <c r="NP7" s="234" t="s">
        <v>689</v>
      </c>
      <c r="NQ7" s="198"/>
      <c r="NR7" s="198"/>
      <c r="NS7" s="198"/>
      <c r="NT7" s="234" t="s">
        <v>690</v>
      </c>
      <c r="NU7" s="198"/>
      <c r="NV7" s="198"/>
      <c r="NW7" s="198"/>
      <c r="NX7" s="234" t="s">
        <v>691</v>
      </c>
      <c r="NY7" s="198"/>
      <c r="NZ7" s="198"/>
      <c r="OA7" s="198"/>
      <c r="OB7" s="234" t="s">
        <v>692</v>
      </c>
      <c r="OC7" s="198"/>
      <c r="OD7" s="198"/>
      <c r="OE7" s="198"/>
      <c r="OF7" s="234" t="s">
        <v>693</v>
      </c>
      <c r="OG7" s="198"/>
      <c r="OH7" s="198"/>
      <c r="OI7" s="198"/>
      <c r="OJ7" s="234" t="s">
        <v>694</v>
      </c>
      <c r="OK7" s="198"/>
      <c r="OL7" s="198"/>
      <c r="OM7" s="198"/>
      <c r="ON7" s="234" t="s">
        <v>695</v>
      </c>
      <c r="OO7" s="198"/>
      <c r="OP7" s="198"/>
      <c r="OQ7" s="198"/>
      <c r="OR7" s="234" t="s">
        <v>696</v>
      </c>
      <c r="OS7" s="198"/>
      <c r="OT7" s="198"/>
      <c r="OU7" s="198"/>
      <c r="OV7" s="234" t="s">
        <v>697</v>
      </c>
      <c r="OW7" s="198"/>
      <c r="OX7" s="198"/>
      <c r="OY7" s="198"/>
      <c r="OZ7" s="234" t="s">
        <v>698</v>
      </c>
      <c r="PA7" s="198"/>
      <c r="PB7" s="198"/>
      <c r="PC7" s="198"/>
      <c r="PD7" s="234" t="s">
        <v>699</v>
      </c>
      <c r="PE7" s="198"/>
      <c r="PF7" s="198"/>
      <c r="PG7" s="198"/>
      <c r="PH7" s="234" t="s">
        <v>700</v>
      </c>
      <c r="PI7" s="198"/>
      <c r="PJ7" s="198"/>
      <c r="PK7" s="198"/>
      <c r="PL7" s="234" t="s">
        <v>701</v>
      </c>
      <c r="PM7" s="198"/>
      <c r="PN7" s="198"/>
      <c r="PO7" s="198"/>
      <c r="PP7" s="234" t="s">
        <v>319</v>
      </c>
      <c r="PQ7" s="198"/>
      <c r="PR7" s="198"/>
      <c r="PS7" s="198"/>
      <c r="PT7" s="234" t="s">
        <v>702</v>
      </c>
      <c r="PU7" s="198"/>
      <c r="PV7" s="198"/>
      <c r="PW7" s="198"/>
      <c r="PX7" s="234" t="s">
        <v>703</v>
      </c>
      <c r="PY7" s="198"/>
      <c r="PZ7" s="198"/>
      <c r="QA7" s="198"/>
      <c r="QB7" s="234" t="s">
        <v>704</v>
      </c>
      <c r="QC7" s="198"/>
      <c r="QD7" s="198"/>
      <c r="QE7" s="198"/>
      <c r="QF7" s="234" t="s">
        <v>705</v>
      </c>
      <c r="QG7" s="198"/>
      <c r="QH7" s="198"/>
      <c r="QI7" s="198"/>
      <c r="QJ7" s="234" t="s">
        <v>706</v>
      </c>
      <c r="QK7" s="198"/>
      <c r="QL7" s="198"/>
      <c r="QM7" s="198"/>
      <c r="QN7" s="234" t="s">
        <v>707</v>
      </c>
      <c r="QO7" s="198"/>
      <c r="QP7" s="198"/>
      <c r="QQ7" s="198"/>
      <c r="QR7" s="234" t="s">
        <v>708</v>
      </c>
      <c r="QS7" s="198"/>
      <c r="QT7" s="198"/>
      <c r="QU7" s="198"/>
      <c r="QV7" s="234" t="s">
        <v>709</v>
      </c>
      <c r="QW7" s="198"/>
      <c r="QX7" s="198"/>
      <c r="QY7" s="198"/>
      <c r="QZ7" s="234" t="s">
        <v>710</v>
      </c>
      <c r="RA7" s="198"/>
      <c r="RB7" s="198"/>
      <c r="RC7" s="198"/>
      <c r="RD7" s="234" t="s">
        <v>711</v>
      </c>
      <c r="RE7" s="198"/>
      <c r="RF7" s="198"/>
      <c r="RG7" s="198"/>
      <c r="RH7" s="234" t="s">
        <v>712</v>
      </c>
      <c r="RI7" s="198"/>
      <c r="RJ7" s="198"/>
      <c r="RK7" s="198"/>
      <c r="RL7" s="234" t="s">
        <v>713</v>
      </c>
      <c r="RM7" s="198"/>
      <c r="RN7" s="198"/>
      <c r="RO7" s="198"/>
      <c r="RP7" s="234" t="s">
        <v>714</v>
      </c>
      <c r="RQ7" s="198"/>
      <c r="RR7" s="198"/>
      <c r="RS7" s="198"/>
      <c r="RT7" s="234" t="s">
        <v>715</v>
      </c>
      <c r="RU7" s="198"/>
      <c r="RV7" s="198"/>
      <c r="RW7" s="198"/>
      <c r="RX7" s="234" t="s">
        <v>716</v>
      </c>
      <c r="RY7" s="198"/>
      <c r="RZ7" s="198"/>
      <c r="SA7" s="198"/>
      <c r="SB7" s="234" t="s">
        <v>717</v>
      </c>
      <c r="SC7" s="198"/>
      <c r="SD7" s="198"/>
      <c r="SE7" s="198"/>
      <c r="SF7" s="234" t="s">
        <v>718</v>
      </c>
      <c r="SG7" s="198"/>
      <c r="SH7" s="198"/>
      <c r="SI7" s="198"/>
      <c r="SJ7" s="234" t="s">
        <v>719</v>
      </c>
      <c r="SK7" s="198"/>
      <c r="SL7" s="198"/>
      <c r="SM7" s="198"/>
      <c r="SN7" s="234" t="s">
        <v>720</v>
      </c>
      <c r="SO7" s="198"/>
      <c r="SP7" s="198"/>
      <c r="SQ7" s="198"/>
      <c r="SR7" s="234" t="s">
        <v>721</v>
      </c>
      <c r="SS7" s="198"/>
      <c r="ST7" s="198"/>
      <c r="SU7" s="198"/>
      <c r="SV7" s="234" t="s">
        <v>722</v>
      </c>
      <c r="SW7" s="198"/>
      <c r="SX7" s="198"/>
      <c r="SY7" s="198"/>
      <c r="SZ7" s="234" t="s">
        <v>723</v>
      </c>
      <c r="TA7" s="198"/>
      <c r="TB7" s="198"/>
      <c r="TC7" s="198"/>
      <c r="TD7" s="234" t="s">
        <v>724</v>
      </c>
      <c r="TE7" s="198"/>
      <c r="TF7" s="198"/>
      <c r="TG7" s="198"/>
      <c r="TH7" s="234" t="s">
        <v>725</v>
      </c>
      <c r="TI7" s="198"/>
      <c r="TJ7" s="198"/>
      <c r="TK7" s="198"/>
      <c r="TL7" s="234" t="s">
        <v>726</v>
      </c>
      <c r="TM7" s="198"/>
      <c r="TN7" s="198"/>
      <c r="TO7" s="198"/>
      <c r="TP7" s="234" t="s">
        <v>727</v>
      </c>
      <c r="TQ7" s="198"/>
      <c r="TR7" s="198"/>
      <c r="TS7" s="198"/>
      <c r="TT7" s="234" t="s">
        <v>728</v>
      </c>
      <c r="TU7" s="198"/>
      <c r="TV7" s="198"/>
      <c r="TW7" s="198"/>
      <c r="TX7" s="234" t="s">
        <v>729</v>
      </c>
      <c r="TY7" s="198"/>
      <c r="TZ7" s="198"/>
      <c r="UA7" s="198"/>
      <c r="UB7" s="234" t="s">
        <v>730</v>
      </c>
      <c r="UC7" s="198"/>
      <c r="UD7" s="198"/>
      <c r="UE7" s="198"/>
      <c r="UF7" s="234" t="s">
        <v>731</v>
      </c>
      <c r="UG7" s="198"/>
      <c r="UH7" s="198"/>
      <c r="UI7" s="198"/>
      <c r="UJ7" s="234" t="s">
        <v>732</v>
      </c>
      <c r="UK7" s="198"/>
      <c r="UL7" s="198"/>
      <c r="UM7" s="198"/>
      <c r="UN7" s="234" t="s">
        <v>733</v>
      </c>
      <c r="UO7" s="198"/>
      <c r="UP7" s="198"/>
      <c r="UQ7" s="198"/>
      <c r="UR7" s="234" t="s">
        <v>734</v>
      </c>
      <c r="US7" s="198"/>
      <c r="UT7" s="198"/>
      <c r="UU7" s="198"/>
      <c r="UV7" s="234" t="s">
        <v>735</v>
      </c>
      <c r="UW7" s="198"/>
      <c r="UX7" s="198"/>
      <c r="UY7" s="198"/>
      <c r="UZ7" s="234" t="s">
        <v>736</v>
      </c>
      <c r="VA7" s="198"/>
      <c r="VB7" s="198"/>
      <c r="VC7" s="198"/>
      <c r="VD7" s="234" t="s">
        <v>737</v>
      </c>
      <c r="VE7" s="198"/>
      <c r="VF7" s="198"/>
      <c r="VG7" s="198"/>
      <c r="VH7" s="234" t="s">
        <v>738</v>
      </c>
      <c r="VI7" s="198"/>
      <c r="VJ7" s="198"/>
      <c r="VK7" s="198"/>
      <c r="VL7" s="234" t="s">
        <v>739</v>
      </c>
      <c r="VM7" s="198"/>
      <c r="VN7" s="198"/>
      <c r="VO7" s="198"/>
      <c r="VP7" s="234" t="s">
        <v>740</v>
      </c>
      <c r="VQ7" s="198"/>
      <c r="VR7" s="198"/>
      <c r="VS7" s="198"/>
      <c r="VT7" s="234" t="s">
        <v>741</v>
      </c>
      <c r="VU7" s="198"/>
      <c r="VV7" s="198"/>
      <c r="VW7" s="198"/>
      <c r="VX7" s="234" t="s">
        <v>742</v>
      </c>
      <c r="VY7" s="198"/>
      <c r="VZ7" s="198"/>
      <c r="WA7" s="198"/>
      <c r="WB7" s="234" t="s">
        <v>743</v>
      </c>
      <c r="WC7" s="198"/>
      <c r="WD7" s="198"/>
      <c r="WE7" s="198"/>
      <c r="WF7" s="234" t="s">
        <v>744</v>
      </c>
      <c r="WG7" s="198"/>
      <c r="WH7" s="198"/>
      <c r="WI7" s="198"/>
      <c r="WJ7" s="234" t="s">
        <v>745</v>
      </c>
      <c r="WK7" s="198"/>
      <c r="WL7" s="198"/>
      <c r="WM7" s="198"/>
      <c r="WN7" s="234" t="s">
        <v>393</v>
      </c>
      <c r="WO7" s="198"/>
      <c r="WP7" s="198"/>
      <c r="WQ7" s="198"/>
      <c r="WR7" s="234" t="s">
        <v>746</v>
      </c>
      <c r="WS7" s="198"/>
      <c r="WT7" s="198"/>
      <c r="WU7" s="198"/>
      <c r="WV7" s="234" t="s">
        <v>747</v>
      </c>
      <c r="WW7" s="198"/>
      <c r="WX7" s="198"/>
      <c r="WY7" s="198"/>
      <c r="WZ7" s="234" t="s">
        <v>748</v>
      </c>
      <c r="XA7" s="198"/>
      <c r="XB7" s="198"/>
      <c r="XC7" s="198"/>
      <c r="XD7" s="234" t="s">
        <v>749</v>
      </c>
      <c r="XE7" s="198"/>
      <c r="XF7" s="198"/>
      <c r="XG7" s="198"/>
      <c r="XH7" s="234" t="s">
        <v>750</v>
      </c>
      <c r="XI7" s="198"/>
      <c r="XJ7" s="198"/>
      <c r="XK7" s="198"/>
      <c r="XL7" s="234" t="s">
        <v>751</v>
      </c>
      <c r="XM7" s="198"/>
      <c r="XN7" s="198"/>
      <c r="XO7" s="198"/>
      <c r="XP7" s="234" t="s">
        <v>752</v>
      </c>
      <c r="XQ7" s="198"/>
      <c r="XR7" s="198"/>
      <c r="XS7" s="198"/>
      <c r="XT7" s="234" t="s">
        <v>753</v>
      </c>
      <c r="XU7" s="198"/>
      <c r="XV7" s="198"/>
      <c r="XW7" s="198"/>
      <c r="XX7" s="234" t="s">
        <v>754</v>
      </c>
      <c r="XY7" s="198"/>
      <c r="XZ7" s="198"/>
      <c r="YA7" s="198"/>
      <c r="YB7" s="234" t="s">
        <v>755</v>
      </c>
      <c r="YC7" s="198"/>
      <c r="YD7" s="198"/>
      <c r="YE7" s="198"/>
      <c r="YF7" s="234" t="s">
        <v>197</v>
      </c>
      <c r="YG7" s="198"/>
      <c r="YH7" s="198"/>
      <c r="YI7" s="198"/>
      <c r="YJ7" s="234" t="s">
        <v>756</v>
      </c>
      <c r="YK7" s="198"/>
      <c r="YL7" s="198"/>
      <c r="YM7" s="198"/>
      <c r="YN7" s="234" t="s">
        <v>757</v>
      </c>
      <c r="YO7" s="198"/>
      <c r="YP7" s="198"/>
      <c r="YQ7" s="198"/>
      <c r="YR7" s="234" t="s">
        <v>758</v>
      </c>
      <c r="YS7" s="198"/>
      <c r="YT7" s="198"/>
      <c r="YU7" s="198"/>
      <c r="YV7" s="234" t="s">
        <v>759</v>
      </c>
      <c r="YW7" s="198"/>
      <c r="YX7" s="198"/>
      <c r="YY7" s="198"/>
    </row>
    <row r="8" spans="1:675" ht="20.100000000000001" customHeight="1" x14ac:dyDescent="0.25">
      <c r="A8" s="1"/>
      <c r="B8" s="198"/>
      <c r="C8" s="198"/>
      <c r="D8" s="9" t="s">
        <v>2876</v>
      </c>
      <c r="E8" s="9" t="s">
        <v>2877</v>
      </c>
      <c r="F8" s="9" t="s">
        <v>2878</v>
      </c>
      <c r="G8" s="9" t="s">
        <v>2879</v>
      </c>
      <c r="H8" s="9" t="s">
        <v>2876</v>
      </c>
      <c r="I8" s="9" t="s">
        <v>2877</v>
      </c>
      <c r="J8" s="9" t="s">
        <v>2878</v>
      </c>
      <c r="K8" s="9" t="s">
        <v>2879</v>
      </c>
      <c r="L8" s="9" t="s">
        <v>2876</v>
      </c>
      <c r="M8" s="9" t="s">
        <v>2877</v>
      </c>
      <c r="N8" s="9" t="s">
        <v>2878</v>
      </c>
      <c r="O8" s="9" t="s">
        <v>2879</v>
      </c>
      <c r="P8" s="9" t="s">
        <v>2876</v>
      </c>
      <c r="Q8" s="9" t="s">
        <v>2877</v>
      </c>
      <c r="R8" s="9" t="s">
        <v>2878</v>
      </c>
      <c r="S8" s="9" t="s">
        <v>2879</v>
      </c>
      <c r="T8" s="9" t="s">
        <v>2876</v>
      </c>
      <c r="U8" s="9" t="s">
        <v>2877</v>
      </c>
      <c r="V8" s="9" t="s">
        <v>2878</v>
      </c>
      <c r="W8" s="9" t="s">
        <v>2879</v>
      </c>
      <c r="X8" s="9" t="s">
        <v>2876</v>
      </c>
      <c r="Y8" s="9" t="s">
        <v>2877</v>
      </c>
      <c r="Z8" s="9" t="s">
        <v>2878</v>
      </c>
      <c r="AA8" s="9" t="s">
        <v>2879</v>
      </c>
      <c r="AB8" s="9" t="s">
        <v>2876</v>
      </c>
      <c r="AC8" s="9" t="s">
        <v>2877</v>
      </c>
      <c r="AD8" s="9" t="s">
        <v>2878</v>
      </c>
      <c r="AE8" s="9" t="s">
        <v>2879</v>
      </c>
      <c r="AF8" s="9" t="s">
        <v>2876</v>
      </c>
      <c r="AG8" s="9" t="s">
        <v>2877</v>
      </c>
      <c r="AH8" s="9" t="s">
        <v>2878</v>
      </c>
      <c r="AI8" s="9" t="s">
        <v>2879</v>
      </c>
      <c r="AJ8" s="9" t="s">
        <v>2876</v>
      </c>
      <c r="AK8" s="9" t="s">
        <v>2877</v>
      </c>
      <c r="AL8" s="9" t="s">
        <v>2878</v>
      </c>
      <c r="AM8" s="9" t="s">
        <v>2879</v>
      </c>
      <c r="AN8" s="9" t="s">
        <v>2876</v>
      </c>
      <c r="AO8" s="9" t="s">
        <v>2877</v>
      </c>
      <c r="AP8" s="9" t="s">
        <v>2878</v>
      </c>
      <c r="AQ8" s="9" t="s">
        <v>2879</v>
      </c>
      <c r="AR8" s="9" t="s">
        <v>2876</v>
      </c>
      <c r="AS8" s="9" t="s">
        <v>2877</v>
      </c>
      <c r="AT8" s="9" t="s">
        <v>2878</v>
      </c>
      <c r="AU8" s="9" t="s">
        <v>2879</v>
      </c>
      <c r="AV8" s="9" t="s">
        <v>2876</v>
      </c>
      <c r="AW8" s="9" t="s">
        <v>2877</v>
      </c>
      <c r="AX8" s="9" t="s">
        <v>2878</v>
      </c>
      <c r="AY8" s="9" t="s">
        <v>2879</v>
      </c>
      <c r="AZ8" s="9" t="s">
        <v>2876</v>
      </c>
      <c r="BA8" s="9" t="s">
        <v>2877</v>
      </c>
      <c r="BB8" s="9" t="s">
        <v>2878</v>
      </c>
      <c r="BC8" s="9" t="s">
        <v>2879</v>
      </c>
      <c r="BD8" s="9" t="s">
        <v>2876</v>
      </c>
      <c r="BE8" s="9" t="s">
        <v>2877</v>
      </c>
      <c r="BF8" s="9" t="s">
        <v>2878</v>
      </c>
      <c r="BG8" s="9" t="s">
        <v>2879</v>
      </c>
      <c r="BH8" s="9" t="s">
        <v>2876</v>
      </c>
      <c r="BI8" s="9" t="s">
        <v>2877</v>
      </c>
      <c r="BJ8" s="9" t="s">
        <v>2878</v>
      </c>
      <c r="BK8" s="9" t="s">
        <v>2879</v>
      </c>
      <c r="BL8" s="9" t="s">
        <v>2876</v>
      </c>
      <c r="BM8" s="9" t="s">
        <v>2877</v>
      </c>
      <c r="BN8" s="9" t="s">
        <v>2878</v>
      </c>
      <c r="BO8" s="9" t="s">
        <v>2879</v>
      </c>
      <c r="BP8" s="9" t="s">
        <v>2876</v>
      </c>
      <c r="BQ8" s="9" t="s">
        <v>2877</v>
      </c>
      <c r="BR8" s="9" t="s">
        <v>2878</v>
      </c>
      <c r="BS8" s="9" t="s">
        <v>2879</v>
      </c>
      <c r="BT8" s="9" t="s">
        <v>2876</v>
      </c>
      <c r="BU8" s="9" t="s">
        <v>2877</v>
      </c>
      <c r="BV8" s="9" t="s">
        <v>2878</v>
      </c>
      <c r="BW8" s="9" t="s">
        <v>2879</v>
      </c>
      <c r="BX8" s="9" t="s">
        <v>2876</v>
      </c>
      <c r="BY8" s="9" t="s">
        <v>2877</v>
      </c>
      <c r="BZ8" s="9" t="s">
        <v>2878</v>
      </c>
      <c r="CA8" s="9" t="s">
        <v>2879</v>
      </c>
      <c r="CB8" s="9" t="s">
        <v>2876</v>
      </c>
      <c r="CC8" s="9" t="s">
        <v>2877</v>
      </c>
      <c r="CD8" s="9" t="s">
        <v>2878</v>
      </c>
      <c r="CE8" s="9" t="s">
        <v>2879</v>
      </c>
      <c r="CF8" s="9" t="s">
        <v>2876</v>
      </c>
      <c r="CG8" s="9" t="s">
        <v>2877</v>
      </c>
      <c r="CH8" s="9" t="s">
        <v>2878</v>
      </c>
      <c r="CI8" s="9" t="s">
        <v>2879</v>
      </c>
      <c r="CJ8" s="9" t="s">
        <v>2876</v>
      </c>
      <c r="CK8" s="9" t="s">
        <v>2877</v>
      </c>
      <c r="CL8" s="9" t="s">
        <v>2878</v>
      </c>
      <c r="CM8" s="9" t="s">
        <v>2879</v>
      </c>
      <c r="CN8" s="9" t="s">
        <v>2876</v>
      </c>
      <c r="CO8" s="9" t="s">
        <v>2877</v>
      </c>
      <c r="CP8" s="9" t="s">
        <v>2878</v>
      </c>
      <c r="CQ8" s="9" t="s">
        <v>2879</v>
      </c>
      <c r="CR8" s="9" t="s">
        <v>2876</v>
      </c>
      <c r="CS8" s="9" t="s">
        <v>2877</v>
      </c>
      <c r="CT8" s="9" t="s">
        <v>2878</v>
      </c>
      <c r="CU8" s="9" t="s">
        <v>2879</v>
      </c>
      <c r="CV8" s="9" t="s">
        <v>2876</v>
      </c>
      <c r="CW8" s="9" t="s">
        <v>2877</v>
      </c>
      <c r="CX8" s="9" t="s">
        <v>2878</v>
      </c>
      <c r="CY8" s="9" t="s">
        <v>2879</v>
      </c>
      <c r="CZ8" s="9" t="s">
        <v>2876</v>
      </c>
      <c r="DA8" s="9" t="s">
        <v>2877</v>
      </c>
      <c r="DB8" s="9" t="s">
        <v>2878</v>
      </c>
      <c r="DC8" s="9" t="s">
        <v>2879</v>
      </c>
      <c r="DD8" s="9" t="s">
        <v>2876</v>
      </c>
      <c r="DE8" s="9" t="s">
        <v>2877</v>
      </c>
      <c r="DF8" s="9" t="s">
        <v>2878</v>
      </c>
      <c r="DG8" s="9" t="s">
        <v>2879</v>
      </c>
      <c r="DH8" s="9" t="s">
        <v>2876</v>
      </c>
      <c r="DI8" s="9" t="s">
        <v>2877</v>
      </c>
      <c r="DJ8" s="9" t="s">
        <v>2878</v>
      </c>
      <c r="DK8" s="9" t="s">
        <v>2879</v>
      </c>
      <c r="DL8" s="9" t="s">
        <v>2876</v>
      </c>
      <c r="DM8" s="9" t="s">
        <v>2877</v>
      </c>
      <c r="DN8" s="9" t="s">
        <v>2878</v>
      </c>
      <c r="DO8" s="9" t="s">
        <v>2879</v>
      </c>
      <c r="DP8" s="9" t="s">
        <v>2876</v>
      </c>
      <c r="DQ8" s="9" t="s">
        <v>2877</v>
      </c>
      <c r="DR8" s="9" t="s">
        <v>2878</v>
      </c>
      <c r="DS8" s="9" t="s">
        <v>2879</v>
      </c>
      <c r="DT8" s="9" t="s">
        <v>2876</v>
      </c>
      <c r="DU8" s="9" t="s">
        <v>2877</v>
      </c>
      <c r="DV8" s="9" t="s">
        <v>2878</v>
      </c>
      <c r="DW8" s="9" t="s">
        <v>2879</v>
      </c>
      <c r="DX8" s="9" t="s">
        <v>2876</v>
      </c>
      <c r="DY8" s="9" t="s">
        <v>2877</v>
      </c>
      <c r="DZ8" s="9" t="s">
        <v>2878</v>
      </c>
      <c r="EA8" s="9" t="s">
        <v>2879</v>
      </c>
      <c r="EB8" s="9" t="s">
        <v>2876</v>
      </c>
      <c r="EC8" s="9" t="s">
        <v>2877</v>
      </c>
      <c r="ED8" s="9" t="s">
        <v>2878</v>
      </c>
      <c r="EE8" s="9" t="s">
        <v>2879</v>
      </c>
      <c r="EF8" s="9" t="s">
        <v>2876</v>
      </c>
      <c r="EG8" s="9" t="s">
        <v>2877</v>
      </c>
      <c r="EH8" s="9" t="s">
        <v>2878</v>
      </c>
      <c r="EI8" s="9" t="s">
        <v>2879</v>
      </c>
      <c r="EJ8" s="9" t="s">
        <v>2876</v>
      </c>
      <c r="EK8" s="9" t="s">
        <v>2877</v>
      </c>
      <c r="EL8" s="9" t="s">
        <v>2878</v>
      </c>
      <c r="EM8" s="9" t="s">
        <v>2879</v>
      </c>
      <c r="EN8" s="9" t="s">
        <v>2876</v>
      </c>
      <c r="EO8" s="9" t="s">
        <v>2877</v>
      </c>
      <c r="EP8" s="9" t="s">
        <v>2878</v>
      </c>
      <c r="EQ8" s="9" t="s">
        <v>2879</v>
      </c>
      <c r="ER8" s="9" t="s">
        <v>2876</v>
      </c>
      <c r="ES8" s="9" t="s">
        <v>2877</v>
      </c>
      <c r="ET8" s="9" t="s">
        <v>2878</v>
      </c>
      <c r="EU8" s="9" t="s">
        <v>2879</v>
      </c>
      <c r="EV8" s="9" t="s">
        <v>2876</v>
      </c>
      <c r="EW8" s="9" t="s">
        <v>2877</v>
      </c>
      <c r="EX8" s="9" t="s">
        <v>2878</v>
      </c>
      <c r="EY8" s="9" t="s">
        <v>2879</v>
      </c>
      <c r="EZ8" s="9" t="s">
        <v>2876</v>
      </c>
      <c r="FA8" s="9" t="s">
        <v>2877</v>
      </c>
      <c r="FB8" s="9" t="s">
        <v>2878</v>
      </c>
      <c r="FC8" s="9" t="s">
        <v>2879</v>
      </c>
      <c r="FD8" s="9" t="s">
        <v>2876</v>
      </c>
      <c r="FE8" s="9" t="s">
        <v>2877</v>
      </c>
      <c r="FF8" s="9" t="s">
        <v>2878</v>
      </c>
      <c r="FG8" s="9" t="s">
        <v>2879</v>
      </c>
      <c r="FH8" s="9" t="s">
        <v>2876</v>
      </c>
      <c r="FI8" s="9" t="s">
        <v>2877</v>
      </c>
      <c r="FJ8" s="9" t="s">
        <v>2878</v>
      </c>
      <c r="FK8" s="9" t="s">
        <v>2879</v>
      </c>
      <c r="FL8" s="9" t="s">
        <v>2876</v>
      </c>
      <c r="FM8" s="9" t="s">
        <v>2877</v>
      </c>
      <c r="FN8" s="9" t="s">
        <v>2878</v>
      </c>
      <c r="FO8" s="9" t="s">
        <v>2879</v>
      </c>
      <c r="FP8" s="9" t="s">
        <v>2876</v>
      </c>
      <c r="FQ8" s="9" t="s">
        <v>2877</v>
      </c>
      <c r="FR8" s="9" t="s">
        <v>2878</v>
      </c>
      <c r="FS8" s="9" t="s">
        <v>2879</v>
      </c>
      <c r="FT8" s="9" t="s">
        <v>2876</v>
      </c>
      <c r="FU8" s="9" t="s">
        <v>2877</v>
      </c>
      <c r="FV8" s="9" t="s">
        <v>2878</v>
      </c>
      <c r="FW8" s="9" t="s">
        <v>2879</v>
      </c>
      <c r="FX8" s="9" t="s">
        <v>2876</v>
      </c>
      <c r="FY8" s="9" t="s">
        <v>2877</v>
      </c>
      <c r="FZ8" s="9" t="s">
        <v>2878</v>
      </c>
      <c r="GA8" s="9" t="s">
        <v>2879</v>
      </c>
      <c r="GB8" s="9" t="s">
        <v>2876</v>
      </c>
      <c r="GC8" s="9" t="s">
        <v>2877</v>
      </c>
      <c r="GD8" s="9" t="s">
        <v>2878</v>
      </c>
      <c r="GE8" s="9" t="s">
        <v>2879</v>
      </c>
      <c r="GF8" s="9" t="s">
        <v>2876</v>
      </c>
      <c r="GG8" s="9" t="s">
        <v>2877</v>
      </c>
      <c r="GH8" s="9" t="s">
        <v>2878</v>
      </c>
      <c r="GI8" s="9" t="s">
        <v>2879</v>
      </c>
      <c r="GJ8" s="9" t="s">
        <v>2876</v>
      </c>
      <c r="GK8" s="9" t="s">
        <v>2877</v>
      </c>
      <c r="GL8" s="9" t="s">
        <v>2878</v>
      </c>
      <c r="GM8" s="9" t="s">
        <v>2879</v>
      </c>
      <c r="GN8" s="9" t="s">
        <v>2876</v>
      </c>
      <c r="GO8" s="9" t="s">
        <v>2877</v>
      </c>
      <c r="GP8" s="9" t="s">
        <v>2878</v>
      </c>
      <c r="GQ8" s="9" t="s">
        <v>2879</v>
      </c>
      <c r="GR8" s="9" t="s">
        <v>2876</v>
      </c>
      <c r="GS8" s="9" t="s">
        <v>2877</v>
      </c>
      <c r="GT8" s="9" t="s">
        <v>2878</v>
      </c>
      <c r="GU8" s="9" t="s">
        <v>2879</v>
      </c>
      <c r="GV8" s="9" t="s">
        <v>2876</v>
      </c>
      <c r="GW8" s="9" t="s">
        <v>2877</v>
      </c>
      <c r="GX8" s="9" t="s">
        <v>2878</v>
      </c>
      <c r="GY8" s="9" t="s">
        <v>2879</v>
      </c>
      <c r="GZ8" s="9" t="s">
        <v>2876</v>
      </c>
      <c r="HA8" s="9" t="s">
        <v>2877</v>
      </c>
      <c r="HB8" s="9" t="s">
        <v>2878</v>
      </c>
      <c r="HC8" s="9" t="s">
        <v>2879</v>
      </c>
      <c r="HD8" s="9" t="s">
        <v>2876</v>
      </c>
      <c r="HE8" s="9" t="s">
        <v>2877</v>
      </c>
      <c r="HF8" s="9" t="s">
        <v>2878</v>
      </c>
      <c r="HG8" s="9" t="s">
        <v>2879</v>
      </c>
      <c r="HH8" s="9" t="s">
        <v>2876</v>
      </c>
      <c r="HI8" s="9" t="s">
        <v>2877</v>
      </c>
      <c r="HJ8" s="9" t="s">
        <v>2878</v>
      </c>
      <c r="HK8" s="9" t="s">
        <v>2879</v>
      </c>
      <c r="HL8" s="9" t="s">
        <v>2876</v>
      </c>
      <c r="HM8" s="9" t="s">
        <v>2877</v>
      </c>
      <c r="HN8" s="9" t="s">
        <v>2878</v>
      </c>
      <c r="HO8" s="9" t="s">
        <v>2879</v>
      </c>
      <c r="HP8" s="9" t="s">
        <v>2876</v>
      </c>
      <c r="HQ8" s="9" t="s">
        <v>2877</v>
      </c>
      <c r="HR8" s="9" t="s">
        <v>2878</v>
      </c>
      <c r="HS8" s="9" t="s">
        <v>2879</v>
      </c>
      <c r="HT8" s="9" t="s">
        <v>2876</v>
      </c>
      <c r="HU8" s="9" t="s">
        <v>2877</v>
      </c>
      <c r="HV8" s="9" t="s">
        <v>2878</v>
      </c>
      <c r="HW8" s="9" t="s">
        <v>2879</v>
      </c>
      <c r="HX8" s="9" t="s">
        <v>2876</v>
      </c>
      <c r="HY8" s="9" t="s">
        <v>2877</v>
      </c>
      <c r="HZ8" s="9" t="s">
        <v>2878</v>
      </c>
      <c r="IA8" s="9" t="s">
        <v>2879</v>
      </c>
      <c r="IB8" s="9" t="s">
        <v>2876</v>
      </c>
      <c r="IC8" s="9" t="s">
        <v>2877</v>
      </c>
      <c r="ID8" s="9" t="s">
        <v>2878</v>
      </c>
      <c r="IE8" s="9" t="s">
        <v>2879</v>
      </c>
      <c r="IF8" s="9" t="s">
        <v>2876</v>
      </c>
      <c r="IG8" s="9" t="s">
        <v>2877</v>
      </c>
      <c r="IH8" s="9" t="s">
        <v>2878</v>
      </c>
      <c r="II8" s="9" t="s">
        <v>2879</v>
      </c>
      <c r="IJ8" s="9" t="s">
        <v>2876</v>
      </c>
      <c r="IK8" s="9" t="s">
        <v>2877</v>
      </c>
      <c r="IL8" s="9" t="s">
        <v>2878</v>
      </c>
      <c r="IM8" s="9" t="s">
        <v>2879</v>
      </c>
      <c r="IN8" s="9" t="s">
        <v>2876</v>
      </c>
      <c r="IO8" s="9" t="s">
        <v>2877</v>
      </c>
      <c r="IP8" s="9" t="s">
        <v>2878</v>
      </c>
      <c r="IQ8" s="9" t="s">
        <v>2879</v>
      </c>
      <c r="IR8" s="9" t="s">
        <v>2876</v>
      </c>
      <c r="IS8" s="9" t="s">
        <v>2877</v>
      </c>
      <c r="IT8" s="9" t="s">
        <v>2878</v>
      </c>
      <c r="IU8" s="9" t="s">
        <v>2879</v>
      </c>
      <c r="IV8" s="9" t="s">
        <v>2876</v>
      </c>
      <c r="IW8" s="9" t="s">
        <v>2877</v>
      </c>
      <c r="IX8" s="9" t="s">
        <v>2878</v>
      </c>
      <c r="IY8" s="9" t="s">
        <v>2879</v>
      </c>
      <c r="IZ8" s="9" t="s">
        <v>2876</v>
      </c>
      <c r="JA8" s="9" t="s">
        <v>2877</v>
      </c>
      <c r="JB8" s="9" t="s">
        <v>2878</v>
      </c>
      <c r="JC8" s="9" t="s">
        <v>2879</v>
      </c>
      <c r="JD8" s="9" t="s">
        <v>2876</v>
      </c>
      <c r="JE8" s="9" t="s">
        <v>2877</v>
      </c>
      <c r="JF8" s="9" t="s">
        <v>2878</v>
      </c>
      <c r="JG8" s="9" t="s">
        <v>2879</v>
      </c>
      <c r="JH8" s="9" t="s">
        <v>2876</v>
      </c>
      <c r="JI8" s="9" t="s">
        <v>2877</v>
      </c>
      <c r="JJ8" s="9" t="s">
        <v>2878</v>
      </c>
      <c r="JK8" s="9" t="s">
        <v>2879</v>
      </c>
      <c r="JL8" s="9" t="s">
        <v>2876</v>
      </c>
      <c r="JM8" s="9" t="s">
        <v>2877</v>
      </c>
      <c r="JN8" s="9" t="s">
        <v>2878</v>
      </c>
      <c r="JO8" s="9" t="s">
        <v>2879</v>
      </c>
      <c r="JP8" s="9" t="s">
        <v>2876</v>
      </c>
      <c r="JQ8" s="9" t="s">
        <v>2877</v>
      </c>
      <c r="JR8" s="9" t="s">
        <v>2878</v>
      </c>
      <c r="JS8" s="9" t="s">
        <v>2879</v>
      </c>
      <c r="JT8" s="9" t="s">
        <v>2876</v>
      </c>
      <c r="JU8" s="9" t="s">
        <v>2877</v>
      </c>
      <c r="JV8" s="9" t="s">
        <v>2878</v>
      </c>
      <c r="JW8" s="9" t="s">
        <v>2879</v>
      </c>
      <c r="JX8" s="9" t="s">
        <v>2876</v>
      </c>
      <c r="JY8" s="9" t="s">
        <v>2877</v>
      </c>
      <c r="JZ8" s="9" t="s">
        <v>2878</v>
      </c>
      <c r="KA8" s="9" t="s">
        <v>2879</v>
      </c>
      <c r="KB8" s="9" t="s">
        <v>2876</v>
      </c>
      <c r="KC8" s="9" t="s">
        <v>2877</v>
      </c>
      <c r="KD8" s="9" t="s">
        <v>2878</v>
      </c>
      <c r="KE8" s="9" t="s">
        <v>2879</v>
      </c>
      <c r="KF8" s="9" t="s">
        <v>2876</v>
      </c>
      <c r="KG8" s="9" t="s">
        <v>2877</v>
      </c>
      <c r="KH8" s="9" t="s">
        <v>2878</v>
      </c>
      <c r="KI8" s="9" t="s">
        <v>2879</v>
      </c>
      <c r="KJ8" s="9" t="s">
        <v>2876</v>
      </c>
      <c r="KK8" s="9" t="s">
        <v>2877</v>
      </c>
      <c r="KL8" s="9" t="s">
        <v>2878</v>
      </c>
      <c r="KM8" s="9" t="s">
        <v>2879</v>
      </c>
      <c r="KN8" s="9" t="s">
        <v>2876</v>
      </c>
      <c r="KO8" s="9" t="s">
        <v>2877</v>
      </c>
      <c r="KP8" s="9" t="s">
        <v>2878</v>
      </c>
      <c r="KQ8" s="9" t="s">
        <v>2879</v>
      </c>
      <c r="KR8" s="9" t="s">
        <v>2876</v>
      </c>
      <c r="KS8" s="9" t="s">
        <v>2877</v>
      </c>
      <c r="KT8" s="9" t="s">
        <v>2878</v>
      </c>
      <c r="KU8" s="9" t="s">
        <v>2879</v>
      </c>
      <c r="KV8" s="9" t="s">
        <v>2876</v>
      </c>
      <c r="KW8" s="9" t="s">
        <v>2877</v>
      </c>
      <c r="KX8" s="9" t="s">
        <v>2878</v>
      </c>
      <c r="KY8" s="9" t="s">
        <v>2879</v>
      </c>
      <c r="KZ8" s="9" t="s">
        <v>2876</v>
      </c>
      <c r="LA8" s="9" t="s">
        <v>2877</v>
      </c>
      <c r="LB8" s="9" t="s">
        <v>2878</v>
      </c>
      <c r="LC8" s="9" t="s">
        <v>2879</v>
      </c>
      <c r="LD8" s="9" t="s">
        <v>2876</v>
      </c>
      <c r="LE8" s="9" t="s">
        <v>2877</v>
      </c>
      <c r="LF8" s="9" t="s">
        <v>2878</v>
      </c>
      <c r="LG8" s="9" t="s">
        <v>2879</v>
      </c>
      <c r="LH8" s="9" t="s">
        <v>2876</v>
      </c>
      <c r="LI8" s="9" t="s">
        <v>2877</v>
      </c>
      <c r="LJ8" s="9" t="s">
        <v>2878</v>
      </c>
      <c r="LK8" s="9" t="s">
        <v>2879</v>
      </c>
      <c r="LL8" s="9" t="s">
        <v>2876</v>
      </c>
      <c r="LM8" s="9" t="s">
        <v>2877</v>
      </c>
      <c r="LN8" s="9" t="s">
        <v>2878</v>
      </c>
      <c r="LO8" s="9" t="s">
        <v>2879</v>
      </c>
      <c r="LP8" s="9" t="s">
        <v>2876</v>
      </c>
      <c r="LQ8" s="9" t="s">
        <v>2877</v>
      </c>
      <c r="LR8" s="9" t="s">
        <v>2878</v>
      </c>
      <c r="LS8" s="9" t="s">
        <v>2879</v>
      </c>
      <c r="LT8" s="9" t="s">
        <v>2876</v>
      </c>
      <c r="LU8" s="9" t="s">
        <v>2877</v>
      </c>
      <c r="LV8" s="9" t="s">
        <v>2878</v>
      </c>
      <c r="LW8" s="9" t="s">
        <v>2879</v>
      </c>
      <c r="LX8" s="9" t="s">
        <v>2876</v>
      </c>
      <c r="LY8" s="9" t="s">
        <v>2877</v>
      </c>
      <c r="LZ8" s="9" t="s">
        <v>2878</v>
      </c>
      <c r="MA8" s="9" t="s">
        <v>2879</v>
      </c>
      <c r="MB8" s="9" t="s">
        <v>2876</v>
      </c>
      <c r="MC8" s="9" t="s">
        <v>2877</v>
      </c>
      <c r="MD8" s="9" t="s">
        <v>2878</v>
      </c>
      <c r="ME8" s="9" t="s">
        <v>2879</v>
      </c>
      <c r="MF8" s="9" t="s">
        <v>2876</v>
      </c>
      <c r="MG8" s="9" t="s">
        <v>2877</v>
      </c>
      <c r="MH8" s="9" t="s">
        <v>2878</v>
      </c>
      <c r="MI8" s="9" t="s">
        <v>2879</v>
      </c>
      <c r="MJ8" s="9" t="s">
        <v>2876</v>
      </c>
      <c r="MK8" s="9" t="s">
        <v>2877</v>
      </c>
      <c r="ML8" s="9" t="s">
        <v>2878</v>
      </c>
      <c r="MM8" s="9" t="s">
        <v>2879</v>
      </c>
      <c r="MN8" s="9" t="s">
        <v>2876</v>
      </c>
      <c r="MO8" s="9" t="s">
        <v>2877</v>
      </c>
      <c r="MP8" s="9" t="s">
        <v>2878</v>
      </c>
      <c r="MQ8" s="9" t="s">
        <v>2879</v>
      </c>
      <c r="MR8" s="9" t="s">
        <v>2876</v>
      </c>
      <c r="MS8" s="9" t="s">
        <v>2877</v>
      </c>
      <c r="MT8" s="9" t="s">
        <v>2878</v>
      </c>
      <c r="MU8" s="9" t="s">
        <v>2879</v>
      </c>
      <c r="MV8" s="9" t="s">
        <v>2876</v>
      </c>
      <c r="MW8" s="9" t="s">
        <v>2877</v>
      </c>
      <c r="MX8" s="9" t="s">
        <v>2878</v>
      </c>
      <c r="MY8" s="9" t="s">
        <v>2879</v>
      </c>
      <c r="MZ8" s="9" t="s">
        <v>2876</v>
      </c>
      <c r="NA8" s="9" t="s">
        <v>2877</v>
      </c>
      <c r="NB8" s="9" t="s">
        <v>2878</v>
      </c>
      <c r="NC8" s="9" t="s">
        <v>2879</v>
      </c>
      <c r="ND8" s="9" t="s">
        <v>2876</v>
      </c>
      <c r="NE8" s="9" t="s">
        <v>2877</v>
      </c>
      <c r="NF8" s="9" t="s">
        <v>2878</v>
      </c>
      <c r="NG8" s="9" t="s">
        <v>2879</v>
      </c>
      <c r="NH8" s="9" t="s">
        <v>2876</v>
      </c>
      <c r="NI8" s="9" t="s">
        <v>2877</v>
      </c>
      <c r="NJ8" s="9" t="s">
        <v>2878</v>
      </c>
      <c r="NK8" s="9" t="s">
        <v>2879</v>
      </c>
      <c r="NL8" s="9" t="s">
        <v>2876</v>
      </c>
      <c r="NM8" s="9" t="s">
        <v>2877</v>
      </c>
      <c r="NN8" s="9" t="s">
        <v>2878</v>
      </c>
      <c r="NO8" s="9" t="s">
        <v>2879</v>
      </c>
      <c r="NP8" s="9" t="s">
        <v>2876</v>
      </c>
      <c r="NQ8" s="9" t="s">
        <v>2877</v>
      </c>
      <c r="NR8" s="9" t="s">
        <v>2878</v>
      </c>
      <c r="NS8" s="9" t="s">
        <v>2879</v>
      </c>
      <c r="NT8" s="9" t="s">
        <v>2876</v>
      </c>
      <c r="NU8" s="9" t="s">
        <v>2877</v>
      </c>
      <c r="NV8" s="9" t="s">
        <v>2878</v>
      </c>
      <c r="NW8" s="9" t="s">
        <v>2879</v>
      </c>
      <c r="NX8" s="9" t="s">
        <v>2876</v>
      </c>
      <c r="NY8" s="9" t="s">
        <v>2877</v>
      </c>
      <c r="NZ8" s="9" t="s">
        <v>2878</v>
      </c>
      <c r="OA8" s="9" t="s">
        <v>2879</v>
      </c>
      <c r="OB8" s="9" t="s">
        <v>2876</v>
      </c>
      <c r="OC8" s="9" t="s">
        <v>2877</v>
      </c>
      <c r="OD8" s="9" t="s">
        <v>2878</v>
      </c>
      <c r="OE8" s="9" t="s">
        <v>2879</v>
      </c>
      <c r="OF8" s="9" t="s">
        <v>2876</v>
      </c>
      <c r="OG8" s="9" t="s">
        <v>2877</v>
      </c>
      <c r="OH8" s="9" t="s">
        <v>2878</v>
      </c>
      <c r="OI8" s="9" t="s">
        <v>2879</v>
      </c>
      <c r="OJ8" s="9" t="s">
        <v>2876</v>
      </c>
      <c r="OK8" s="9" t="s">
        <v>2877</v>
      </c>
      <c r="OL8" s="9" t="s">
        <v>2878</v>
      </c>
      <c r="OM8" s="9" t="s">
        <v>2879</v>
      </c>
      <c r="ON8" s="9" t="s">
        <v>2876</v>
      </c>
      <c r="OO8" s="9" t="s">
        <v>2877</v>
      </c>
      <c r="OP8" s="9" t="s">
        <v>2878</v>
      </c>
      <c r="OQ8" s="9" t="s">
        <v>2879</v>
      </c>
      <c r="OR8" s="9" t="s">
        <v>2876</v>
      </c>
      <c r="OS8" s="9" t="s">
        <v>2877</v>
      </c>
      <c r="OT8" s="9" t="s">
        <v>2878</v>
      </c>
      <c r="OU8" s="9" t="s">
        <v>2879</v>
      </c>
      <c r="OV8" s="9" t="s">
        <v>2876</v>
      </c>
      <c r="OW8" s="9" t="s">
        <v>2877</v>
      </c>
      <c r="OX8" s="9" t="s">
        <v>2878</v>
      </c>
      <c r="OY8" s="9" t="s">
        <v>2879</v>
      </c>
      <c r="OZ8" s="9" t="s">
        <v>2876</v>
      </c>
      <c r="PA8" s="9" t="s">
        <v>2877</v>
      </c>
      <c r="PB8" s="9" t="s">
        <v>2878</v>
      </c>
      <c r="PC8" s="9" t="s">
        <v>2879</v>
      </c>
      <c r="PD8" s="9" t="s">
        <v>2876</v>
      </c>
      <c r="PE8" s="9" t="s">
        <v>2877</v>
      </c>
      <c r="PF8" s="9" t="s">
        <v>2878</v>
      </c>
      <c r="PG8" s="9" t="s">
        <v>2879</v>
      </c>
      <c r="PH8" s="9" t="s">
        <v>2876</v>
      </c>
      <c r="PI8" s="9" t="s">
        <v>2877</v>
      </c>
      <c r="PJ8" s="9" t="s">
        <v>2878</v>
      </c>
      <c r="PK8" s="9" t="s">
        <v>2879</v>
      </c>
      <c r="PL8" s="9" t="s">
        <v>2876</v>
      </c>
      <c r="PM8" s="9" t="s">
        <v>2877</v>
      </c>
      <c r="PN8" s="9" t="s">
        <v>2878</v>
      </c>
      <c r="PO8" s="9" t="s">
        <v>2879</v>
      </c>
      <c r="PP8" s="9" t="s">
        <v>2876</v>
      </c>
      <c r="PQ8" s="9" t="s">
        <v>2877</v>
      </c>
      <c r="PR8" s="9" t="s">
        <v>2878</v>
      </c>
      <c r="PS8" s="9" t="s">
        <v>2879</v>
      </c>
      <c r="PT8" s="9" t="s">
        <v>2876</v>
      </c>
      <c r="PU8" s="9" t="s">
        <v>2877</v>
      </c>
      <c r="PV8" s="9" t="s">
        <v>2878</v>
      </c>
      <c r="PW8" s="9" t="s">
        <v>2879</v>
      </c>
      <c r="PX8" s="9" t="s">
        <v>2876</v>
      </c>
      <c r="PY8" s="9" t="s">
        <v>2877</v>
      </c>
      <c r="PZ8" s="9" t="s">
        <v>2878</v>
      </c>
      <c r="QA8" s="9" t="s">
        <v>2879</v>
      </c>
      <c r="QB8" s="9" t="s">
        <v>2876</v>
      </c>
      <c r="QC8" s="9" t="s">
        <v>2877</v>
      </c>
      <c r="QD8" s="9" t="s">
        <v>2878</v>
      </c>
      <c r="QE8" s="9" t="s">
        <v>2879</v>
      </c>
      <c r="QF8" s="9" t="s">
        <v>2876</v>
      </c>
      <c r="QG8" s="9" t="s">
        <v>2877</v>
      </c>
      <c r="QH8" s="9" t="s">
        <v>2878</v>
      </c>
      <c r="QI8" s="9" t="s">
        <v>2879</v>
      </c>
      <c r="QJ8" s="9" t="s">
        <v>2876</v>
      </c>
      <c r="QK8" s="9" t="s">
        <v>2877</v>
      </c>
      <c r="QL8" s="9" t="s">
        <v>2878</v>
      </c>
      <c r="QM8" s="9" t="s">
        <v>2879</v>
      </c>
      <c r="QN8" s="9" t="s">
        <v>2876</v>
      </c>
      <c r="QO8" s="9" t="s">
        <v>2877</v>
      </c>
      <c r="QP8" s="9" t="s">
        <v>2878</v>
      </c>
      <c r="QQ8" s="9" t="s">
        <v>2879</v>
      </c>
      <c r="QR8" s="9" t="s">
        <v>2876</v>
      </c>
      <c r="QS8" s="9" t="s">
        <v>2877</v>
      </c>
      <c r="QT8" s="9" t="s">
        <v>2878</v>
      </c>
      <c r="QU8" s="9" t="s">
        <v>2879</v>
      </c>
      <c r="QV8" s="9" t="s">
        <v>2876</v>
      </c>
      <c r="QW8" s="9" t="s">
        <v>2877</v>
      </c>
      <c r="QX8" s="9" t="s">
        <v>2878</v>
      </c>
      <c r="QY8" s="9" t="s">
        <v>2879</v>
      </c>
      <c r="QZ8" s="9" t="s">
        <v>2876</v>
      </c>
      <c r="RA8" s="9" t="s">
        <v>2877</v>
      </c>
      <c r="RB8" s="9" t="s">
        <v>2878</v>
      </c>
      <c r="RC8" s="9" t="s">
        <v>2879</v>
      </c>
      <c r="RD8" s="9" t="s">
        <v>2876</v>
      </c>
      <c r="RE8" s="9" t="s">
        <v>2877</v>
      </c>
      <c r="RF8" s="9" t="s">
        <v>2878</v>
      </c>
      <c r="RG8" s="9" t="s">
        <v>2879</v>
      </c>
      <c r="RH8" s="9" t="s">
        <v>2876</v>
      </c>
      <c r="RI8" s="9" t="s">
        <v>2877</v>
      </c>
      <c r="RJ8" s="9" t="s">
        <v>2878</v>
      </c>
      <c r="RK8" s="9" t="s">
        <v>2879</v>
      </c>
      <c r="RL8" s="9" t="s">
        <v>2876</v>
      </c>
      <c r="RM8" s="9" t="s">
        <v>2877</v>
      </c>
      <c r="RN8" s="9" t="s">
        <v>2878</v>
      </c>
      <c r="RO8" s="9" t="s">
        <v>2879</v>
      </c>
      <c r="RP8" s="9" t="s">
        <v>2876</v>
      </c>
      <c r="RQ8" s="9" t="s">
        <v>2877</v>
      </c>
      <c r="RR8" s="9" t="s">
        <v>2878</v>
      </c>
      <c r="RS8" s="9" t="s">
        <v>2879</v>
      </c>
      <c r="RT8" s="9" t="s">
        <v>2876</v>
      </c>
      <c r="RU8" s="9" t="s">
        <v>2877</v>
      </c>
      <c r="RV8" s="9" t="s">
        <v>2878</v>
      </c>
      <c r="RW8" s="9" t="s">
        <v>2879</v>
      </c>
      <c r="RX8" s="9" t="s">
        <v>2876</v>
      </c>
      <c r="RY8" s="9" t="s">
        <v>2877</v>
      </c>
      <c r="RZ8" s="9" t="s">
        <v>2878</v>
      </c>
      <c r="SA8" s="9" t="s">
        <v>2879</v>
      </c>
      <c r="SB8" s="9" t="s">
        <v>2876</v>
      </c>
      <c r="SC8" s="9" t="s">
        <v>2877</v>
      </c>
      <c r="SD8" s="9" t="s">
        <v>2878</v>
      </c>
      <c r="SE8" s="9" t="s">
        <v>2879</v>
      </c>
      <c r="SF8" s="9" t="s">
        <v>2876</v>
      </c>
      <c r="SG8" s="9" t="s">
        <v>2877</v>
      </c>
      <c r="SH8" s="9" t="s">
        <v>2878</v>
      </c>
      <c r="SI8" s="9" t="s">
        <v>2879</v>
      </c>
      <c r="SJ8" s="9" t="s">
        <v>2876</v>
      </c>
      <c r="SK8" s="9" t="s">
        <v>2877</v>
      </c>
      <c r="SL8" s="9" t="s">
        <v>2878</v>
      </c>
      <c r="SM8" s="9" t="s">
        <v>2879</v>
      </c>
      <c r="SN8" s="9" t="s">
        <v>2876</v>
      </c>
      <c r="SO8" s="9" t="s">
        <v>2877</v>
      </c>
      <c r="SP8" s="9" t="s">
        <v>2878</v>
      </c>
      <c r="SQ8" s="9" t="s">
        <v>2879</v>
      </c>
      <c r="SR8" s="9" t="s">
        <v>2876</v>
      </c>
      <c r="SS8" s="9" t="s">
        <v>2877</v>
      </c>
      <c r="ST8" s="9" t="s">
        <v>2878</v>
      </c>
      <c r="SU8" s="9" t="s">
        <v>2879</v>
      </c>
      <c r="SV8" s="9" t="s">
        <v>2876</v>
      </c>
      <c r="SW8" s="9" t="s">
        <v>2877</v>
      </c>
      <c r="SX8" s="9" t="s">
        <v>2878</v>
      </c>
      <c r="SY8" s="9" t="s">
        <v>2879</v>
      </c>
      <c r="SZ8" s="9" t="s">
        <v>2876</v>
      </c>
      <c r="TA8" s="9" t="s">
        <v>2877</v>
      </c>
      <c r="TB8" s="9" t="s">
        <v>2878</v>
      </c>
      <c r="TC8" s="9" t="s">
        <v>2879</v>
      </c>
      <c r="TD8" s="9" t="s">
        <v>2876</v>
      </c>
      <c r="TE8" s="9" t="s">
        <v>2877</v>
      </c>
      <c r="TF8" s="9" t="s">
        <v>2878</v>
      </c>
      <c r="TG8" s="9" t="s">
        <v>2879</v>
      </c>
      <c r="TH8" s="9" t="s">
        <v>2876</v>
      </c>
      <c r="TI8" s="9" t="s">
        <v>2877</v>
      </c>
      <c r="TJ8" s="9" t="s">
        <v>2878</v>
      </c>
      <c r="TK8" s="9" t="s">
        <v>2879</v>
      </c>
      <c r="TL8" s="9" t="s">
        <v>2876</v>
      </c>
      <c r="TM8" s="9" t="s">
        <v>2877</v>
      </c>
      <c r="TN8" s="9" t="s">
        <v>2878</v>
      </c>
      <c r="TO8" s="9" t="s">
        <v>2879</v>
      </c>
      <c r="TP8" s="9" t="s">
        <v>2876</v>
      </c>
      <c r="TQ8" s="9" t="s">
        <v>2877</v>
      </c>
      <c r="TR8" s="9" t="s">
        <v>2878</v>
      </c>
      <c r="TS8" s="9" t="s">
        <v>2879</v>
      </c>
      <c r="TT8" s="9" t="s">
        <v>2876</v>
      </c>
      <c r="TU8" s="9" t="s">
        <v>2877</v>
      </c>
      <c r="TV8" s="9" t="s">
        <v>2878</v>
      </c>
      <c r="TW8" s="9" t="s">
        <v>2879</v>
      </c>
      <c r="TX8" s="9" t="s">
        <v>2876</v>
      </c>
      <c r="TY8" s="9" t="s">
        <v>2877</v>
      </c>
      <c r="TZ8" s="9" t="s">
        <v>2878</v>
      </c>
      <c r="UA8" s="9" t="s">
        <v>2879</v>
      </c>
      <c r="UB8" s="9" t="s">
        <v>2876</v>
      </c>
      <c r="UC8" s="9" t="s">
        <v>2877</v>
      </c>
      <c r="UD8" s="9" t="s">
        <v>2878</v>
      </c>
      <c r="UE8" s="9" t="s">
        <v>2879</v>
      </c>
      <c r="UF8" s="9" t="s">
        <v>2876</v>
      </c>
      <c r="UG8" s="9" t="s">
        <v>2877</v>
      </c>
      <c r="UH8" s="9" t="s">
        <v>2878</v>
      </c>
      <c r="UI8" s="9" t="s">
        <v>2879</v>
      </c>
      <c r="UJ8" s="9" t="s">
        <v>2876</v>
      </c>
      <c r="UK8" s="9" t="s">
        <v>2877</v>
      </c>
      <c r="UL8" s="9" t="s">
        <v>2878</v>
      </c>
      <c r="UM8" s="9" t="s">
        <v>2879</v>
      </c>
      <c r="UN8" s="9" t="s">
        <v>2876</v>
      </c>
      <c r="UO8" s="9" t="s">
        <v>2877</v>
      </c>
      <c r="UP8" s="9" t="s">
        <v>2878</v>
      </c>
      <c r="UQ8" s="9" t="s">
        <v>2879</v>
      </c>
      <c r="UR8" s="9" t="s">
        <v>2876</v>
      </c>
      <c r="US8" s="9" t="s">
        <v>2877</v>
      </c>
      <c r="UT8" s="9" t="s">
        <v>2878</v>
      </c>
      <c r="UU8" s="9" t="s">
        <v>2879</v>
      </c>
      <c r="UV8" s="9" t="s">
        <v>2876</v>
      </c>
      <c r="UW8" s="9" t="s">
        <v>2877</v>
      </c>
      <c r="UX8" s="9" t="s">
        <v>2878</v>
      </c>
      <c r="UY8" s="9" t="s">
        <v>2879</v>
      </c>
      <c r="UZ8" s="9" t="s">
        <v>2876</v>
      </c>
      <c r="VA8" s="9" t="s">
        <v>2877</v>
      </c>
      <c r="VB8" s="9" t="s">
        <v>2878</v>
      </c>
      <c r="VC8" s="9" t="s">
        <v>2879</v>
      </c>
      <c r="VD8" s="9" t="s">
        <v>2876</v>
      </c>
      <c r="VE8" s="9" t="s">
        <v>2877</v>
      </c>
      <c r="VF8" s="9" t="s">
        <v>2878</v>
      </c>
      <c r="VG8" s="9" t="s">
        <v>2879</v>
      </c>
      <c r="VH8" s="9" t="s">
        <v>2876</v>
      </c>
      <c r="VI8" s="9" t="s">
        <v>2877</v>
      </c>
      <c r="VJ8" s="9" t="s">
        <v>2878</v>
      </c>
      <c r="VK8" s="9" t="s">
        <v>2879</v>
      </c>
      <c r="VL8" s="9" t="s">
        <v>2876</v>
      </c>
      <c r="VM8" s="9" t="s">
        <v>2877</v>
      </c>
      <c r="VN8" s="9" t="s">
        <v>2878</v>
      </c>
      <c r="VO8" s="9" t="s">
        <v>2879</v>
      </c>
      <c r="VP8" s="9" t="s">
        <v>2876</v>
      </c>
      <c r="VQ8" s="9" t="s">
        <v>2877</v>
      </c>
      <c r="VR8" s="9" t="s">
        <v>2878</v>
      </c>
      <c r="VS8" s="9" t="s">
        <v>2879</v>
      </c>
      <c r="VT8" s="9" t="s">
        <v>2876</v>
      </c>
      <c r="VU8" s="9" t="s">
        <v>2877</v>
      </c>
      <c r="VV8" s="9" t="s">
        <v>2878</v>
      </c>
      <c r="VW8" s="9" t="s">
        <v>2879</v>
      </c>
      <c r="VX8" s="9" t="s">
        <v>2876</v>
      </c>
      <c r="VY8" s="9" t="s">
        <v>2877</v>
      </c>
      <c r="VZ8" s="9" t="s">
        <v>2878</v>
      </c>
      <c r="WA8" s="9" t="s">
        <v>2879</v>
      </c>
      <c r="WB8" s="9" t="s">
        <v>2876</v>
      </c>
      <c r="WC8" s="9" t="s">
        <v>2877</v>
      </c>
      <c r="WD8" s="9" t="s">
        <v>2878</v>
      </c>
      <c r="WE8" s="9" t="s">
        <v>2879</v>
      </c>
      <c r="WF8" s="9" t="s">
        <v>2876</v>
      </c>
      <c r="WG8" s="9" t="s">
        <v>2877</v>
      </c>
      <c r="WH8" s="9" t="s">
        <v>2878</v>
      </c>
      <c r="WI8" s="9" t="s">
        <v>2879</v>
      </c>
      <c r="WJ8" s="9" t="s">
        <v>2876</v>
      </c>
      <c r="WK8" s="9" t="s">
        <v>2877</v>
      </c>
      <c r="WL8" s="9" t="s">
        <v>2878</v>
      </c>
      <c r="WM8" s="9" t="s">
        <v>2879</v>
      </c>
      <c r="WN8" s="9" t="s">
        <v>2876</v>
      </c>
      <c r="WO8" s="9" t="s">
        <v>2877</v>
      </c>
      <c r="WP8" s="9" t="s">
        <v>2878</v>
      </c>
      <c r="WQ8" s="9" t="s">
        <v>2879</v>
      </c>
      <c r="WR8" s="9" t="s">
        <v>2876</v>
      </c>
      <c r="WS8" s="9" t="s">
        <v>2877</v>
      </c>
      <c r="WT8" s="9" t="s">
        <v>2878</v>
      </c>
      <c r="WU8" s="9" t="s">
        <v>2879</v>
      </c>
      <c r="WV8" s="9" t="s">
        <v>2876</v>
      </c>
      <c r="WW8" s="9" t="s">
        <v>2877</v>
      </c>
      <c r="WX8" s="9" t="s">
        <v>2878</v>
      </c>
      <c r="WY8" s="9" t="s">
        <v>2879</v>
      </c>
      <c r="WZ8" s="9" t="s">
        <v>2876</v>
      </c>
      <c r="XA8" s="9" t="s">
        <v>2877</v>
      </c>
      <c r="XB8" s="9" t="s">
        <v>2878</v>
      </c>
      <c r="XC8" s="9" t="s">
        <v>2879</v>
      </c>
      <c r="XD8" s="9" t="s">
        <v>2876</v>
      </c>
      <c r="XE8" s="9" t="s">
        <v>2877</v>
      </c>
      <c r="XF8" s="9" t="s">
        <v>2878</v>
      </c>
      <c r="XG8" s="9" t="s">
        <v>2879</v>
      </c>
      <c r="XH8" s="9" t="s">
        <v>2876</v>
      </c>
      <c r="XI8" s="9" t="s">
        <v>2877</v>
      </c>
      <c r="XJ8" s="9" t="s">
        <v>2878</v>
      </c>
      <c r="XK8" s="9" t="s">
        <v>2879</v>
      </c>
      <c r="XL8" s="9" t="s">
        <v>2876</v>
      </c>
      <c r="XM8" s="9" t="s">
        <v>2877</v>
      </c>
      <c r="XN8" s="9" t="s">
        <v>2878</v>
      </c>
      <c r="XO8" s="9" t="s">
        <v>2879</v>
      </c>
      <c r="XP8" s="9" t="s">
        <v>2876</v>
      </c>
      <c r="XQ8" s="9" t="s">
        <v>2877</v>
      </c>
      <c r="XR8" s="9" t="s">
        <v>2878</v>
      </c>
      <c r="XS8" s="9" t="s">
        <v>2879</v>
      </c>
      <c r="XT8" s="9" t="s">
        <v>2876</v>
      </c>
      <c r="XU8" s="9" t="s">
        <v>2877</v>
      </c>
      <c r="XV8" s="9" t="s">
        <v>2878</v>
      </c>
      <c r="XW8" s="9" t="s">
        <v>2879</v>
      </c>
      <c r="XX8" s="9" t="s">
        <v>2876</v>
      </c>
      <c r="XY8" s="9" t="s">
        <v>2877</v>
      </c>
      <c r="XZ8" s="9" t="s">
        <v>2878</v>
      </c>
      <c r="YA8" s="9" t="s">
        <v>2879</v>
      </c>
      <c r="YB8" s="9" t="s">
        <v>2876</v>
      </c>
      <c r="YC8" s="9" t="s">
        <v>2877</v>
      </c>
      <c r="YD8" s="9" t="s">
        <v>2878</v>
      </c>
      <c r="YE8" s="9" t="s">
        <v>2879</v>
      </c>
      <c r="YF8" s="9" t="s">
        <v>2876</v>
      </c>
      <c r="YG8" s="9" t="s">
        <v>2877</v>
      </c>
      <c r="YH8" s="9" t="s">
        <v>2878</v>
      </c>
      <c r="YI8" s="9" t="s">
        <v>2879</v>
      </c>
      <c r="YJ8" s="9" t="s">
        <v>2876</v>
      </c>
      <c r="YK8" s="9" t="s">
        <v>2877</v>
      </c>
      <c r="YL8" s="9" t="s">
        <v>2878</v>
      </c>
      <c r="YM8" s="9" t="s">
        <v>2879</v>
      </c>
      <c r="YN8" s="9" t="s">
        <v>2876</v>
      </c>
      <c r="YO8" s="9" t="s">
        <v>2877</v>
      </c>
      <c r="YP8" s="9" t="s">
        <v>2878</v>
      </c>
      <c r="YQ8" s="9" t="s">
        <v>2879</v>
      </c>
      <c r="YR8" s="9" t="s">
        <v>2876</v>
      </c>
      <c r="YS8" s="9" t="s">
        <v>2877</v>
      </c>
      <c r="YT8" s="9" t="s">
        <v>2878</v>
      </c>
      <c r="YU8" s="9" t="s">
        <v>2879</v>
      </c>
      <c r="YV8" s="9" t="s">
        <v>2876</v>
      </c>
      <c r="YW8" s="9" t="s">
        <v>2877</v>
      </c>
      <c r="YX8" s="9" t="s">
        <v>2878</v>
      </c>
      <c r="YY8" s="9" t="s">
        <v>2879</v>
      </c>
    </row>
    <row r="9" spans="1:675" ht="24" customHeight="1" x14ac:dyDescent="0.25">
      <c r="A9" s="1"/>
      <c r="B9" s="13" t="s">
        <v>75</v>
      </c>
      <c r="C9" s="13" t="s">
        <v>769</v>
      </c>
      <c r="D9" s="14">
        <v>201.4</v>
      </c>
      <c r="E9" s="14">
        <v>203.40136000000001</v>
      </c>
      <c r="F9" s="14">
        <v>203.40136000000001</v>
      </c>
      <c r="G9" s="14">
        <v>-2.00136</v>
      </c>
      <c r="H9" s="14">
        <v>652.20000000000005</v>
      </c>
      <c r="I9" s="14">
        <v>629.77272000000005</v>
      </c>
      <c r="J9" s="14">
        <v>629.77272000000005</v>
      </c>
      <c r="K9" s="14">
        <v>22.42728</v>
      </c>
      <c r="L9" s="14">
        <v>213.4</v>
      </c>
      <c r="M9" s="14">
        <v>205.07535999999999</v>
      </c>
      <c r="N9" s="14">
        <v>205.07535999999999</v>
      </c>
      <c r="O9" s="14">
        <v>8.3246400000000005</v>
      </c>
      <c r="P9" s="14">
        <v>7.5</v>
      </c>
      <c r="Q9" s="14">
        <v>8.8258700000000001</v>
      </c>
      <c r="R9" s="14">
        <v>8.8258700000000001</v>
      </c>
      <c r="S9" s="14">
        <v>-1.3258700000000001</v>
      </c>
      <c r="T9" s="14">
        <v>7.7</v>
      </c>
      <c r="U9" s="14">
        <v>8.5166900000000005</v>
      </c>
      <c r="V9" s="14">
        <v>8.5166900000000005</v>
      </c>
      <c r="W9" s="14">
        <v>-0.81669000000000003</v>
      </c>
      <c r="X9" s="14">
        <v>92.1</v>
      </c>
      <c r="Y9" s="14">
        <v>91.867829999999998</v>
      </c>
      <c r="Z9" s="14">
        <v>91.867829999999998</v>
      </c>
      <c r="AA9" s="14">
        <v>0.23216999999999999</v>
      </c>
      <c r="AB9" s="14">
        <v>235.5</v>
      </c>
      <c r="AC9" s="14">
        <v>242</v>
      </c>
      <c r="AD9" s="14">
        <v>242</v>
      </c>
      <c r="AE9" s="14">
        <v>-6.5</v>
      </c>
      <c r="AF9" s="14">
        <v>0</v>
      </c>
      <c r="AG9" s="14"/>
      <c r="AH9" s="14"/>
      <c r="AI9" s="14">
        <v>0</v>
      </c>
      <c r="AJ9" s="14">
        <v>80.3</v>
      </c>
      <c r="AK9" s="14"/>
      <c r="AL9" s="14">
        <v>68.608040000000003</v>
      </c>
      <c r="AM9" s="14">
        <v>11.69196</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532.4</v>
      </c>
      <c r="BM9" s="14">
        <v>531.24438999999995</v>
      </c>
      <c r="BN9" s="14">
        <v>531.24437</v>
      </c>
      <c r="BO9" s="14">
        <v>1.1556299999999999</v>
      </c>
      <c r="BP9" s="14">
        <v>10.199999999999999</v>
      </c>
      <c r="BQ9" s="14">
        <v>10.52094</v>
      </c>
      <c r="BR9" s="14">
        <v>10.52094</v>
      </c>
      <c r="BS9" s="14">
        <v>-0.32094</v>
      </c>
      <c r="BT9" s="14">
        <v>13.6</v>
      </c>
      <c r="BU9" s="14">
        <v>17.629960000000001</v>
      </c>
      <c r="BV9" s="14">
        <v>17.629960000000001</v>
      </c>
      <c r="BW9" s="14">
        <v>-4.02996</v>
      </c>
      <c r="BX9" s="14">
        <v>5.6</v>
      </c>
      <c r="BY9" s="14"/>
      <c r="BZ9" s="14">
        <v>18.65108</v>
      </c>
      <c r="CA9" s="14">
        <v>-13.051080000000001</v>
      </c>
      <c r="CB9" s="14"/>
      <c r="CC9" s="14"/>
      <c r="CD9" s="14"/>
      <c r="CE9" s="14">
        <v>0</v>
      </c>
      <c r="CF9" s="14"/>
      <c r="CG9" s="14"/>
      <c r="CH9" s="14">
        <v>1.0609999999999999</v>
      </c>
      <c r="CI9" s="14">
        <v>-1.0609999999999999</v>
      </c>
      <c r="CJ9" s="14">
        <v>166.4</v>
      </c>
      <c r="CK9" s="14">
        <v>164.06706</v>
      </c>
      <c r="CL9" s="14">
        <v>164.06706</v>
      </c>
      <c r="CM9" s="14">
        <v>2.3329399999999998</v>
      </c>
      <c r="CN9" s="14">
        <v>9.9</v>
      </c>
      <c r="CO9" s="14">
        <v>7.7511299999999999</v>
      </c>
      <c r="CP9" s="14">
        <v>7.7511299999999999</v>
      </c>
      <c r="CQ9" s="14">
        <v>2.1488700000000001</v>
      </c>
      <c r="CR9" s="14">
        <v>6.6</v>
      </c>
      <c r="CS9" s="14">
        <v>4.2546900000000001</v>
      </c>
      <c r="CT9" s="14">
        <v>4.2546900000000001</v>
      </c>
      <c r="CU9" s="14">
        <v>2.34531</v>
      </c>
      <c r="CV9" s="14"/>
      <c r="CW9" s="14"/>
      <c r="CX9" s="14"/>
      <c r="CY9" s="14">
        <v>0</v>
      </c>
      <c r="CZ9" s="14">
        <v>6.4</v>
      </c>
      <c r="DA9" s="14">
        <v>6.8787000000000003</v>
      </c>
      <c r="DB9" s="14">
        <v>6.8787000000000003</v>
      </c>
      <c r="DC9" s="14">
        <v>-0.47870000000000001</v>
      </c>
      <c r="DD9" s="14"/>
      <c r="DE9" s="14"/>
      <c r="DF9" s="14"/>
      <c r="DG9" s="14">
        <v>0</v>
      </c>
      <c r="DH9" s="14">
        <v>79.5</v>
      </c>
      <c r="DI9" s="14">
        <v>106.31507999999999</v>
      </c>
      <c r="DJ9" s="14">
        <v>89.085279999999997</v>
      </c>
      <c r="DK9" s="14">
        <v>-9.5852799999999991</v>
      </c>
      <c r="DL9" s="14"/>
      <c r="DM9" s="14"/>
      <c r="DN9" s="14"/>
      <c r="DO9" s="14">
        <v>0</v>
      </c>
      <c r="DP9" s="14"/>
      <c r="DQ9" s="14"/>
      <c r="DR9" s="14"/>
      <c r="DS9" s="14">
        <v>0</v>
      </c>
      <c r="DT9" s="14"/>
      <c r="DU9" s="14"/>
      <c r="DV9" s="14">
        <v>23.215890000000002</v>
      </c>
      <c r="DW9" s="14">
        <v>-23.215890000000002</v>
      </c>
      <c r="DX9" s="14"/>
      <c r="DY9" s="14"/>
      <c r="DZ9" s="14">
        <v>9.9347300000000001</v>
      </c>
      <c r="EA9" s="14">
        <v>-9.9347300000000001</v>
      </c>
      <c r="EB9" s="14">
        <v>110.2</v>
      </c>
      <c r="EC9" s="14">
        <v>112.46647</v>
      </c>
      <c r="ED9" s="14">
        <v>112.46647</v>
      </c>
      <c r="EE9" s="14">
        <v>-2.26647</v>
      </c>
      <c r="EF9" s="14">
        <v>202.4</v>
      </c>
      <c r="EG9" s="14">
        <v>220.69499999999999</v>
      </c>
      <c r="EH9" s="14">
        <v>220.69499999999999</v>
      </c>
      <c r="EI9" s="14">
        <v>-18.295000000000002</v>
      </c>
      <c r="EJ9" s="14">
        <v>0</v>
      </c>
      <c r="EK9" s="14"/>
      <c r="EL9" s="14"/>
      <c r="EM9" s="14">
        <v>0</v>
      </c>
      <c r="EN9" s="14"/>
      <c r="EO9" s="14"/>
      <c r="EP9" s="14"/>
      <c r="EQ9" s="14">
        <v>0</v>
      </c>
      <c r="ER9" s="14"/>
      <c r="ES9" s="14"/>
      <c r="ET9" s="14"/>
      <c r="EU9" s="14">
        <v>0</v>
      </c>
      <c r="EV9" s="14">
        <v>6.5</v>
      </c>
      <c r="EW9" s="14">
        <v>6.39</v>
      </c>
      <c r="EX9" s="14">
        <v>6.39</v>
      </c>
      <c r="EY9" s="14">
        <v>0.11</v>
      </c>
      <c r="EZ9" s="14">
        <v>394.5</v>
      </c>
      <c r="FA9" s="14">
        <v>360</v>
      </c>
      <c r="FB9" s="14">
        <v>360</v>
      </c>
      <c r="FC9" s="14">
        <v>34.5</v>
      </c>
      <c r="FD9" s="14">
        <v>82.5</v>
      </c>
      <c r="FE9" s="14">
        <v>81.635570000000001</v>
      </c>
      <c r="FF9" s="14">
        <v>81.635570000000001</v>
      </c>
      <c r="FG9" s="14">
        <v>0.86443000000000003</v>
      </c>
      <c r="FH9" s="14">
        <v>150.5</v>
      </c>
      <c r="FI9" s="14">
        <v>151.36251999999999</v>
      </c>
      <c r="FJ9" s="14">
        <v>151.36251999999999</v>
      </c>
      <c r="FK9" s="14">
        <v>-0.86251999999999995</v>
      </c>
      <c r="FL9" s="14">
        <v>42.1</v>
      </c>
      <c r="FM9" s="14">
        <v>41.89893</v>
      </c>
      <c r="FN9" s="14">
        <v>41.89893</v>
      </c>
      <c r="FO9" s="14">
        <v>0.20107</v>
      </c>
      <c r="FP9" s="14">
        <v>18.600000000000001</v>
      </c>
      <c r="FQ9" s="14">
        <v>19.21088</v>
      </c>
      <c r="FR9" s="14">
        <v>19.21088</v>
      </c>
      <c r="FS9" s="14">
        <v>-0.61087999999999998</v>
      </c>
      <c r="FT9" s="14">
        <v>18.899999999999999</v>
      </c>
      <c r="FU9" s="14">
        <v>18.367349999999998</v>
      </c>
      <c r="FV9" s="14">
        <v>18.367349999999998</v>
      </c>
      <c r="FW9" s="14">
        <v>0.53264999999999996</v>
      </c>
      <c r="FX9" s="14">
        <v>91.8</v>
      </c>
      <c r="FY9" s="14">
        <v>87.773570000000007</v>
      </c>
      <c r="FZ9" s="14">
        <v>87.773570000000007</v>
      </c>
      <c r="GA9" s="14">
        <v>4.0264300000000004</v>
      </c>
      <c r="GB9" s="14">
        <v>0</v>
      </c>
      <c r="GC9" s="14"/>
      <c r="GD9" s="14"/>
      <c r="GE9" s="14">
        <v>0</v>
      </c>
      <c r="GF9" s="14">
        <v>91.6</v>
      </c>
      <c r="GG9" s="14">
        <v>99.9</v>
      </c>
      <c r="GH9" s="14">
        <v>99.9</v>
      </c>
      <c r="GI9" s="14">
        <v>-8.3000000000000007</v>
      </c>
      <c r="GJ9" s="14">
        <v>61</v>
      </c>
      <c r="GK9" s="14">
        <v>50.1</v>
      </c>
      <c r="GL9" s="14">
        <v>50.1</v>
      </c>
      <c r="GM9" s="14">
        <v>10.9</v>
      </c>
      <c r="GN9" s="14">
        <v>109.7</v>
      </c>
      <c r="GO9" s="14">
        <v>110.48202000000001</v>
      </c>
      <c r="GP9" s="14">
        <v>110.48202000000001</v>
      </c>
      <c r="GQ9" s="14">
        <v>-0.78202000000000005</v>
      </c>
      <c r="GR9" s="14">
        <v>45.9</v>
      </c>
      <c r="GS9" s="14">
        <v>47.082599999999999</v>
      </c>
      <c r="GT9" s="14">
        <v>47.082599999999999</v>
      </c>
      <c r="GU9" s="14">
        <v>-1.1826000000000001</v>
      </c>
      <c r="GV9" s="14">
        <v>0</v>
      </c>
      <c r="GW9" s="14"/>
      <c r="GX9" s="14"/>
      <c r="GY9" s="14">
        <v>0</v>
      </c>
      <c r="GZ9" s="14">
        <v>3.8</v>
      </c>
      <c r="HA9" s="14"/>
      <c r="HB9" s="14"/>
      <c r="HC9" s="14">
        <v>3.8</v>
      </c>
      <c r="HD9" s="14">
        <v>28.8</v>
      </c>
      <c r="HE9" s="14">
        <v>30.640440000000002</v>
      </c>
      <c r="HF9" s="14">
        <v>30.640440000000002</v>
      </c>
      <c r="HG9" s="14">
        <v>-1.8404400000000001</v>
      </c>
      <c r="HH9" s="14">
        <v>173.5</v>
      </c>
      <c r="HI9" s="14">
        <v>174.55947</v>
      </c>
      <c r="HJ9" s="14">
        <v>174.55948000000001</v>
      </c>
      <c r="HK9" s="14">
        <v>-1.05948</v>
      </c>
      <c r="HL9" s="14"/>
      <c r="HM9" s="14"/>
      <c r="HN9" s="14"/>
      <c r="HO9" s="14">
        <v>0</v>
      </c>
      <c r="HP9" s="14"/>
      <c r="HQ9" s="14"/>
      <c r="HR9" s="14"/>
      <c r="HS9" s="14">
        <v>0</v>
      </c>
      <c r="HT9" s="14">
        <v>92.6</v>
      </c>
      <c r="HU9" s="14">
        <v>75.680480000000003</v>
      </c>
      <c r="HV9" s="14">
        <v>74.810010000000005</v>
      </c>
      <c r="HW9" s="14">
        <v>17.78999</v>
      </c>
      <c r="HX9" s="14">
        <v>34.799999999999997</v>
      </c>
      <c r="HY9" s="14">
        <v>26.374970000000001</v>
      </c>
      <c r="HZ9" s="14">
        <v>25.746649999999999</v>
      </c>
      <c r="IA9" s="14">
        <v>9.05335</v>
      </c>
      <c r="IB9" s="14"/>
      <c r="IC9" s="14"/>
      <c r="ID9" s="14"/>
      <c r="IE9" s="14">
        <v>0</v>
      </c>
      <c r="IF9" s="14">
        <v>0</v>
      </c>
      <c r="IG9" s="14"/>
      <c r="IH9" s="14"/>
      <c r="II9" s="14">
        <v>0</v>
      </c>
      <c r="IJ9" s="14"/>
      <c r="IK9" s="14"/>
      <c r="IL9" s="14"/>
      <c r="IM9" s="14">
        <v>0</v>
      </c>
      <c r="IN9" s="14"/>
      <c r="IO9" s="14"/>
      <c r="IP9" s="14"/>
      <c r="IQ9" s="14">
        <v>0</v>
      </c>
      <c r="IR9" s="14"/>
      <c r="IS9" s="14"/>
      <c r="IT9" s="14"/>
      <c r="IU9" s="14">
        <v>0</v>
      </c>
      <c r="IV9" s="14">
        <v>131.6</v>
      </c>
      <c r="IW9" s="14">
        <v>136.69067999999999</v>
      </c>
      <c r="IX9" s="14">
        <v>136.69067999999999</v>
      </c>
      <c r="IY9" s="14">
        <v>-5.0906799999999999</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194.5</v>
      </c>
      <c r="JY9" s="14">
        <v>200.67498000000001</v>
      </c>
      <c r="JZ9" s="14">
        <v>200.67499000000001</v>
      </c>
      <c r="KA9" s="14">
        <v>-6.1749900000000002</v>
      </c>
      <c r="KB9" s="14">
        <v>195.4</v>
      </c>
      <c r="KC9" s="14">
        <v>200.3066</v>
      </c>
      <c r="KD9" s="14">
        <v>200.3066</v>
      </c>
      <c r="KE9" s="14">
        <v>-4.9066000000000001</v>
      </c>
      <c r="KF9" s="14">
        <v>195.8</v>
      </c>
      <c r="KG9" s="14">
        <v>200.18467000000001</v>
      </c>
      <c r="KH9" s="14">
        <v>200.18467000000001</v>
      </c>
      <c r="KI9" s="14">
        <v>-4.3846699999999998</v>
      </c>
      <c r="KJ9" s="14">
        <v>0</v>
      </c>
      <c r="KK9" s="14"/>
      <c r="KL9" s="14"/>
      <c r="KM9" s="14">
        <v>0</v>
      </c>
      <c r="KN9" s="14"/>
      <c r="KO9" s="14"/>
      <c r="KP9" s="14"/>
      <c r="KQ9" s="14">
        <v>0</v>
      </c>
      <c r="KR9" s="14"/>
      <c r="KS9" s="14"/>
      <c r="KT9" s="14"/>
      <c r="KU9" s="14">
        <v>0</v>
      </c>
      <c r="KV9" s="14">
        <v>4.4000000000000004</v>
      </c>
      <c r="KW9" s="14">
        <v>4.7853500000000002</v>
      </c>
      <c r="KX9" s="14">
        <v>4.7853599999999998</v>
      </c>
      <c r="KY9" s="14">
        <v>-0.38535999999999998</v>
      </c>
      <c r="KZ9" s="14">
        <v>257.10000000000002</v>
      </c>
      <c r="LA9" s="14">
        <v>250.42138</v>
      </c>
      <c r="LB9" s="14">
        <v>250.42141000000001</v>
      </c>
      <c r="LC9" s="14">
        <v>6.6785899999999998</v>
      </c>
      <c r="LD9" s="14">
        <v>132.6</v>
      </c>
      <c r="LE9" s="14">
        <v>133.16031000000001</v>
      </c>
      <c r="LF9" s="14">
        <v>133.16031000000001</v>
      </c>
      <c r="LG9" s="14">
        <v>-0.56030999999999997</v>
      </c>
      <c r="LH9" s="14">
        <v>62.2</v>
      </c>
      <c r="LI9" s="14">
        <v>67.199219999999997</v>
      </c>
      <c r="LJ9" s="14">
        <v>67.199219999999997</v>
      </c>
      <c r="LK9" s="14">
        <v>-4.9992200000000002</v>
      </c>
      <c r="LL9" s="14">
        <v>77.8</v>
      </c>
      <c r="LM9" s="14">
        <v>78.567999999999998</v>
      </c>
      <c r="LN9" s="14">
        <v>78.567999999999998</v>
      </c>
      <c r="LO9" s="14">
        <v>-0.76800000000000002</v>
      </c>
      <c r="LP9" s="14">
        <v>26.4</v>
      </c>
      <c r="LQ9" s="14">
        <v>29.980560000000001</v>
      </c>
      <c r="LR9" s="14">
        <v>29.980560000000001</v>
      </c>
      <c r="LS9" s="14">
        <v>-3.5805600000000002</v>
      </c>
      <c r="LT9" s="14">
        <v>0</v>
      </c>
      <c r="LU9" s="14"/>
      <c r="LV9" s="14"/>
      <c r="LW9" s="14">
        <v>0</v>
      </c>
      <c r="LX9" s="14"/>
      <c r="LY9" s="14"/>
      <c r="LZ9" s="14"/>
      <c r="MA9" s="14">
        <v>0</v>
      </c>
      <c r="MB9" s="14"/>
      <c r="MC9" s="14"/>
      <c r="MD9" s="14"/>
      <c r="ME9" s="14">
        <v>0</v>
      </c>
      <c r="MF9" s="14">
        <v>138.30000000000001</v>
      </c>
      <c r="MG9" s="14">
        <v>136.26948999999999</v>
      </c>
      <c r="MH9" s="14">
        <v>136.26948999999999</v>
      </c>
      <c r="MI9" s="14">
        <v>2.03051</v>
      </c>
      <c r="MJ9" s="14"/>
      <c r="MK9" s="14"/>
      <c r="ML9" s="14"/>
      <c r="MM9" s="14">
        <v>0</v>
      </c>
      <c r="MN9" s="14"/>
      <c r="MO9" s="14"/>
      <c r="MP9" s="14"/>
      <c r="MQ9" s="14">
        <v>0</v>
      </c>
      <c r="MR9" s="14"/>
      <c r="MS9" s="14"/>
      <c r="MT9" s="14"/>
      <c r="MU9" s="14">
        <v>0</v>
      </c>
      <c r="MV9" s="14">
        <v>0</v>
      </c>
      <c r="MW9" s="14"/>
      <c r="MX9" s="14">
        <v>175.465</v>
      </c>
      <c r="MY9" s="14">
        <v>-175.465</v>
      </c>
      <c r="MZ9" s="14">
        <v>174.4</v>
      </c>
      <c r="NA9" s="14">
        <v>175.43683999999999</v>
      </c>
      <c r="NB9" s="14">
        <v>175.43683999999999</v>
      </c>
      <c r="NC9" s="14">
        <v>-1.03684</v>
      </c>
      <c r="ND9" s="14">
        <v>175</v>
      </c>
      <c r="NE9" s="14">
        <v>176.22309000000001</v>
      </c>
      <c r="NF9" s="14">
        <v>176.22309000000001</v>
      </c>
      <c r="NG9" s="14">
        <v>-1.22309</v>
      </c>
      <c r="NH9" s="14">
        <v>174.6</v>
      </c>
      <c r="NI9" s="14"/>
      <c r="NJ9" s="14">
        <v>175.92723000000001</v>
      </c>
      <c r="NK9" s="14">
        <v>-1.3272299999999999</v>
      </c>
      <c r="NL9" s="14"/>
      <c r="NM9" s="14"/>
      <c r="NN9" s="14"/>
      <c r="NO9" s="14">
        <v>0</v>
      </c>
      <c r="NP9" s="14"/>
      <c r="NQ9" s="14"/>
      <c r="NR9" s="14"/>
      <c r="NS9" s="14">
        <v>0</v>
      </c>
      <c r="NT9" s="14">
        <v>0</v>
      </c>
      <c r="NU9" s="14"/>
      <c r="NV9" s="14"/>
      <c r="NW9" s="14">
        <v>0</v>
      </c>
      <c r="NX9" s="14">
        <v>8.5</v>
      </c>
      <c r="NY9" s="14">
        <v>3.6327500000000001</v>
      </c>
      <c r="NZ9" s="14">
        <v>3.6327500000000001</v>
      </c>
      <c r="OA9" s="14">
        <v>4.8672500000000003</v>
      </c>
      <c r="OB9" s="14">
        <v>20</v>
      </c>
      <c r="OC9" s="14">
        <v>17.492709999999999</v>
      </c>
      <c r="OD9" s="14">
        <v>17.492709999999999</v>
      </c>
      <c r="OE9" s="14">
        <v>2.5072899999999998</v>
      </c>
      <c r="OF9" s="14">
        <v>0</v>
      </c>
      <c r="OG9" s="14"/>
      <c r="OH9" s="14"/>
      <c r="OI9" s="14">
        <v>0</v>
      </c>
      <c r="OJ9" s="14">
        <v>62.1</v>
      </c>
      <c r="OK9" s="14">
        <v>65.801000000000002</v>
      </c>
      <c r="OL9" s="14">
        <v>65.801000000000002</v>
      </c>
      <c r="OM9" s="14">
        <v>-3.7010000000000001</v>
      </c>
      <c r="ON9" s="14">
        <v>0</v>
      </c>
      <c r="OO9" s="14"/>
      <c r="OP9" s="14"/>
      <c r="OQ9" s="14">
        <v>0</v>
      </c>
      <c r="OR9" s="14">
        <v>0</v>
      </c>
      <c r="OS9" s="14">
        <v>0.16500000000000001</v>
      </c>
      <c r="OT9" s="14">
        <v>0.16500000000000001</v>
      </c>
      <c r="OU9" s="14">
        <v>-0.16500000000000001</v>
      </c>
      <c r="OV9" s="14">
        <v>0</v>
      </c>
      <c r="OW9" s="14"/>
      <c r="OX9" s="14"/>
      <c r="OY9" s="14">
        <v>0</v>
      </c>
      <c r="OZ9" s="14">
        <v>20.3</v>
      </c>
      <c r="PA9" s="14">
        <v>20.456230000000001</v>
      </c>
      <c r="PB9" s="14">
        <v>20.456230000000001</v>
      </c>
      <c r="PC9" s="14">
        <v>-0.15623000000000001</v>
      </c>
      <c r="PD9" s="14">
        <v>9.9</v>
      </c>
      <c r="PE9" s="14">
        <v>9.9830000000000005</v>
      </c>
      <c r="PF9" s="14">
        <v>9.9830000000000005</v>
      </c>
      <c r="PG9" s="14">
        <v>-8.3000000000000004E-2</v>
      </c>
      <c r="PH9" s="14">
        <v>5.5</v>
      </c>
      <c r="PI9" s="14">
        <v>5.67</v>
      </c>
      <c r="PJ9" s="14">
        <v>5.67</v>
      </c>
      <c r="PK9" s="14">
        <v>-0.17</v>
      </c>
      <c r="PL9" s="14">
        <v>0</v>
      </c>
      <c r="PM9" s="14"/>
      <c r="PN9" s="14"/>
      <c r="PO9" s="14">
        <v>0</v>
      </c>
      <c r="PP9" s="14">
        <v>0</v>
      </c>
      <c r="PQ9" s="14"/>
      <c r="PR9" s="14"/>
      <c r="PS9" s="14">
        <v>0</v>
      </c>
      <c r="PT9" s="14">
        <v>2.2000000000000002</v>
      </c>
      <c r="PU9" s="14">
        <v>2</v>
      </c>
      <c r="PV9" s="14">
        <v>2</v>
      </c>
      <c r="PW9" s="14">
        <v>0.2</v>
      </c>
      <c r="PX9" s="14">
        <v>3.2</v>
      </c>
      <c r="PY9" s="14"/>
      <c r="PZ9" s="14"/>
      <c r="QA9" s="14">
        <v>3.2</v>
      </c>
      <c r="QB9" s="14">
        <v>5.0999999999999996</v>
      </c>
      <c r="QC9" s="14">
        <v>5</v>
      </c>
      <c r="QD9" s="14">
        <v>5</v>
      </c>
      <c r="QE9" s="14">
        <v>0.1</v>
      </c>
      <c r="QF9" s="14">
        <v>20.100000000000001</v>
      </c>
      <c r="QG9" s="14">
        <v>20.422219999999999</v>
      </c>
      <c r="QH9" s="14">
        <v>20.422219999999999</v>
      </c>
      <c r="QI9" s="14">
        <v>-0.32222000000000001</v>
      </c>
      <c r="QJ9" s="14">
        <v>15.1</v>
      </c>
      <c r="QK9" s="14">
        <v>19.436350000000001</v>
      </c>
      <c r="QL9" s="14">
        <v>19.436350000000001</v>
      </c>
      <c r="QM9" s="14">
        <v>-4.3363500000000004</v>
      </c>
      <c r="QN9" s="14">
        <v>18.7</v>
      </c>
      <c r="QO9" s="14">
        <v>17.492709999999999</v>
      </c>
      <c r="QP9" s="14">
        <v>17.492709999999999</v>
      </c>
      <c r="QQ9" s="14">
        <v>1.20729</v>
      </c>
      <c r="QR9" s="14">
        <v>3.5</v>
      </c>
      <c r="QS9" s="14">
        <v>3.5</v>
      </c>
      <c r="QT9" s="14">
        <v>3.5</v>
      </c>
      <c r="QU9" s="14">
        <v>0</v>
      </c>
      <c r="QV9" s="14">
        <v>18.399999999999999</v>
      </c>
      <c r="QW9" s="14">
        <v>17.881440000000001</v>
      </c>
      <c r="QX9" s="14">
        <v>17.881440000000001</v>
      </c>
      <c r="QY9" s="14">
        <v>0.51856000000000002</v>
      </c>
      <c r="QZ9" s="14">
        <v>0</v>
      </c>
      <c r="RA9" s="14"/>
      <c r="RB9" s="14"/>
      <c r="RC9" s="14">
        <v>0</v>
      </c>
      <c r="RD9" s="14">
        <v>0</v>
      </c>
      <c r="RE9" s="14"/>
      <c r="RF9" s="14"/>
      <c r="RG9" s="14">
        <v>0</v>
      </c>
      <c r="RH9" s="14">
        <v>18.8</v>
      </c>
      <c r="RI9" s="14">
        <v>15.234</v>
      </c>
      <c r="RJ9" s="14">
        <v>15.234</v>
      </c>
      <c r="RK9" s="14">
        <v>3.5659999999999998</v>
      </c>
      <c r="RL9" s="14">
        <v>36.299999999999997</v>
      </c>
      <c r="RM9" s="14">
        <v>62</v>
      </c>
      <c r="RN9" s="14">
        <v>62</v>
      </c>
      <c r="RO9" s="14">
        <v>-25.7</v>
      </c>
      <c r="RP9" s="14">
        <v>0</v>
      </c>
      <c r="RQ9" s="14"/>
      <c r="RR9" s="14"/>
      <c r="RS9" s="14">
        <v>0</v>
      </c>
      <c r="RT9" s="14">
        <v>2.8</v>
      </c>
      <c r="RU9" s="14">
        <v>2.7989999999999999</v>
      </c>
      <c r="RV9" s="14">
        <v>2.7989999999999999</v>
      </c>
      <c r="RW9" s="14">
        <v>1E-3</v>
      </c>
      <c r="RX9" s="14">
        <v>20.399999999999999</v>
      </c>
      <c r="RY9" s="14">
        <v>19.792000000000002</v>
      </c>
      <c r="RZ9" s="14">
        <v>19.792000000000002</v>
      </c>
      <c r="SA9" s="14">
        <v>0.60799999999999998</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13.2</v>
      </c>
      <c r="SS9" s="14">
        <v>12.244899999999999</v>
      </c>
      <c r="ST9" s="14">
        <v>12.244899999999999</v>
      </c>
      <c r="SU9" s="14">
        <v>0.95509999999999995</v>
      </c>
      <c r="SV9" s="14">
        <v>20.3</v>
      </c>
      <c r="SW9" s="14">
        <v>19.436350000000001</v>
      </c>
      <c r="SX9" s="14">
        <v>19.436350000000001</v>
      </c>
      <c r="SY9" s="14">
        <v>0.86365000000000003</v>
      </c>
      <c r="SZ9" s="14">
        <v>20.2</v>
      </c>
      <c r="TA9" s="14">
        <v>19.436350000000001</v>
      </c>
      <c r="TB9" s="14">
        <v>19.436350000000001</v>
      </c>
      <c r="TC9" s="14">
        <v>0.76365000000000005</v>
      </c>
      <c r="TD9" s="14">
        <v>1.1000000000000001</v>
      </c>
      <c r="TE9" s="14">
        <v>3</v>
      </c>
      <c r="TF9" s="14">
        <v>3</v>
      </c>
      <c r="TG9" s="14">
        <v>-1.9</v>
      </c>
      <c r="TH9" s="14">
        <v>0</v>
      </c>
      <c r="TI9" s="14">
        <v>13</v>
      </c>
      <c r="TJ9" s="14">
        <v>13</v>
      </c>
      <c r="TK9" s="14">
        <v>-13</v>
      </c>
      <c r="TL9" s="14">
        <v>0</v>
      </c>
      <c r="TM9" s="14"/>
      <c r="TN9" s="14"/>
      <c r="TO9" s="14">
        <v>0</v>
      </c>
      <c r="TP9" s="14">
        <v>17.899999999999999</v>
      </c>
      <c r="TQ9" s="14">
        <v>24</v>
      </c>
      <c r="TR9" s="14">
        <v>24</v>
      </c>
      <c r="TS9" s="14">
        <v>-6.1</v>
      </c>
      <c r="TT9" s="14">
        <v>29</v>
      </c>
      <c r="TU9" s="14">
        <v>63</v>
      </c>
      <c r="TV9" s="14">
        <v>63</v>
      </c>
      <c r="TW9" s="14">
        <v>-34</v>
      </c>
      <c r="TX9" s="14">
        <v>0.6</v>
      </c>
      <c r="TY9" s="14">
        <v>3.11</v>
      </c>
      <c r="TZ9" s="14">
        <v>3.11</v>
      </c>
      <c r="UA9" s="14">
        <v>-2.5099999999999998</v>
      </c>
      <c r="UB9" s="14">
        <v>0</v>
      </c>
      <c r="UC9" s="14">
        <v>1.64</v>
      </c>
      <c r="UD9" s="14">
        <v>1.64</v>
      </c>
      <c r="UE9" s="14">
        <v>-1.64</v>
      </c>
      <c r="UF9" s="14">
        <v>0</v>
      </c>
      <c r="UG9" s="14"/>
      <c r="UH9" s="14"/>
      <c r="UI9" s="14">
        <v>0</v>
      </c>
      <c r="UJ9" s="14">
        <v>21</v>
      </c>
      <c r="UK9" s="14">
        <v>19.436350000000001</v>
      </c>
      <c r="UL9" s="14">
        <v>19.436350000000001</v>
      </c>
      <c r="UM9" s="14">
        <v>1.56365</v>
      </c>
      <c r="UN9" s="14">
        <v>7.7</v>
      </c>
      <c r="UO9" s="14">
        <v>8</v>
      </c>
      <c r="UP9" s="14">
        <v>8</v>
      </c>
      <c r="UQ9" s="14">
        <v>-0.3</v>
      </c>
      <c r="UR9" s="14">
        <v>7.3</v>
      </c>
      <c r="US9" s="14">
        <v>6.7</v>
      </c>
      <c r="UT9" s="14">
        <v>6.7</v>
      </c>
      <c r="UU9" s="14">
        <v>0.6</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1.2090000000000001</v>
      </c>
      <c r="VJ9" s="14">
        <v>1.2090000000000001</v>
      </c>
      <c r="VK9" s="14">
        <v>-1.2090000000000001</v>
      </c>
      <c r="VL9" s="14">
        <v>0</v>
      </c>
      <c r="VM9" s="14"/>
      <c r="VN9" s="14"/>
      <c r="VO9" s="14">
        <v>0</v>
      </c>
      <c r="VP9" s="14">
        <v>0</v>
      </c>
      <c r="VQ9" s="14"/>
      <c r="VR9" s="14"/>
      <c r="VS9" s="14">
        <v>0</v>
      </c>
      <c r="VT9" s="14">
        <v>0</v>
      </c>
      <c r="VU9" s="14"/>
      <c r="VV9" s="14"/>
      <c r="VW9" s="14">
        <v>0</v>
      </c>
      <c r="VX9" s="14">
        <v>0.3</v>
      </c>
      <c r="VY9" s="14">
        <v>0.6</v>
      </c>
      <c r="VZ9" s="14">
        <v>0.6</v>
      </c>
      <c r="WA9" s="14">
        <v>-0.3</v>
      </c>
      <c r="WB9" s="14">
        <v>0</v>
      </c>
      <c r="WC9" s="14">
        <v>30</v>
      </c>
      <c r="WD9" s="14">
        <v>30</v>
      </c>
      <c r="WE9" s="14">
        <v>-30</v>
      </c>
      <c r="WF9" s="14">
        <v>0</v>
      </c>
      <c r="WG9" s="14">
        <v>30</v>
      </c>
      <c r="WH9" s="14">
        <v>30</v>
      </c>
      <c r="WI9" s="14">
        <v>-30</v>
      </c>
      <c r="WJ9" s="14">
        <v>0</v>
      </c>
      <c r="WK9" s="14"/>
      <c r="WL9" s="14"/>
      <c r="WM9" s="14">
        <v>0</v>
      </c>
      <c r="WN9" s="14">
        <v>4.8</v>
      </c>
      <c r="WO9" s="14">
        <v>4.2</v>
      </c>
      <c r="WP9" s="14">
        <v>4.2</v>
      </c>
      <c r="WQ9" s="14">
        <v>0.6</v>
      </c>
      <c r="WR9" s="14">
        <v>2.4</v>
      </c>
      <c r="WS9" s="14">
        <v>2.4</v>
      </c>
      <c r="WT9" s="14">
        <v>2.4</v>
      </c>
      <c r="WU9" s="14">
        <v>0</v>
      </c>
      <c r="WV9" s="14">
        <v>1.2</v>
      </c>
      <c r="WW9" s="14">
        <v>2.4</v>
      </c>
      <c r="WX9" s="14">
        <v>2.4</v>
      </c>
      <c r="WY9" s="14">
        <v>-1.2</v>
      </c>
      <c r="WZ9" s="14">
        <v>2.6</v>
      </c>
      <c r="XA9" s="14">
        <v>2.8</v>
      </c>
      <c r="XB9" s="14">
        <v>2.8</v>
      </c>
      <c r="XC9" s="14">
        <v>-0.2</v>
      </c>
      <c r="XD9" s="14">
        <v>0</v>
      </c>
      <c r="XE9" s="14"/>
      <c r="XF9" s="14"/>
      <c r="XG9" s="14">
        <v>0</v>
      </c>
      <c r="XH9" s="14">
        <v>6.1</v>
      </c>
      <c r="XI9" s="14">
        <v>6.2</v>
      </c>
      <c r="XJ9" s="14">
        <v>6.2</v>
      </c>
      <c r="XK9" s="14">
        <v>-0.1</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0</v>
      </c>
      <c r="XY9" s="14"/>
      <c r="XZ9" s="14"/>
      <c r="YA9" s="14">
        <v>0</v>
      </c>
      <c r="YB9" s="14">
        <v>0</v>
      </c>
      <c r="YC9" s="14"/>
      <c r="YD9" s="14"/>
      <c r="YE9" s="14">
        <v>0</v>
      </c>
      <c r="YF9" s="14">
        <v>0</v>
      </c>
      <c r="YG9" s="14"/>
      <c r="YH9" s="14"/>
      <c r="YI9" s="14">
        <v>0</v>
      </c>
      <c r="YJ9" s="14">
        <v>13.4</v>
      </c>
      <c r="YK9" s="14">
        <v>15.236000000000001</v>
      </c>
      <c r="YL9" s="14">
        <v>15.236000000000001</v>
      </c>
      <c r="YM9" s="14">
        <v>-1.8360000000000001</v>
      </c>
      <c r="YN9" s="14">
        <v>7.3</v>
      </c>
      <c r="YO9" s="14">
        <v>4.9400000000000004</v>
      </c>
      <c r="YP9" s="14">
        <v>4.9400000000000004</v>
      </c>
      <c r="YQ9" s="14">
        <v>2.36</v>
      </c>
      <c r="YR9" s="14">
        <v>12</v>
      </c>
      <c r="YS9" s="14">
        <v>11</v>
      </c>
      <c r="YT9" s="14">
        <v>11</v>
      </c>
      <c r="YU9" s="14">
        <v>1</v>
      </c>
      <c r="YV9" s="14">
        <v>14.6</v>
      </c>
      <c r="YW9" s="14">
        <v>19</v>
      </c>
      <c r="YX9" s="14">
        <v>19</v>
      </c>
      <c r="YY9" s="14">
        <v>-4.4000000000000004</v>
      </c>
    </row>
    <row r="10" spans="1:675" ht="24" customHeight="1" x14ac:dyDescent="0.25">
      <c r="A10" s="1"/>
      <c r="B10" s="16" t="s">
        <v>75</v>
      </c>
      <c r="C10" s="16" t="s">
        <v>770</v>
      </c>
      <c r="D10" s="17">
        <v>201.8</v>
      </c>
      <c r="E10" s="17">
        <v>203.40136000000001</v>
      </c>
      <c r="F10" s="17">
        <v>203.40136000000001</v>
      </c>
      <c r="G10" s="17">
        <v>-1.6013599999999999</v>
      </c>
      <c r="H10" s="17">
        <v>652.9</v>
      </c>
      <c r="I10" s="17">
        <v>629.77272000000005</v>
      </c>
      <c r="J10" s="17">
        <v>629.77272000000005</v>
      </c>
      <c r="K10" s="17">
        <v>23.127279999999999</v>
      </c>
      <c r="L10" s="17">
        <v>214.3</v>
      </c>
      <c r="M10" s="17">
        <v>205.07535999999999</v>
      </c>
      <c r="N10" s="17">
        <v>205.07535999999999</v>
      </c>
      <c r="O10" s="17">
        <v>9.2246400000000008</v>
      </c>
      <c r="P10" s="17">
        <v>7.6</v>
      </c>
      <c r="Q10" s="17">
        <v>8.8258700000000001</v>
      </c>
      <c r="R10" s="17">
        <v>8.8258700000000001</v>
      </c>
      <c r="S10" s="17">
        <v>-1.22587</v>
      </c>
      <c r="T10" s="17">
        <v>7.6</v>
      </c>
      <c r="U10" s="17">
        <v>8.5166900000000005</v>
      </c>
      <c r="V10" s="17">
        <v>8.5166900000000005</v>
      </c>
      <c r="W10" s="17">
        <v>-0.91669</v>
      </c>
      <c r="X10" s="17">
        <v>92.6</v>
      </c>
      <c r="Y10" s="17">
        <v>91.867829999999998</v>
      </c>
      <c r="Z10" s="17">
        <v>91.867829999999998</v>
      </c>
      <c r="AA10" s="17">
        <v>0.73216999999999999</v>
      </c>
      <c r="AB10" s="17">
        <v>234.4</v>
      </c>
      <c r="AC10" s="17">
        <v>242</v>
      </c>
      <c r="AD10" s="17">
        <v>242</v>
      </c>
      <c r="AE10" s="17">
        <v>-7.6</v>
      </c>
      <c r="AF10" s="17">
        <v>0</v>
      </c>
      <c r="AG10" s="17"/>
      <c r="AH10" s="17"/>
      <c r="AI10" s="17">
        <v>0</v>
      </c>
      <c r="AJ10" s="17">
        <v>59.9</v>
      </c>
      <c r="AK10" s="17"/>
      <c r="AL10" s="17">
        <v>61.791969999999999</v>
      </c>
      <c r="AM10" s="17">
        <v>-1.8919699999999999</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562.79999999999995</v>
      </c>
      <c r="BM10" s="17">
        <v>573.81399999999996</v>
      </c>
      <c r="BN10" s="17">
        <v>573.81399999999996</v>
      </c>
      <c r="BO10" s="17">
        <v>-11.013999999999999</v>
      </c>
      <c r="BP10" s="17">
        <v>10.199999999999999</v>
      </c>
      <c r="BQ10" s="17">
        <v>10.52094</v>
      </c>
      <c r="BR10" s="17">
        <v>10.52094</v>
      </c>
      <c r="BS10" s="17">
        <v>-0.32094</v>
      </c>
      <c r="BT10" s="17">
        <v>13.5</v>
      </c>
      <c r="BU10" s="17">
        <v>17.629950000000001</v>
      </c>
      <c r="BV10" s="17">
        <v>17.629960000000001</v>
      </c>
      <c r="BW10" s="17">
        <v>-4.1299599999999996</v>
      </c>
      <c r="BX10" s="17">
        <v>0</v>
      </c>
      <c r="BY10" s="17"/>
      <c r="BZ10" s="17">
        <v>18.65108</v>
      </c>
      <c r="CA10" s="17">
        <v>-18.65108</v>
      </c>
      <c r="CB10" s="17"/>
      <c r="CC10" s="17"/>
      <c r="CD10" s="17"/>
      <c r="CE10" s="17">
        <v>0</v>
      </c>
      <c r="CF10" s="17"/>
      <c r="CG10" s="17"/>
      <c r="CH10" s="17">
        <v>1.0609999999999999</v>
      </c>
      <c r="CI10" s="17">
        <v>-1.0609999999999999</v>
      </c>
      <c r="CJ10" s="17">
        <v>166.4</v>
      </c>
      <c r="CK10" s="17">
        <v>164.06706</v>
      </c>
      <c r="CL10" s="17">
        <v>164.06706</v>
      </c>
      <c r="CM10" s="17">
        <v>2.3329399999999998</v>
      </c>
      <c r="CN10" s="17">
        <v>9.9</v>
      </c>
      <c r="CO10" s="17">
        <v>7.7511299999999999</v>
      </c>
      <c r="CP10" s="17">
        <v>7.7511299999999999</v>
      </c>
      <c r="CQ10" s="17">
        <v>2.1488700000000001</v>
      </c>
      <c r="CR10" s="17">
        <v>6.5</v>
      </c>
      <c r="CS10" s="17">
        <v>4.2546900000000001</v>
      </c>
      <c r="CT10" s="17">
        <v>4.2546900000000001</v>
      </c>
      <c r="CU10" s="17">
        <v>2.2453099999999999</v>
      </c>
      <c r="CV10" s="17"/>
      <c r="CW10" s="17"/>
      <c r="CX10" s="17"/>
      <c r="CY10" s="17">
        <v>0</v>
      </c>
      <c r="CZ10" s="17">
        <v>6.4</v>
      </c>
      <c r="DA10" s="17">
        <v>6.8787000000000003</v>
      </c>
      <c r="DB10" s="17">
        <v>6.8787000000000003</v>
      </c>
      <c r="DC10" s="17">
        <v>-0.47870000000000001</v>
      </c>
      <c r="DD10" s="17"/>
      <c r="DE10" s="17"/>
      <c r="DF10" s="17"/>
      <c r="DG10" s="17">
        <v>0</v>
      </c>
      <c r="DH10" s="17">
        <v>90.4</v>
      </c>
      <c r="DI10" s="17">
        <v>59.872169999999997</v>
      </c>
      <c r="DJ10" s="17">
        <v>15.447990000000001</v>
      </c>
      <c r="DK10" s="17">
        <v>74.952010000000001</v>
      </c>
      <c r="DL10" s="17"/>
      <c r="DM10" s="17"/>
      <c r="DN10" s="17"/>
      <c r="DO10" s="17">
        <v>0</v>
      </c>
      <c r="DP10" s="17"/>
      <c r="DQ10" s="17"/>
      <c r="DR10" s="17"/>
      <c r="DS10" s="17">
        <v>0</v>
      </c>
      <c r="DT10" s="17"/>
      <c r="DU10" s="17"/>
      <c r="DV10" s="17">
        <v>7.8891799999999996</v>
      </c>
      <c r="DW10" s="17">
        <v>-7.8891799999999996</v>
      </c>
      <c r="DX10" s="17"/>
      <c r="DY10" s="17"/>
      <c r="DZ10" s="17">
        <v>4.1194600000000001</v>
      </c>
      <c r="EA10" s="17">
        <v>-4.1194600000000001</v>
      </c>
      <c r="EB10" s="17">
        <v>110.1</v>
      </c>
      <c r="EC10" s="17">
        <v>112.46647</v>
      </c>
      <c r="ED10" s="17">
        <v>112.46647</v>
      </c>
      <c r="EE10" s="17">
        <v>-2.3664700000000001</v>
      </c>
      <c r="EF10" s="17">
        <v>199</v>
      </c>
      <c r="EG10" s="17">
        <v>189.58597</v>
      </c>
      <c r="EH10" s="17">
        <v>192.30197999999999</v>
      </c>
      <c r="EI10" s="17">
        <v>6.6980199999999996</v>
      </c>
      <c r="EJ10" s="17">
        <v>0</v>
      </c>
      <c r="EK10" s="17"/>
      <c r="EL10" s="17"/>
      <c r="EM10" s="17">
        <v>0</v>
      </c>
      <c r="EN10" s="17"/>
      <c r="EO10" s="17"/>
      <c r="EP10" s="17"/>
      <c r="EQ10" s="17">
        <v>0</v>
      </c>
      <c r="ER10" s="17"/>
      <c r="ES10" s="17"/>
      <c r="ET10" s="17"/>
      <c r="EU10" s="17">
        <v>0</v>
      </c>
      <c r="EV10" s="17">
        <v>6.5</v>
      </c>
      <c r="EW10" s="17">
        <v>6.39</v>
      </c>
      <c r="EX10" s="17">
        <v>6.39</v>
      </c>
      <c r="EY10" s="17">
        <v>0.11</v>
      </c>
      <c r="EZ10" s="17">
        <v>364.4</v>
      </c>
      <c r="FA10" s="17">
        <v>360.00000999999997</v>
      </c>
      <c r="FB10" s="17">
        <v>360</v>
      </c>
      <c r="FC10" s="17">
        <v>4.4000000000000004</v>
      </c>
      <c r="FD10" s="17">
        <v>82.5</v>
      </c>
      <c r="FE10" s="17">
        <v>81.635570000000001</v>
      </c>
      <c r="FF10" s="17">
        <v>81.635570000000001</v>
      </c>
      <c r="FG10" s="17">
        <v>0.86443000000000003</v>
      </c>
      <c r="FH10" s="17">
        <v>150.4</v>
      </c>
      <c r="FI10" s="17">
        <v>151.36251999999999</v>
      </c>
      <c r="FJ10" s="17">
        <v>151.36251999999999</v>
      </c>
      <c r="FK10" s="17">
        <v>-0.96252000000000004</v>
      </c>
      <c r="FL10" s="17">
        <v>42.1</v>
      </c>
      <c r="FM10" s="17">
        <v>41.89893</v>
      </c>
      <c r="FN10" s="17">
        <v>41.89893</v>
      </c>
      <c r="FO10" s="17">
        <v>0.20107</v>
      </c>
      <c r="FP10" s="17">
        <v>18.600000000000001</v>
      </c>
      <c r="FQ10" s="17">
        <v>19.21088</v>
      </c>
      <c r="FR10" s="17">
        <v>19.21088</v>
      </c>
      <c r="FS10" s="17">
        <v>-0.61087999999999998</v>
      </c>
      <c r="FT10" s="17">
        <v>18.899999999999999</v>
      </c>
      <c r="FU10" s="17">
        <v>18.367349999999998</v>
      </c>
      <c r="FV10" s="17">
        <v>18.367349999999998</v>
      </c>
      <c r="FW10" s="17">
        <v>0.53264999999999996</v>
      </c>
      <c r="FX10" s="17">
        <v>90.9</v>
      </c>
      <c r="FY10" s="17">
        <v>87.773570000000007</v>
      </c>
      <c r="FZ10" s="17">
        <v>87.773570000000007</v>
      </c>
      <c r="GA10" s="17">
        <v>3.12643</v>
      </c>
      <c r="GB10" s="17">
        <v>0</v>
      </c>
      <c r="GC10" s="17"/>
      <c r="GD10" s="17"/>
      <c r="GE10" s="17">
        <v>0</v>
      </c>
      <c r="GF10" s="17">
        <v>89.8</v>
      </c>
      <c r="GG10" s="17">
        <v>99.9</v>
      </c>
      <c r="GH10" s="17">
        <v>99.9</v>
      </c>
      <c r="GI10" s="17">
        <v>-10.1</v>
      </c>
      <c r="GJ10" s="17">
        <v>61</v>
      </c>
      <c r="GK10" s="17">
        <v>50.1</v>
      </c>
      <c r="GL10" s="17">
        <v>50.1</v>
      </c>
      <c r="GM10" s="17">
        <v>10.9</v>
      </c>
      <c r="GN10" s="17">
        <v>109.8</v>
      </c>
      <c r="GO10" s="17">
        <v>110.48202000000001</v>
      </c>
      <c r="GP10" s="17">
        <v>110.48202000000001</v>
      </c>
      <c r="GQ10" s="17">
        <v>-0.68201999999999996</v>
      </c>
      <c r="GR10" s="17">
        <v>37.9</v>
      </c>
      <c r="GS10" s="17">
        <v>37.900869999999998</v>
      </c>
      <c r="GT10" s="17">
        <v>47.082599999999999</v>
      </c>
      <c r="GU10" s="17">
        <v>-9.1826000000000008</v>
      </c>
      <c r="GV10" s="17">
        <v>0</v>
      </c>
      <c r="GW10" s="17"/>
      <c r="GX10" s="17"/>
      <c r="GY10" s="17">
        <v>0</v>
      </c>
      <c r="GZ10" s="17">
        <v>3.8</v>
      </c>
      <c r="HA10" s="17"/>
      <c r="HB10" s="17"/>
      <c r="HC10" s="17">
        <v>3.8</v>
      </c>
      <c r="HD10" s="17">
        <v>28.1</v>
      </c>
      <c r="HE10" s="17">
        <v>30.640440000000002</v>
      </c>
      <c r="HF10" s="17">
        <v>30.640440000000002</v>
      </c>
      <c r="HG10" s="17">
        <v>-2.5404399999999998</v>
      </c>
      <c r="HH10" s="17">
        <v>171.3</v>
      </c>
      <c r="HI10" s="17">
        <v>172.35792000000001</v>
      </c>
      <c r="HJ10" s="17">
        <v>155.58466000000001</v>
      </c>
      <c r="HK10" s="17">
        <v>15.715339999999999</v>
      </c>
      <c r="HL10" s="17"/>
      <c r="HM10" s="17"/>
      <c r="HN10" s="17"/>
      <c r="HO10" s="17">
        <v>0</v>
      </c>
      <c r="HP10" s="17"/>
      <c r="HQ10" s="17"/>
      <c r="HR10" s="17"/>
      <c r="HS10" s="17">
        <v>0</v>
      </c>
      <c r="HT10" s="17">
        <v>76.599999999999994</v>
      </c>
      <c r="HU10" s="17">
        <v>77.139579999999995</v>
      </c>
      <c r="HV10" s="17">
        <v>76.459320000000005</v>
      </c>
      <c r="HW10" s="17">
        <v>0.14068</v>
      </c>
      <c r="HX10" s="17">
        <v>30.7</v>
      </c>
      <c r="HY10" s="17">
        <v>25.746649999999999</v>
      </c>
      <c r="HZ10" s="17">
        <v>25.746649999999999</v>
      </c>
      <c r="IA10" s="17">
        <v>4.9533500000000004</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131.80000000000001</v>
      </c>
      <c r="IW10" s="17">
        <v>136.69067999999999</v>
      </c>
      <c r="IX10" s="17">
        <v>136.69067999999999</v>
      </c>
      <c r="IY10" s="17">
        <v>-4.8906799999999997</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196.2</v>
      </c>
      <c r="JY10" s="17">
        <v>200.67498000000001</v>
      </c>
      <c r="JZ10" s="17">
        <v>200.67499000000001</v>
      </c>
      <c r="KA10" s="17">
        <v>-4.47499</v>
      </c>
      <c r="KB10" s="17">
        <v>196.3</v>
      </c>
      <c r="KC10" s="17">
        <v>200.30659</v>
      </c>
      <c r="KD10" s="17">
        <v>200.3066</v>
      </c>
      <c r="KE10" s="17">
        <v>-4.0065999999999997</v>
      </c>
      <c r="KF10" s="17">
        <v>196.4</v>
      </c>
      <c r="KG10" s="17">
        <v>200.18467000000001</v>
      </c>
      <c r="KH10" s="17">
        <v>200.18467000000001</v>
      </c>
      <c r="KI10" s="17">
        <v>-3.7846700000000002</v>
      </c>
      <c r="KJ10" s="17">
        <v>0</v>
      </c>
      <c r="KK10" s="17"/>
      <c r="KL10" s="17"/>
      <c r="KM10" s="17">
        <v>0</v>
      </c>
      <c r="KN10" s="17"/>
      <c r="KO10" s="17"/>
      <c r="KP10" s="17"/>
      <c r="KQ10" s="17">
        <v>0</v>
      </c>
      <c r="KR10" s="17"/>
      <c r="KS10" s="17"/>
      <c r="KT10" s="17"/>
      <c r="KU10" s="17">
        <v>0</v>
      </c>
      <c r="KV10" s="17">
        <v>4.5</v>
      </c>
      <c r="KW10" s="17">
        <v>4.7853500000000002</v>
      </c>
      <c r="KX10" s="17">
        <v>4.7853599999999998</v>
      </c>
      <c r="KY10" s="17">
        <v>-0.28536</v>
      </c>
      <c r="KZ10" s="17">
        <v>252.2</v>
      </c>
      <c r="LA10" s="17">
        <v>250.29551000000001</v>
      </c>
      <c r="LB10" s="17">
        <v>250.29543000000001</v>
      </c>
      <c r="LC10" s="17">
        <v>1.9045700000000001</v>
      </c>
      <c r="LD10" s="17">
        <v>126.6</v>
      </c>
      <c r="LE10" s="17">
        <v>125.8177</v>
      </c>
      <c r="LF10" s="17">
        <v>133.16031000000001</v>
      </c>
      <c r="LG10" s="17">
        <v>-6.5603100000000003</v>
      </c>
      <c r="LH10" s="17">
        <v>62.4</v>
      </c>
      <c r="LI10" s="17">
        <v>67.199219999999997</v>
      </c>
      <c r="LJ10" s="17">
        <v>67.199219999999997</v>
      </c>
      <c r="LK10" s="17">
        <v>-4.79922</v>
      </c>
      <c r="LL10" s="17">
        <v>78.7</v>
      </c>
      <c r="LM10" s="17">
        <v>78.567999999999998</v>
      </c>
      <c r="LN10" s="17">
        <v>78.567999999999998</v>
      </c>
      <c r="LO10" s="17">
        <v>0.13200000000000001</v>
      </c>
      <c r="LP10" s="17">
        <v>29.8</v>
      </c>
      <c r="LQ10" s="17">
        <v>29.980560000000001</v>
      </c>
      <c r="LR10" s="17">
        <v>29.980560000000001</v>
      </c>
      <c r="LS10" s="17">
        <v>-0.18056</v>
      </c>
      <c r="LT10" s="17">
        <v>0</v>
      </c>
      <c r="LU10" s="17"/>
      <c r="LV10" s="17"/>
      <c r="LW10" s="17">
        <v>0</v>
      </c>
      <c r="LX10" s="17"/>
      <c r="LY10" s="17"/>
      <c r="LZ10" s="17"/>
      <c r="MA10" s="17">
        <v>0</v>
      </c>
      <c r="MB10" s="17"/>
      <c r="MC10" s="17"/>
      <c r="MD10" s="17"/>
      <c r="ME10" s="17">
        <v>0</v>
      </c>
      <c r="MF10" s="17">
        <v>138.69999999999999</v>
      </c>
      <c r="MG10" s="17">
        <v>136.26948999999999</v>
      </c>
      <c r="MH10" s="17">
        <v>136.26948999999999</v>
      </c>
      <c r="MI10" s="17">
        <v>2.4305099999999999</v>
      </c>
      <c r="MJ10" s="17"/>
      <c r="MK10" s="17"/>
      <c r="ML10" s="17"/>
      <c r="MM10" s="17">
        <v>0</v>
      </c>
      <c r="MN10" s="17"/>
      <c r="MO10" s="17"/>
      <c r="MP10" s="17"/>
      <c r="MQ10" s="17">
        <v>0</v>
      </c>
      <c r="MR10" s="17"/>
      <c r="MS10" s="17"/>
      <c r="MT10" s="17"/>
      <c r="MU10" s="17">
        <v>0</v>
      </c>
      <c r="MV10" s="17">
        <v>0</v>
      </c>
      <c r="MW10" s="17"/>
      <c r="MX10" s="17">
        <v>175.465</v>
      </c>
      <c r="MY10" s="17">
        <v>-175.465</v>
      </c>
      <c r="MZ10" s="17">
        <v>174.3</v>
      </c>
      <c r="NA10" s="17">
        <v>175.43682000000001</v>
      </c>
      <c r="NB10" s="17">
        <v>175.43683999999999</v>
      </c>
      <c r="NC10" s="17">
        <v>-1.1368400000000001</v>
      </c>
      <c r="ND10" s="17">
        <v>174.9</v>
      </c>
      <c r="NE10" s="17">
        <v>176.22308000000001</v>
      </c>
      <c r="NF10" s="17">
        <v>176.22309000000001</v>
      </c>
      <c r="NG10" s="17">
        <v>-1.3230900000000001</v>
      </c>
      <c r="NH10" s="17">
        <v>174.7</v>
      </c>
      <c r="NI10" s="17"/>
      <c r="NJ10" s="17">
        <v>175.92723000000001</v>
      </c>
      <c r="NK10" s="17">
        <v>-1.22723</v>
      </c>
      <c r="NL10" s="17"/>
      <c r="NM10" s="17"/>
      <c r="NN10" s="17"/>
      <c r="NO10" s="17">
        <v>0</v>
      </c>
      <c r="NP10" s="17"/>
      <c r="NQ10" s="17"/>
      <c r="NR10" s="17"/>
      <c r="NS10" s="17">
        <v>0</v>
      </c>
      <c r="NT10" s="17">
        <v>3.6</v>
      </c>
      <c r="NU10" s="17"/>
      <c r="NV10" s="17"/>
      <c r="NW10" s="17">
        <v>3.6</v>
      </c>
      <c r="NX10" s="17">
        <v>8.4</v>
      </c>
      <c r="NY10" s="17">
        <v>3.6327500000000001</v>
      </c>
      <c r="NZ10" s="17">
        <v>3.6327500000000001</v>
      </c>
      <c r="OA10" s="17">
        <v>4.7672499999999998</v>
      </c>
      <c r="OB10" s="17">
        <v>19.899999999999999</v>
      </c>
      <c r="OC10" s="17">
        <v>17.492709999999999</v>
      </c>
      <c r="OD10" s="17">
        <v>17.492709999999999</v>
      </c>
      <c r="OE10" s="17">
        <v>2.4072900000000002</v>
      </c>
      <c r="OF10" s="17">
        <v>0</v>
      </c>
      <c r="OG10" s="17"/>
      <c r="OH10" s="17"/>
      <c r="OI10" s="17">
        <v>0</v>
      </c>
      <c r="OJ10" s="17">
        <v>63</v>
      </c>
      <c r="OK10" s="17">
        <v>65.801000000000002</v>
      </c>
      <c r="OL10" s="17">
        <v>65.801000000000002</v>
      </c>
      <c r="OM10" s="17">
        <v>-2.8010000000000002</v>
      </c>
      <c r="ON10" s="17">
        <v>0</v>
      </c>
      <c r="OO10" s="17"/>
      <c r="OP10" s="17"/>
      <c r="OQ10" s="17">
        <v>0</v>
      </c>
      <c r="OR10" s="17">
        <v>0</v>
      </c>
      <c r="OS10" s="17">
        <v>0.16500000000000001</v>
      </c>
      <c r="OT10" s="17">
        <v>0.16500000000000001</v>
      </c>
      <c r="OU10" s="17">
        <v>-0.16500000000000001</v>
      </c>
      <c r="OV10" s="17">
        <v>0</v>
      </c>
      <c r="OW10" s="17"/>
      <c r="OX10" s="17"/>
      <c r="OY10" s="17">
        <v>0</v>
      </c>
      <c r="OZ10" s="17">
        <v>20.399999999999999</v>
      </c>
      <c r="PA10" s="17">
        <v>20.456230000000001</v>
      </c>
      <c r="PB10" s="17">
        <v>20.456230000000001</v>
      </c>
      <c r="PC10" s="17">
        <v>-5.6230000000000002E-2</v>
      </c>
      <c r="PD10" s="17">
        <v>10</v>
      </c>
      <c r="PE10" s="17">
        <v>9.9830000000000005</v>
      </c>
      <c r="PF10" s="17">
        <v>9.9830000000000005</v>
      </c>
      <c r="PG10" s="17">
        <v>1.7000000000000001E-2</v>
      </c>
      <c r="PH10" s="17">
        <v>5.6</v>
      </c>
      <c r="PI10" s="17">
        <v>5.67</v>
      </c>
      <c r="PJ10" s="17">
        <v>5.67</v>
      </c>
      <c r="PK10" s="17">
        <v>-7.0000000000000007E-2</v>
      </c>
      <c r="PL10" s="17">
        <v>0</v>
      </c>
      <c r="PM10" s="17"/>
      <c r="PN10" s="17"/>
      <c r="PO10" s="17">
        <v>0</v>
      </c>
      <c r="PP10" s="17">
        <v>0</v>
      </c>
      <c r="PQ10" s="17"/>
      <c r="PR10" s="17"/>
      <c r="PS10" s="17">
        <v>0</v>
      </c>
      <c r="PT10" s="17">
        <v>2.2000000000000002</v>
      </c>
      <c r="PU10" s="17">
        <v>2</v>
      </c>
      <c r="PV10" s="17">
        <v>2</v>
      </c>
      <c r="PW10" s="17">
        <v>0.2</v>
      </c>
      <c r="PX10" s="17">
        <v>3.2</v>
      </c>
      <c r="PY10" s="17"/>
      <c r="PZ10" s="17"/>
      <c r="QA10" s="17">
        <v>3.2</v>
      </c>
      <c r="QB10" s="17">
        <v>5.0999999999999996</v>
      </c>
      <c r="QC10" s="17">
        <v>5</v>
      </c>
      <c r="QD10" s="17">
        <v>5</v>
      </c>
      <c r="QE10" s="17">
        <v>0.1</v>
      </c>
      <c r="QF10" s="17">
        <v>20.3</v>
      </c>
      <c r="QG10" s="17">
        <v>20.422219999999999</v>
      </c>
      <c r="QH10" s="17">
        <v>20.422219999999999</v>
      </c>
      <c r="QI10" s="17">
        <v>-0.12222</v>
      </c>
      <c r="QJ10" s="17">
        <v>15.1</v>
      </c>
      <c r="QK10" s="17">
        <v>19.436350000000001</v>
      </c>
      <c r="QL10" s="17">
        <v>19.436350000000001</v>
      </c>
      <c r="QM10" s="17">
        <v>-4.3363500000000004</v>
      </c>
      <c r="QN10" s="17">
        <v>18.7</v>
      </c>
      <c r="QO10" s="17">
        <v>17.492709999999999</v>
      </c>
      <c r="QP10" s="17">
        <v>17.492709999999999</v>
      </c>
      <c r="QQ10" s="17">
        <v>1.20729</v>
      </c>
      <c r="QR10" s="17">
        <v>3.5</v>
      </c>
      <c r="QS10" s="17">
        <v>3.5</v>
      </c>
      <c r="QT10" s="17">
        <v>3.5</v>
      </c>
      <c r="QU10" s="17">
        <v>0</v>
      </c>
      <c r="QV10" s="17">
        <v>18.399999999999999</v>
      </c>
      <c r="QW10" s="17">
        <v>17.881440000000001</v>
      </c>
      <c r="QX10" s="17">
        <v>17.881440000000001</v>
      </c>
      <c r="QY10" s="17">
        <v>0.51856000000000002</v>
      </c>
      <c r="QZ10" s="17">
        <v>0</v>
      </c>
      <c r="RA10" s="17"/>
      <c r="RB10" s="17"/>
      <c r="RC10" s="17">
        <v>0</v>
      </c>
      <c r="RD10" s="17">
        <v>0</v>
      </c>
      <c r="RE10" s="17"/>
      <c r="RF10" s="17"/>
      <c r="RG10" s="17">
        <v>0</v>
      </c>
      <c r="RH10" s="17">
        <v>17.7</v>
      </c>
      <c r="RI10" s="17">
        <v>15.234</v>
      </c>
      <c r="RJ10" s="17">
        <v>15.234</v>
      </c>
      <c r="RK10" s="17">
        <v>2.4660000000000002</v>
      </c>
      <c r="RL10" s="17">
        <v>30</v>
      </c>
      <c r="RM10" s="17">
        <v>74</v>
      </c>
      <c r="RN10" s="17">
        <v>74</v>
      </c>
      <c r="RO10" s="17">
        <v>-44</v>
      </c>
      <c r="RP10" s="17">
        <v>0</v>
      </c>
      <c r="RQ10" s="17"/>
      <c r="RR10" s="17"/>
      <c r="RS10" s="17">
        <v>0</v>
      </c>
      <c r="RT10" s="17">
        <v>2.8</v>
      </c>
      <c r="RU10" s="17">
        <v>2.7989999999999999</v>
      </c>
      <c r="RV10" s="17">
        <v>2.7989999999999999</v>
      </c>
      <c r="RW10" s="17">
        <v>1E-3</v>
      </c>
      <c r="RX10" s="17">
        <v>20.399999999999999</v>
      </c>
      <c r="RY10" s="17">
        <v>19.792000000000002</v>
      </c>
      <c r="RZ10" s="17">
        <v>19.792000000000002</v>
      </c>
      <c r="SA10" s="17">
        <v>0.60799999999999998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13.2</v>
      </c>
      <c r="SS10" s="17">
        <v>12.244899999999999</v>
      </c>
      <c r="ST10" s="17">
        <v>12.244899999999999</v>
      </c>
      <c r="SU10" s="17">
        <v>0.95509999999999995</v>
      </c>
      <c r="SV10" s="17">
        <v>20.3</v>
      </c>
      <c r="SW10" s="17">
        <v>19.436350000000001</v>
      </c>
      <c r="SX10" s="17">
        <v>19.436350000000001</v>
      </c>
      <c r="SY10" s="17">
        <v>0.86365000000000003</v>
      </c>
      <c r="SZ10" s="17">
        <v>20.2</v>
      </c>
      <c r="TA10" s="17">
        <v>19.436350000000001</v>
      </c>
      <c r="TB10" s="17">
        <v>19.436350000000001</v>
      </c>
      <c r="TC10" s="17">
        <v>0.76365000000000005</v>
      </c>
      <c r="TD10" s="17">
        <v>1.4</v>
      </c>
      <c r="TE10" s="17">
        <v>3</v>
      </c>
      <c r="TF10" s="17">
        <v>3</v>
      </c>
      <c r="TG10" s="17">
        <v>-1.6</v>
      </c>
      <c r="TH10" s="17">
        <v>0</v>
      </c>
      <c r="TI10" s="17">
        <v>13</v>
      </c>
      <c r="TJ10" s="17">
        <v>13</v>
      </c>
      <c r="TK10" s="17">
        <v>-13</v>
      </c>
      <c r="TL10" s="17">
        <v>0</v>
      </c>
      <c r="TM10" s="17"/>
      <c r="TN10" s="17"/>
      <c r="TO10" s="17">
        <v>0</v>
      </c>
      <c r="TP10" s="17">
        <v>10.6</v>
      </c>
      <c r="TQ10" s="17">
        <v>16</v>
      </c>
      <c r="TR10" s="17">
        <v>16</v>
      </c>
      <c r="TS10" s="17">
        <v>-5.4</v>
      </c>
      <c r="TT10" s="17">
        <v>21.2</v>
      </c>
      <c r="TU10" s="17">
        <v>50</v>
      </c>
      <c r="TV10" s="17">
        <v>50</v>
      </c>
      <c r="TW10" s="17">
        <v>-28.8</v>
      </c>
      <c r="TX10" s="17">
        <v>0</v>
      </c>
      <c r="TY10" s="17">
        <v>3.11</v>
      </c>
      <c r="TZ10" s="17">
        <v>3.11</v>
      </c>
      <c r="UA10" s="17">
        <v>-3.11</v>
      </c>
      <c r="UB10" s="17">
        <v>0</v>
      </c>
      <c r="UC10" s="17">
        <v>1.64</v>
      </c>
      <c r="UD10" s="17">
        <v>1.64</v>
      </c>
      <c r="UE10" s="17">
        <v>-1.64</v>
      </c>
      <c r="UF10" s="17">
        <v>0</v>
      </c>
      <c r="UG10" s="17"/>
      <c r="UH10" s="17"/>
      <c r="UI10" s="17">
        <v>0</v>
      </c>
      <c r="UJ10" s="17">
        <v>21</v>
      </c>
      <c r="UK10" s="17">
        <v>19.436350000000001</v>
      </c>
      <c r="UL10" s="17">
        <v>19.436350000000001</v>
      </c>
      <c r="UM10" s="17">
        <v>1.56365</v>
      </c>
      <c r="UN10" s="17">
        <v>7.7</v>
      </c>
      <c r="UO10" s="17">
        <v>8</v>
      </c>
      <c r="UP10" s="17">
        <v>8</v>
      </c>
      <c r="UQ10" s="17">
        <v>-0.3</v>
      </c>
      <c r="UR10" s="17">
        <v>7.3</v>
      </c>
      <c r="US10" s="17">
        <v>6.7</v>
      </c>
      <c r="UT10" s="17">
        <v>6.7</v>
      </c>
      <c r="UU10" s="17">
        <v>0.6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1.2090000000000001</v>
      </c>
      <c r="VJ10" s="17">
        <v>1.2090000000000001</v>
      </c>
      <c r="VK10" s="17">
        <v>-1.2090000000000001</v>
      </c>
      <c r="VL10" s="17">
        <v>0</v>
      </c>
      <c r="VM10" s="17"/>
      <c r="VN10" s="17"/>
      <c r="VO10" s="17">
        <v>0</v>
      </c>
      <c r="VP10" s="17">
        <v>0</v>
      </c>
      <c r="VQ10" s="17"/>
      <c r="VR10" s="17"/>
      <c r="VS10" s="17">
        <v>0</v>
      </c>
      <c r="VT10" s="17">
        <v>0</v>
      </c>
      <c r="VU10" s="17"/>
      <c r="VV10" s="17"/>
      <c r="VW10" s="17">
        <v>0</v>
      </c>
      <c r="VX10" s="17">
        <v>0.3</v>
      </c>
      <c r="VY10" s="17">
        <v>0.6</v>
      </c>
      <c r="VZ10" s="17">
        <v>0.6</v>
      </c>
      <c r="WA10" s="17">
        <v>-0.3</v>
      </c>
      <c r="WB10" s="17">
        <v>0</v>
      </c>
      <c r="WC10" s="17">
        <v>24</v>
      </c>
      <c r="WD10" s="17">
        <v>24</v>
      </c>
      <c r="WE10" s="17">
        <v>-24</v>
      </c>
      <c r="WF10" s="17">
        <v>0</v>
      </c>
      <c r="WG10" s="17">
        <v>28</v>
      </c>
      <c r="WH10" s="17">
        <v>28</v>
      </c>
      <c r="WI10" s="17">
        <v>-28</v>
      </c>
      <c r="WJ10" s="17">
        <v>0</v>
      </c>
      <c r="WK10" s="17"/>
      <c r="WL10" s="17"/>
      <c r="WM10" s="17">
        <v>0</v>
      </c>
      <c r="WN10" s="17">
        <v>4.8</v>
      </c>
      <c r="WO10" s="17">
        <v>4.2</v>
      </c>
      <c r="WP10" s="17">
        <v>4.2</v>
      </c>
      <c r="WQ10" s="17">
        <v>0.6</v>
      </c>
      <c r="WR10" s="17">
        <v>2.4</v>
      </c>
      <c r="WS10" s="17">
        <v>2.4</v>
      </c>
      <c r="WT10" s="17">
        <v>2.4</v>
      </c>
      <c r="WU10" s="17">
        <v>0</v>
      </c>
      <c r="WV10" s="17">
        <v>1.2</v>
      </c>
      <c r="WW10" s="17">
        <v>2.4</v>
      </c>
      <c r="WX10" s="17">
        <v>2.4</v>
      </c>
      <c r="WY10" s="17">
        <v>-1.2</v>
      </c>
      <c r="WZ10" s="17">
        <v>2.6</v>
      </c>
      <c r="XA10" s="17">
        <v>2.8</v>
      </c>
      <c r="XB10" s="17">
        <v>2.8</v>
      </c>
      <c r="XC10" s="17">
        <v>-0.2</v>
      </c>
      <c r="XD10" s="17">
        <v>0</v>
      </c>
      <c r="XE10" s="17"/>
      <c r="XF10" s="17"/>
      <c r="XG10" s="17">
        <v>0</v>
      </c>
      <c r="XH10" s="17">
        <v>6.2</v>
      </c>
      <c r="XI10" s="17">
        <v>6.2</v>
      </c>
      <c r="XJ10" s="17">
        <v>6.2</v>
      </c>
      <c r="XK10" s="17">
        <v>0</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0</v>
      </c>
      <c r="XY10" s="17"/>
      <c r="XZ10" s="17"/>
      <c r="YA10" s="17">
        <v>0</v>
      </c>
      <c r="YB10" s="17">
        <v>0</v>
      </c>
      <c r="YC10" s="17"/>
      <c r="YD10" s="17"/>
      <c r="YE10" s="17">
        <v>0</v>
      </c>
      <c r="YF10" s="17">
        <v>0</v>
      </c>
      <c r="YG10" s="17"/>
      <c r="YH10" s="17"/>
      <c r="YI10" s="17">
        <v>0</v>
      </c>
      <c r="YJ10" s="17">
        <v>13.2</v>
      </c>
      <c r="YK10" s="17">
        <v>15.236000000000001</v>
      </c>
      <c r="YL10" s="17">
        <v>15.236000000000001</v>
      </c>
      <c r="YM10" s="17">
        <v>-2.036</v>
      </c>
      <c r="YN10" s="17">
        <v>7</v>
      </c>
      <c r="YO10" s="17">
        <v>4.9400000000000004</v>
      </c>
      <c r="YP10" s="17">
        <v>4.9400000000000004</v>
      </c>
      <c r="YQ10" s="17">
        <v>2.06</v>
      </c>
      <c r="YR10" s="17">
        <v>11.7</v>
      </c>
      <c r="YS10" s="17">
        <v>11</v>
      </c>
      <c r="YT10" s="17">
        <v>11</v>
      </c>
      <c r="YU10" s="17">
        <v>0.7</v>
      </c>
      <c r="YV10" s="17">
        <v>15</v>
      </c>
      <c r="YW10" s="17">
        <v>19</v>
      </c>
      <c r="YX10" s="17">
        <v>19</v>
      </c>
      <c r="YY10" s="17">
        <v>-4</v>
      </c>
    </row>
    <row r="11" spans="1:675" ht="24" customHeight="1" x14ac:dyDescent="0.25">
      <c r="A11" s="1"/>
      <c r="B11" s="16" t="s">
        <v>75</v>
      </c>
      <c r="C11" s="16" t="s">
        <v>771</v>
      </c>
      <c r="D11" s="17">
        <v>202</v>
      </c>
      <c r="E11" s="17">
        <v>203.40136000000001</v>
      </c>
      <c r="F11" s="17">
        <v>203.40136000000001</v>
      </c>
      <c r="G11" s="17">
        <v>-1.4013599999999999</v>
      </c>
      <c r="H11" s="17">
        <v>652.70000000000005</v>
      </c>
      <c r="I11" s="17">
        <v>629.77272000000005</v>
      </c>
      <c r="J11" s="17">
        <v>629.77272000000005</v>
      </c>
      <c r="K11" s="17">
        <v>22.92728</v>
      </c>
      <c r="L11" s="17">
        <v>214.1</v>
      </c>
      <c r="M11" s="17">
        <v>205.07535999999999</v>
      </c>
      <c r="N11" s="17">
        <v>205.07535999999999</v>
      </c>
      <c r="O11" s="17">
        <v>9.0246399999999998</v>
      </c>
      <c r="P11" s="17">
        <v>7.6</v>
      </c>
      <c r="Q11" s="17">
        <v>8.8258700000000001</v>
      </c>
      <c r="R11" s="17">
        <v>8.8258700000000001</v>
      </c>
      <c r="S11" s="17">
        <v>-1.22587</v>
      </c>
      <c r="T11" s="17">
        <v>7.7</v>
      </c>
      <c r="U11" s="17">
        <v>8.5166900000000005</v>
      </c>
      <c r="V11" s="17">
        <v>8.5166900000000005</v>
      </c>
      <c r="W11" s="17">
        <v>-0.81669000000000003</v>
      </c>
      <c r="X11" s="17">
        <v>91.4</v>
      </c>
      <c r="Y11" s="17">
        <v>91.867829999999998</v>
      </c>
      <c r="Z11" s="17">
        <v>91.867829999999998</v>
      </c>
      <c r="AA11" s="17">
        <v>-0.46783000000000002</v>
      </c>
      <c r="AB11" s="17">
        <v>234.9</v>
      </c>
      <c r="AC11" s="17">
        <v>242</v>
      </c>
      <c r="AD11" s="17">
        <v>242</v>
      </c>
      <c r="AE11" s="17">
        <v>-7.1</v>
      </c>
      <c r="AF11" s="17">
        <v>0</v>
      </c>
      <c r="AG11" s="17"/>
      <c r="AH11" s="17"/>
      <c r="AI11" s="17">
        <v>0</v>
      </c>
      <c r="AJ11" s="17">
        <v>60.7</v>
      </c>
      <c r="AK11" s="17"/>
      <c r="AL11" s="17">
        <v>61.791969999999999</v>
      </c>
      <c r="AM11" s="17">
        <v>-1.0919700000000001</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482.9</v>
      </c>
      <c r="BM11" s="17">
        <v>531.24440000000004</v>
      </c>
      <c r="BN11" s="17">
        <v>532.17537000000004</v>
      </c>
      <c r="BO11" s="17">
        <v>-49.275370000000002</v>
      </c>
      <c r="BP11" s="17">
        <v>10.3</v>
      </c>
      <c r="BQ11" s="17">
        <v>10.52094</v>
      </c>
      <c r="BR11" s="17">
        <v>10.52094</v>
      </c>
      <c r="BS11" s="17">
        <v>-0.22094</v>
      </c>
      <c r="BT11" s="17">
        <v>13.3</v>
      </c>
      <c r="BU11" s="17">
        <v>17.629960000000001</v>
      </c>
      <c r="BV11" s="17">
        <v>17.629960000000001</v>
      </c>
      <c r="BW11" s="17">
        <v>-4.3299599999999998</v>
      </c>
      <c r="BX11" s="17">
        <v>0</v>
      </c>
      <c r="BY11" s="17"/>
      <c r="BZ11" s="17">
        <v>18.65108</v>
      </c>
      <c r="CA11" s="17">
        <v>-18.65108</v>
      </c>
      <c r="CB11" s="17"/>
      <c r="CC11" s="17"/>
      <c r="CD11" s="17"/>
      <c r="CE11" s="17">
        <v>0</v>
      </c>
      <c r="CF11" s="17"/>
      <c r="CG11" s="17"/>
      <c r="CH11" s="17">
        <v>1.0609999999999999</v>
      </c>
      <c r="CI11" s="17">
        <v>-1.0609999999999999</v>
      </c>
      <c r="CJ11" s="17">
        <v>165.6</v>
      </c>
      <c r="CK11" s="17">
        <v>164.06706</v>
      </c>
      <c r="CL11" s="17">
        <v>164.06706</v>
      </c>
      <c r="CM11" s="17">
        <v>1.53294</v>
      </c>
      <c r="CN11" s="17">
        <v>9.9</v>
      </c>
      <c r="CO11" s="17">
        <v>7.7511299999999999</v>
      </c>
      <c r="CP11" s="17">
        <v>7.7511299999999999</v>
      </c>
      <c r="CQ11" s="17">
        <v>2.1488700000000001</v>
      </c>
      <c r="CR11" s="17">
        <v>6.5</v>
      </c>
      <c r="CS11" s="17">
        <v>4.2546900000000001</v>
      </c>
      <c r="CT11" s="17">
        <v>4.2546900000000001</v>
      </c>
      <c r="CU11" s="17">
        <v>2.2453099999999999</v>
      </c>
      <c r="CV11" s="17"/>
      <c r="CW11" s="17"/>
      <c r="CX11" s="17"/>
      <c r="CY11" s="17">
        <v>0</v>
      </c>
      <c r="CZ11" s="17">
        <v>6.4</v>
      </c>
      <c r="DA11" s="17">
        <v>6.8787000000000003</v>
      </c>
      <c r="DB11" s="17">
        <v>6.8787000000000003</v>
      </c>
      <c r="DC11" s="17">
        <v>-0.47870000000000001</v>
      </c>
      <c r="DD11" s="17"/>
      <c r="DE11" s="17"/>
      <c r="DF11" s="17"/>
      <c r="DG11" s="17">
        <v>0</v>
      </c>
      <c r="DH11" s="17">
        <v>90.6</v>
      </c>
      <c r="DI11" s="17">
        <v>108.78865</v>
      </c>
      <c r="DJ11" s="17">
        <v>75.745429999999999</v>
      </c>
      <c r="DK11" s="17">
        <v>14.854570000000001</v>
      </c>
      <c r="DL11" s="17"/>
      <c r="DM11" s="17"/>
      <c r="DN11" s="17"/>
      <c r="DO11" s="17">
        <v>0</v>
      </c>
      <c r="DP11" s="17"/>
      <c r="DQ11" s="17"/>
      <c r="DR11" s="17"/>
      <c r="DS11" s="17">
        <v>0</v>
      </c>
      <c r="DT11" s="17"/>
      <c r="DU11" s="17"/>
      <c r="DV11" s="17">
        <v>23.215890000000002</v>
      </c>
      <c r="DW11" s="17">
        <v>-23.215890000000002</v>
      </c>
      <c r="DX11" s="17"/>
      <c r="DY11" s="17"/>
      <c r="DZ11" s="17"/>
      <c r="EA11" s="17">
        <v>0</v>
      </c>
      <c r="EB11" s="17">
        <v>110.5</v>
      </c>
      <c r="EC11" s="17">
        <v>112.46647</v>
      </c>
      <c r="ED11" s="17">
        <v>112.46647</v>
      </c>
      <c r="EE11" s="17">
        <v>-1.9664699999999999</v>
      </c>
      <c r="EF11" s="17">
        <v>188.6</v>
      </c>
      <c r="EG11" s="17">
        <v>220.69499999999999</v>
      </c>
      <c r="EH11" s="17">
        <v>220.69499999999999</v>
      </c>
      <c r="EI11" s="17">
        <v>-32.094999999999999</v>
      </c>
      <c r="EJ11" s="17">
        <v>0</v>
      </c>
      <c r="EK11" s="17"/>
      <c r="EL11" s="17"/>
      <c r="EM11" s="17">
        <v>0</v>
      </c>
      <c r="EN11" s="17"/>
      <c r="EO11" s="17"/>
      <c r="EP11" s="17"/>
      <c r="EQ11" s="17">
        <v>0</v>
      </c>
      <c r="ER11" s="17"/>
      <c r="ES11" s="17"/>
      <c r="ET11" s="17"/>
      <c r="EU11" s="17">
        <v>0</v>
      </c>
      <c r="EV11" s="17">
        <v>6.5</v>
      </c>
      <c r="EW11" s="17">
        <v>6.39</v>
      </c>
      <c r="EX11" s="17">
        <v>6.39</v>
      </c>
      <c r="EY11" s="17">
        <v>0.11</v>
      </c>
      <c r="EZ11" s="17">
        <v>367.1</v>
      </c>
      <c r="FA11" s="17">
        <v>360.00000999999997</v>
      </c>
      <c r="FB11" s="17">
        <v>360</v>
      </c>
      <c r="FC11" s="17">
        <v>7.1</v>
      </c>
      <c r="FD11" s="17">
        <v>80.900000000000006</v>
      </c>
      <c r="FE11" s="17">
        <v>81.635570000000001</v>
      </c>
      <c r="FF11" s="17">
        <v>81.635570000000001</v>
      </c>
      <c r="FG11" s="17">
        <v>-0.73556999999999995</v>
      </c>
      <c r="FH11" s="17">
        <v>150.4</v>
      </c>
      <c r="FI11" s="17">
        <v>151.36251999999999</v>
      </c>
      <c r="FJ11" s="17">
        <v>151.36251999999999</v>
      </c>
      <c r="FK11" s="17">
        <v>-0.96252000000000004</v>
      </c>
      <c r="FL11" s="17">
        <v>42.2</v>
      </c>
      <c r="FM11" s="17">
        <v>41.89893</v>
      </c>
      <c r="FN11" s="17">
        <v>41.89893</v>
      </c>
      <c r="FO11" s="17">
        <v>0.30107</v>
      </c>
      <c r="FP11" s="17">
        <v>18.600000000000001</v>
      </c>
      <c r="FQ11" s="17">
        <v>19.21088</v>
      </c>
      <c r="FR11" s="17">
        <v>19.21088</v>
      </c>
      <c r="FS11" s="17">
        <v>-0.61087999999999998</v>
      </c>
      <c r="FT11" s="17">
        <v>18.899999999999999</v>
      </c>
      <c r="FU11" s="17">
        <v>18.367349999999998</v>
      </c>
      <c r="FV11" s="17">
        <v>18.367349999999998</v>
      </c>
      <c r="FW11" s="17">
        <v>0.53264999999999996</v>
      </c>
      <c r="FX11" s="17">
        <v>90.5</v>
      </c>
      <c r="FY11" s="17">
        <v>87.773570000000007</v>
      </c>
      <c r="FZ11" s="17">
        <v>87.773570000000007</v>
      </c>
      <c r="GA11" s="17">
        <v>2.7264300000000001</v>
      </c>
      <c r="GB11" s="17">
        <v>0</v>
      </c>
      <c r="GC11" s="17"/>
      <c r="GD11" s="17"/>
      <c r="GE11" s="17">
        <v>0</v>
      </c>
      <c r="GF11" s="17">
        <v>90.8</v>
      </c>
      <c r="GG11" s="17">
        <v>99.9</v>
      </c>
      <c r="GH11" s="17">
        <v>99.9</v>
      </c>
      <c r="GI11" s="17">
        <v>-9.1</v>
      </c>
      <c r="GJ11" s="17">
        <v>61.3</v>
      </c>
      <c r="GK11" s="17">
        <v>50.1</v>
      </c>
      <c r="GL11" s="17">
        <v>50.1</v>
      </c>
      <c r="GM11" s="17">
        <v>11.2</v>
      </c>
      <c r="GN11" s="17">
        <v>109.6</v>
      </c>
      <c r="GO11" s="17">
        <v>110.48202000000001</v>
      </c>
      <c r="GP11" s="17">
        <v>110.48202000000001</v>
      </c>
      <c r="GQ11" s="17">
        <v>-0.88202000000000003</v>
      </c>
      <c r="GR11" s="17">
        <v>45.7</v>
      </c>
      <c r="GS11" s="17">
        <v>47.082599999999999</v>
      </c>
      <c r="GT11" s="17">
        <v>47.082599999999999</v>
      </c>
      <c r="GU11" s="17">
        <v>-1.3826000000000001</v>
      </c>
      <c r="GV11" s="17">
        <v>0</v>
      </c>
      <c r="GW11" s="17"/>
      <c r="GX11" s="17"/>
      <c r="GY11" s="17">
        <v>0</v>
      </c>
      <c r="GZ11" s="17">
        <v>3.8</v>
      </c>
      <c r="HA11" s="17"/>
      <c r="HB11" s="17"/>
      <c r="HC11" s="17">
        <v>3.8</v>
      </c>
      <c r="HD11" s="17">
        <v>28.5</v>
      </c>
      <c r="HE11" s="17">
        <v>30.640440000000002</v>
      </c>
      <c r="HF11" s="17">
        <v>30.640440000000002</v>
      </c>
      <c r="HG11" s="17">
        <v>-2.1404399999999999</v>
      </c>
      <c r="HH11" s="17">
        <v>174.3</v>
      </c>
      <c r="HI11" s="17">
        <v>174.55947</v>
      </c>
      <c r="HJ11" s="17">
        <v>174.55948000000001</v>
      </c>
      <c r="HK11" s="17">
        <v>-0.25947999999999999</v>
      </c>
      <c r="HL11" s="17"/>
      <c r="HM11" s="17"/>
      <c r="HN11" s="17"/>
      <c r="HO11" s="17">
        <v>0</v>
      </c>
      <c r="HP11" s="17"/>
      <c r="HQ11" s="17"/>
      <c r="HR11" s="17"/>
      <c r="HS11" s="17">
        <v>0</v>
      </c>
      <c r="HT11" s="17">
        <v>76.099999999999994</v>
      </c>
      <c r="HU11" s="17">
        <v>81.688000000000002</v>
      </c>
      <c r="HV11" s="17">
        <v>81.295590000000004</v>
      </c>
      <c r="HW11" s="17">
        <v>-5.1955900000000002</v>
      </c>
      <c r="HX11" s="17">
        <v>30.5</v>
      </c>
      <c r="HY11" s="17">
        <v>25.746649999999999</v>
      </c>
      <c r="HZ11" s="17">
        <v>25.746649999999999</v>
      </c>
      <c r="IA11" s="17">
        <v>4.7533500000000002</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131.6</v>
      </c>
      <c r="IW11" s="17">
        <v>136.69067999999999</v>
      </c>
      <c r="IX11" s="17">
        <v>136.69067999999999</v>
      </c>
      <c r="IY11" s="17">
        <v>-5.0906799999999999</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195.9</v>
      </c>
      <c r="JY11" s="17">
        <v>200.67498000000001</v>
      </c>
      <c r="JZ11" s="17">
        <v>200.67499000000001</v>
      </c>
      <c r="KA11" s="17">
        <v>-4.7749899999999998</v>
      </c>
      <c r="KB11" s="17">
        <v>196.8</v>
      </c>
      <c r="KC11" s="17">
        <v>200.3066</v>
      </c>
      <c r="KD11" s="17">
        <v>200.3066</v>
      </c>
      <c r="KE11" s="17">
        <v>-3.5066000000000002</v>
      </c>
      <c r="KF11" s="17">
        <v>196.1</v>
      </c>
      <c r="KG11" s="17">
        <v>200.18467000000001</v>
      </c>
      <c r="KH11" s="17">
        <v>200.18467000000001</v>
      </c>
      <c r="KI11" s="17">
        <v>-4.08467</v>
      </c>
      <c r="KJ11" s="17">
        <v>0</v>
      </c>
      <c r="KK11" s="17"/>
      <c r="KL11" s="17"/>
      <c r="KM11" s="17">
        <v>0</v>
      </c>
      <c r="KN11" s="17"/>
      <c r="KO11" s="17"/>
      <c r="KP11" s="17"/>
      <c r="KQ11" s="17">
        <v>0</v>
      </c>
      <c r="KR11" s="17"/>
      <c r="KS11" s="17"/>
      <c r="KT11" s="17"/>
      <c r="KU11" s="17">
        <v>0</v>
      </c>
      <c r="KV11" s="17">
        <v>4.4000000000000004</v>
      </c>
      <c r="KW11" s="17">
        <v>4.7853500000000002</v>
      </c>
      <c r="KX11" s="17">
        <v>4.7853599999999998</v>
      </c>
      <c r="KY11" s="17">
        <v>-0.38535999999999998</v>
      </c>
      <c r="KZ11" s="17">
        <v>233</v>
      </c>
      <c r="LA11" s="17">
        <v>250.42137</v>
      </c>
      <c r="LB11" s="17">
        <v>248.47776999999999</v>
      </c>
      <c r="LC11" s="17">
        <v>-15.47777</v>
      </c>
      <c r="LD11" s="17">
        <v>124.4</v>
      </c>
      <c r="LE11" s="17">
        <v>133.16031000000001</v>
      </c>
      <c r="LF11" s="17">
        <v>133.16031000000001</v>
      </c>
      <c r="LG11" s="17">
        <v>-8.7603100000000005</v>
      </c>
      <c r="LH11" s="17">
        <v>62.3</v>
      </c>
      <c r="LI11" s="17">
        <v>67.199219999999997</v>
      </c>
      <c r="LJ11" s="17">
        <v>67.199219999999997</v>
      </c>
      <c r="LK11" s="17">
        <v>-4.8992199999999997</v>
      </c>
      <c r="LL11" s="17">
        <v>78.5</v>
      </c>
      <c r="LM11" s="17">
        <v>78.567999999999998</v>
      </c>
      <c r="LN11" s="17">
        <v>78.567999999999998</v>
      </c>
      <c r="LO11" s="17">
        <v>-6.8000000000000005E-2</v>
      </c>
      <c r="LP11" s="17">
        <v>29.7</v>
      </c>
      <c r="LQ11" s="17">
        <v>29.980560000000001</v>
      </c>
      <c r="LR11" s="17">
        <v>29.980560000000001</v>
      </c>
      <c r="LS11" s="17">
        <v>-0.28055999999999998</v>
      </c>
      <c r="LT11" s="17">
        <v>0</v>
      </c>
      <c r="LU11" s="17"/>
      <c r="LV11" s="17"/>
      <c r="LW11" s="17">
        <v>0</v>
      </c>
      <c r="LX11" s="17"/>
      <c r="LY11" s="17"/>
      <c r="LZ11" s="17"/>
      <c r="MA11" s="17">
        <v>0</v>
      </c>
      <c r="MB11" s="17"/>
      <c r="MC11" s="17"/>
      <c r="MD11" s="17"/>
      <c r="ME11" s="17">
        <v>0</v>
      </c>
      <c r="MF11" s="17">
        <v>138.5</v>
      </c>
      <c r="MG11" s="17">
        <v>136.26948999999999</v>
      </c>
      <c r="MH11" s="17">
        <v>136.26948999999999</v>
      </c>
      <c r="MI11" s="17">
        <v>2.2305100000000002</v>
      </c>
      <c r="MJ11" s="17"/>
      <c r="MK11" s="17"/>
      <c r="ML11" s="17"/>
      <c r="MM11" s="17">
        <v>0</v>
      </c>
      <c r="MN11" s="17"/>
      <c r="MO11" s="17"/>
      <c r="MP11" s="17"/>
      <c r="MQ11" s="17">
        <v>0</v>
      </c>
      <c r="MR11" s="17"/>
      <c r="MS11" s="17"/>
      <c r="MT11" s="17"/>
      <c r="MU11" s="17">
        <v>0</v>
      </c>
      <c r="MV11" s="17">
        <v>0</v>
      </c>
      <c r="MW11" s="17"/>
      <c r="MX11" s="17">
        <v>175.465</v>
      </c>
      <c r="MY11" s="17">
        <v>-175.465</v>
      </c>
      <c r="MZ11" s="17">
        <v>175.9</v>
      </c>
      <c r="NA11" s="17">
        <v>175.43683999999999</v>
      </c>
      <c r="NB11" s="17">
        <v>175.43683999999999</v>
      </c>
      <c r="NC11" s="17">
        <v>0.46316000000000002</v>
      </c>
      <c r="ND11" s="17">
        <v>176.5</v>
      </c>
      <c r="NE11" s="17">
        <v>176.22309000000001</v>
      </c>
      <c r="NF11" s="17">
        <v>176.22309000000001</v>
      </c>
      <c r="NG11" s="17">
        <v>0.27690999999999999</v>
      </c>
      <c r="NH11" s="17">
        <v>176.3</v>
      </c>
      <c r="NI11" s="17"/>
      <c r="NJ11" s="17"/>
      <c r="NK11" s="17">
        <v>176.3</v>
      </c>
      <c r="NL11" s="17"/>
      <c r="NM11" s="17"/>
      <c r="NN11" s="17"/>
      <c r="NO11" s="17">
        <v>0</v>
      </c>
      <c r="NP11" s="17"/>
      <c r="NQ11" s="17"/>
      <c r="NR11" s="17"/>
      <c r="NS11" s="17">
        <v>0</v>
      </c>
      <c r="NT11" s="17">
        <v>7.9</v>
      </c>
      <c r="NU11" s="17"/>
      <c r="NV11" s="17"/>
      <c r="NW11" s="17">
        <v>7.9</v>
      </c>
      <c r="NX11" s="17">
        <v>8.6</v>
      </c>
      <c r="NY11" s="17">
        <v>3.6327500000000001</v>
      </c>
      <c r="NZ11" s="17">
        <v>3.6327500000000001</v>
      </c>
      <c r="OA11" s="17">
        <v>4.9672499999999999</v>
      </c>
      <c r="OB11" s="17">
        <v>19.8</v>
      </c>
      <c r="OC11" s="17">
        <v>17.492709999999999</v>
      </c>
      <c r="OD11" s="17">
        <v>17.492709999999999</v>
      </c>
      <c r="OE11" s="17">
        <v>2.3072900000000001</v>
      </c>
      <c r="OF11" s="17">
        <v>0</v>
      </c>
      <c r="OG11" s="17"/>
      <c r="OH11" s="17"/>
      <c r="OI11" s="17">
        <v>0</v>
      </c>
      <c r="OJ11" s="17">
        <v>57.9</v>
      </c>
      <c r="OK11" s="17">
        <v>60.118000000000002</v>
      </c>
      <c r="OL11" s="17">
        <v>60.118000000000002</v>
      </c>
      <c r="OM11" s="17">
        <v>-2.218</v>
      </c>
      <c r="ON11" s="17">
        <v>0</v>
      </c>
      <c r="OO11" s="17"/>
      <c r="OP11" s="17"/>
      <c r="OQ11" s="17">
        <v>0</v>
      </c>
      <c r="OR11" s="17">
        <v>0</v>
      </c>
      <c r="OS11" s="17">
        <v>0.16300000000000001</v>
      </c>
      <c r="OT11" s="17">
        <v>0.16300000000000001</v>
      </c>
      <c r="OU11" s="17">
        <v>-0.16300000000000001</v>
      </c>
      <c r="OV11" s="17">
        <v>0</v>
      </c>
      <c r="OW11" s="17"/>
      <c r="OX11" s="17"/>
      <c r="OY11" s="17">
        <v>0</v>
      </c>
      <c r="OZ11" s="17">
        <v>20.3</v>
      </c>
      <c r="PA11" s="17">
        <v>20.456230000000001</v>
      </c>
      <c r="PB11" s="17">
        <v>20.456230000000001</v>
      </c>
      <c r="PC11" s="17">
        <v>-0.15623000000000001</v>
      </c>
      <c r="PD11" s="17">
        <v>9.8000000000000007</v>
      </c>
      <c r="PE11" s="17">
        <v>9.9830000000000005</v>
      </c>
      <c r="PF11" s="17">
        <v>9.9830000000000005</v>
      </c>
      <c r="PG11" s="17">
        <v>-0.183</v>
      </c>
      <c r="PH11" s="17">
        <v>5.5</v>
      </c>
      <c r="PI11" s="17">
        <v>5.67</v>
      </c>
      <c r="PJ11" s="17">
        <v>5.67</v>
      </c>
      <c r="PK11" s="17">
        <v>-0.17</v>
      </c>
      <c r="PL11" s="17">
        <v>0</v>
      </c>
      <c r="PM11" s="17"/>
      <c r="PN11" s="17"/>
      <c r="PO11" s="17">
        <v>0</v>
      </c>
      <c r="PP11" s="17">
        <v>0</v>
      </c>
      <c r="PQ11" s="17"/>
      <c r="PR11" s="17"/>
      <c r="PS11" s="17">
        <v>0</v>
      </c>
      <c r="PT11" s="17">
        <v>2.2000000000000002</v>
      </c>
      <c r="PU11" s="17">
        <v>2</v>
      </c>
      <c r="PV11" s="17">
        <v>2</v>
      </c>
      <c r="PW11" s="17">
        <v>0.2</v>
      </c>
      <c r="PX11" s="17">
        <v>3.2</v>
      </c>
      <c r="PY11" s="17"/>
      <c r="PZ11" s="17"/>
      <c r="QA11" s="17">
        <v>3.2</v>
      </c>
      <c r="QB11" s="17">
        <v>5.0999999999999996</v>
      </c>
      <c r="QC11" s="17">
        <v>5</v>
      </c>
      <c r="QD11" s="17">
        <v>5</v>
      </c>
      <c r="QE11" s="17">
        <v>0.1</v>
      </c>
      <c r="QF11" s="17">
        <v>20.399999999999999</v>
      </c>
      <c r="QG11" s="17">
        <v>20.422219999999999</v>
      </c>
      <c r="QH11" s="17">
        <v>20.422219999999999</v>
      </c>
      <c r="QI11" s="17">
        <v>-2.222E-2</v>
      </c>
      <c r="QJ11" s="17">
        <v>15.1</v>
      </c>
      <c r="QK11" s="17">
        <v>19.436350000000001</v>
      </c>
      <c r="QL11" s="17">
        <v>19.436350000000001</v>
      </c>
      <c r="QM11" s="17">
        <v>-4.3363500000000004</v>
      </c>
      <c r="QN11" s="17">
        <v>18.7</v>
      </c>
      <c r="QO11" s="17">
        <v>17.492709999999999</v>
      </c>
      <c r="QP11" s="17">
        <v>17.492709999999999</v>
      </c>
      <c r="QQ11" s="17">
        <v>1.20729</v>
      </c>
      <c r="QR11" s="17">
        <v>3.6</v>
      </c>
      <c r="QS11" s="17">
        <v>3.5</v>
      </c>
      <c r="QT11" s="17">
        <v>3.5</v>
      </c>
      <c r="QU11" s="17">
        <v>0.1</v>
      </c>
      <c r="QV11" s="17">
        <v>18.399999999999999</v>
      </c>
      <c r="QW11" s="17">
        <v>17.881440000000001</v>
      </c>
      <c r="QX11" s="17">
        <v>17.881440000000001</v>
      </c>
      <c r="QY11" s="17">
        <v>0.51856000000000002</v>
      </c>
      <c r="QZ11" s="17">
        <v>0</v>
      </c>
      <c r="RA11" s="17"/>
      <c r="RB11" s="17"/>
      <c r="RC11" s="17">
        <v>0</v>
      </c>
      <c r="RD11" s="17">
        <v>0</v>
      </c>
      <c r="RE11" s="17"/>
      <c r="RF11" s="17"/>
      <c r="RG11" s="17">
        <v>0</v>
      </c>
      <c r="RH11" s="17">
        <v>15.4</v>
      </c>
      <c r="RI11" s="17">
        <v>14.16</v>
      </c>
      <c r="RJ11" s="17">
        <v>14.16</v>
      </c>
      <c r="RK11" s="17">
        <v>1.24</v>
      </c>
      <c r="RL11" s="17">
        <v>35.1</v>
      </c>
      <c r="RM11" s="17">
        <v>75</v>
      </c>
      <c r="RN11" s="17">
        <v>75</v>
      </c>
      <c r="RO11" s="17">
        <v>-39.9</v>
      </c>
      <c r="RP11" s="17">
        <v>0</v>
      </c>
      <c r="RQ11" s="17"/>
      <c r="RR11" s="17"/>
      <c r="RS11" s="17">
        <v>0</v>
      </c>
      <c r="RT11" s="17">
        <v>2.7</v>
      </c>
      <c r="RU11" s="17">
        <v>2.7989999999999999</v>
      </c>
      <c r="RV11" s="17">
        <v>2.7989999999999999</v>
      </c>
      <c r="RW11" s="17">
        <v>-9.9000000000000005E-2</v>
      </c>
      <c r="RX11" s="17">
        <v>20.399999999999999</v>
      </c>
      <c r="RY11" s="17">
        <v>19.792000000000002</v>
      </c>
      <c r="RZ11" s="17">
        <v>19.792000000000002</v>
      </c>
      <c r="SA11" s="17">
        <v>0.60799999999999998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13.2</v>
      </c>
      <c r="SS11" s="17">
        <v>12.244899999999999</v>
      </c>
      <c r="ST11" s="17">
        <v>12.244899999999999</v>
      </c>
      <c r="SU11" s="17">
        <v>0.95509999999999995</v>
      </c>
      <c r="SV11" s="17">
        <v>20.3</v>
      </c>
      <c r="SW11" s="17">
        <v>19.436350000000001</v>
      </c>
      <c r="SX11" s="17">
        <v>19.436350000000001</v>
      </c>
      <c r="SY11" s="17">
        <v>0.86365000000000003</v>
      </c>
      <c r="SZ11" s="17">
        <v>20.2</v>
      </c>
      <c r="TA11" s="17">
        <v>19.436350000000001</v>
      </c>
      <c r="TB11" s="17">
        <v>19.436350000000001</v>
      </c>
      <c r="TC11" s="17">
        <v>0.76365000000000005</v>
      </c>
      <c r="TD11" s="17">
        <v>0.1</v>
      </c>
      <c r="TE11" s="17">
        <v>1</v>
      </c>
      <c r="TF11" s="17">
        <v>1</v>
      </c>
      <c r="TG11" s="17">
        <v>-0.9</v>
      </c>
      <c r="TH11" s="17">
        <v>0</v>
      </c>
      <c r="TI11" s="17">
        <v>7</v>
      </c>
      <c r="TJ11" s="17">
        <v>7</v>
      </c>
      <c r="TK11" s="17">
        <v>-7</v>
      </c>
      <c r="TL11" s="17">
        <v>0</v>
      </c>
      <c r="TM11" s="17"/>
      <c r="TN11" s="17"/>
      <c r="TO11" s="17">
        <v>0</v>
      </c>
      <c r="TP11" s="17">
        <v>14.4</v>
      </c>
      <c r="TQ11" s="17">
        <v>18</v>
      </c>
      <c r="TR11" s="17">
        <v>18</v>
      </c>
      <c r="TS11" s="17">
        <v>-3.6</v>
      </c>
      <c r="TT11" s="17">
        <v>31.9</v>
      </c>
      <c r="TU11" s="17">
        <v>63</v>
      </c>
      <c r="TV11" s="17">
        <v>63</v>
      </c>
      <c r="TW11" s="17">
        <v>-31.1</v>
      </c>
      <c r="TX11" s="17">
        <v>0.6</v>
      </c>
      <c r="TY11" s="17">
        <v>0.19</v>
      </c>
      <c r="TZ11" s="17">
        <v>0.19</v>
      </c>
      <c r="UA11" s="17">
        <v>0.41</v>
      </c>
      <c r="UB11" s="17">
        <v>0.1</v>
      </c>
      <c r="UC11" s="17"/>
      <c r="UD11" s="17"/>
      <c r="UE11" s="17">
        <v>0.1</v>
      </c>
      <c r="UF11" s="17">
        <v>0</v>
      </c>
      <c r="UG11" s="17"/>
      <c r="UH11" s="17"/>
      <c r="UI11" s="17">
        <v>0</v>
      </c>
      <c r="UJ11" s="17">
        <v>21</v>
      </c>
      <c r="UK11" s="17">
        <v>19.436350000000001</v>
      </c>
      <c r="UL11" s="17">
        <v>19.436350000000001</v>
      </c>
      <c r="UM11" s="17">
        <v>1.56365</v>
      </c>
      <c r="UN11" s="17">
        <v>7.6</v>
      </c>
      <c r="UO11" s="17">
        <v>8</v>
      </c>
      <c r="UP11" s="17">
        <v>8</v>
      </c>
      <c r="UQ11" s="17">
        <v>-0.4</v>
      </c>
      <c r="UR11" s="17">
        <v>7.3</v>
      </c>
      <c r="US11" s="17">
        <v>6.7</v>
      </c>
      <c r="UT11" s="17">
        <v>6.7</v>
      </c>
      <c r="UU11" s="17">
        <v>0.6</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1.101</v>
      </c>
      <c r="VJ11" s="17">
        <v>1.101</v>
      </c>
      <c r="VK11" s="17">
        <v>-1.101</v>
      </c>
      <c r="VL11" s="17">
        <v>0</v>
      </c>
      <c r="VM11" s="17"/>
      <c r="VN11" s="17"/>
      <c r="VO11" s="17">
        <v>0</v>
      </c>
      <c r="VP11" s="17">
        <v>0</v>
      </c>
      <c r="VQ11" s="17"/>
      <c r="VR11" s="17"/>
      <c r="VS11" s="17">
        <v>0</v>
      </c>
      <c r="VT11" s="17">
        <v>0</v>
      </c>
      <c r="VU11" s="17"/>
      <c r="VV11" s="17"/>
      <c r="VW11" s="17">
        <v>0</v>
      </c>
      <c r="VX11" s="17">
        <v>0.3</v>
      </c>
      <c r="VY11" s="17">
        <v>0.6</v>
      </c>
      <c r="VZ11" s="17">
        <v>0.6</v>
      </c>
      <c r="WA11" s="17">
        <v>-0.3</v>
      </c>
      <c r="WB11" s="17">
        <v>0</v>
      </c>
      <c r="WC11" s="17">
        <v>24</v>
      </c>
      <c r="WD11" s="17">
        <v>24</v>
      </c>
      <c r="WE11" s="17">
        <v>-24</v>
      </c>
      <c r="WF11" s="17">
        <v>0</v>
      </c>
      <c r="WG11" s="17">
        <v>24</v>
      </c>
      <c r="WH11" s="17">
        <v>24</v>
      </c>
      <c r="WI11" s="17">
        <v>-24</v>
      </c>
      <c r="WJ11" s="17">
        <v>0</v>
      </c>
      <c r="WK11" s="17"/>
      <c r="WL11" s="17"/>
      <c r="WM11" s="17">
        <v>0</v>
      </c>
      <c r="WN11" s="17">
        <v>4.8</v>
      </c>
      <c r="WO11" s="17">
        <v>4.2</v>
      </c>
      <c r="WP11" s="17">
        <v>4.2</v>
      </c>
      <c r="WQ11" s="17">
        <v>0.6</v>
      </c>
      <c r="WR11" s="17">
        <v>2.4</v>
      </c>
      <c r="WS11" s="17">
        <v>2.4</v>
      </c>
      <c r="WT11" s="17">
        <v>2.4</v>
      </c>
      <c r="WU11" s="17">
        <v>0</v>
      </c>
      <c r="WV11" s="17">
        <v>1.2</v>
      </c>
      <c r="WW11" s="17">
        <v>2.4</v>
      </c>
      <c r="WX11" s="17">
        <v>2.4</v>
      </c>
      <c r="WY11" s="17">
        <v>-1.2</v>
      </c>
      <c r="WZ11" s="17">
        <v>2.6</v>
      </c>
      <c r="XA11" s="17">
        <v>2.8</v>
      </c>
      <c r="XB11" s="17">
        <v>2.8</v>
      </c>
      <c r="XC11" s="17">
        <v>-0.2</v>
      </c>
      <c r="XD11" s="17">
        <v>0</v>
      </c>
      <c r="XE11" s="17"/>
      <c r="XF11" s="17"/>
      <c r="XG11" s="17">
        <v>0</v>
      </c>
      <c r="XH11" s="17">
        <v>6.2</v>
      </c>
      <c r="XI11" s="17">
        <v>6.2</v>
      </c>
      <c r="XJ11" s="17">
        <v>6.2</v>
      </c>
      <c r="XK11" s="17">
        <v>0</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0</v>
      </c>
      <c r="XY11" s="17"/>
      <c r="XZ11" s="17"/>
      <c r="YA11" s="17">
        <v>0</v>
      </c>
      <c r="YB11" s="17">
        <v>0</v>
      </c>
      <c r="YC11" s="17"/>
      <c r="YD11" s="17"/>
      <c r="YE11" s="17">
        <v>0</v>
      </c>
      <c r="YF11" s="17">
        <v>0</v>
      </c>
      <c r="YG11" s="17"/>
      <c r="YH11" s="17"/>
      <c r="YI11" s="17">
        <v>0</v>
      </c>
      <c r="YJ11" s="17">
        <v>15</v>
      </c>
      <c r="YK11" s="17">
        <v>15.236000000000001</v>
      </c>
      <c r="YL11" s="17">
        <v>15.236000000000001</v>
      </c>
      <c r="YM11" s="17">
        <v>-0.23599999999999999</v>
      </c>
      <c r="YN11" s="17">
        <v>7.2</v>
      </c>
      <c r="YO11" s="17">
        <v>4.9400000000000004</v>
      </c>
      <c r="YP11" s="17">
        <v>4.9400000000000004</v>
      </c>
      <c r="YQ11" s="17">
        <v>2.2599999999999998</v>
      </c>
      <c r="YR11" s="17">
        <v>12</v>
      </c>
      <c r="YS11" s="17">
        <v>11</v>
      </c>
      <c r="YT11" s="17">
        <v>11</v>
      </c>
      <c r="YU11" s="17">
        <v>1</v>
      </c>
      <c r="YV11" s="17">
        <v>14.7</v>
      </c>
      <c r="YW11" s="17">
        <v>19</v>
      </c>
      <c r="YX11" s="17">
        <v>19</v>
      </c>
      <c r="YY11" s="17">
        <v>-4.3</v>
      </c>
    </row>
    <row r="12" spans="1:675" ht="24" customHeight="1" x14ac:dyDescent="0.25">
      <c r="A12" s="1"/>
      <c r="B12" s="16" t="s">
        <v>75</v>
      </c>
      <c r="C12" s="16" t="s">
        <v>772</v>
      </c>
      <c r="D12" s="17">
        <v>203</v>
      </c>
      <c r="E12" s="17">
        <v>203.40136000000001</v>
      </c>
      <c r="F12" s="17">
        <v>203.40136000000001</v>
      </c>
      <c r="G12" s="17">
        <v>-0.40135999999999999</v>
      </c>
      <c r="H12" s="17">
        <v>653</v>
      </c>
      <c r="I12" s="17">
        <v>629.77272000000005</v>
      </c>
      <c r="J12" s="17">
        <v>629.77272000000005</v>
      </c>
      <c r="K12" s="17">
        <v>23.22728</v>
      </c>
      <c r="L12" s="17">
        <v>214.7</v>
      </c>
      <c r="M12" s="17">
        <v>205.07535999999999</v>
      </c>
      <c r="N12" s="17">
        <v>205.07535999999999</v>
      </c>
      <c r="O12" s="17">
        <v>9.6246399999999994</v>
      </c>
      <c r="P12" s="17">
        <v>7.6</v>
      </c>
      <c r="Q12" s="17">
        <v>8.8258700000000001</v>
      </c>
      <c r="R12" s="17">
        <v>8.8258700000000001</v>
      </c>
      <c r="S12" s="17">
        <v>-1.22587</v>
      </c>
      <c r="T12" s="17">
        <v>7.8</v>
      </c>
      <c r="U12" s="17">
        <v>8.5166900000000005</v>
      </c>
      <c r="V12" s="17">
        <v>8.5166900000000005</v>
      </c>
      <c r="W12" s="17">
        <v>-0.71669000000000005</v>
      </c>
      <c r="X12" s="17">
        <v>92.3</v>
      </c>
      <c r="Y12" s="17">
        <v>91.867829999999998</v>
      </c>
      <c r="Z12" s="17">
        <v>91.867829999999998</v>
      </c>
      <c r="AA12" s="17">
        <v>0.43217</v>
      </c>
      <c r="AB12" s="17">
        <v>234.7</v>
      </c>
      <c r="AC12" s="17">
        <v>242</v>
      </c>
      <c r="AD12" s="17">
        <v>242</v>
      </c>
      <c r="AE12" s="17">
        <v>-7.3</v>
      </c>
      <c r="AF12" s="17">
        <v>0</v>
      </c>
      <c r="AG12" s="17"/>
      <c r="AH12" s="17"/>
      <c r="AI12" s="17">
        <v>0</v>
      </c>
      <c r="AJ12" s="17">
        <v>59</v>
      </c>
      <c r="AK12" s="17"/>
      <c r="AL12" s="17">
        <v>61.791969999999999</v>
      </c>
      <c r="AM12" s="17">
        <v>-2.7919700000000001</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535.20000000000005</v>
      </c>
      <c r="BM12" s="17">
        <v>573.81399999999996</v>
      </c>
      <c r="BN12" s="17">
        <v>573.81399999999996</v>
      </c>
      <c r="BO12" s="17">
        <v>-38.613999999999997</v>
      </c>
      <c r="BP12" s="17">
        <v>10.199999999999999</v>
      </c>
      <c r="BQ12" s="17">
        <v>10.52094</v>
      </c>
      <c r="BR12" s="17">
        <v>10.52094</v>
      </c>
      <c r="BS12" s="17">
        <v>-0.32094</v>
      </c>
      <c r="BT12" s="17">
        <v>13.4</v>
      </c>
      <c r="BU12" s="17">
        <v>12.66864</v>
      </c>
      <c r="BV12" s="17">
        <v>17.629960000000001</v>
      </c>
      <c r="BW12" s="17">
        <v>-4.2299600000000002</v>
      </c>
      <c r="BX12" s="17">
        <v>0</v>
      </c>
      <c r="BY12" s="17"/>
      <c r="BZ12" s="17">
        <v>18.65108</v>
      </c>
      <c r="CA12" s="17">
        <v>-18.65108</v>
      </c>
      <c r="CB12" s="17"/>
      <c r="CC12" s="17"/>
      <c r="CD12" s="17"/>
      <c r="CE12" s="17">
        <v>0</v>
      </c>
      <c r="CF12" s="17"/>
      <c r="CG12" s="17"/>
      <c r="CH12" s="17">
        <v>1.0609999999999999</v>
      </c>
      <c r="CI12" s="17">
        <v>-1.0609999999999999</v>
      </c>
      <c r="CJ12" s="17">
        <v>166.4</v>
      </c>
      <c r="CK12" s="17">
        <v>164.06706</v>
      </c>
      <c r="CL12" s="17">
        <v>164.06706</v>
      </c>
      <c r="CM12" s="17">
        <v>2.3329399999999998</v>
      </c>
      <c r="CN12" s="17">
        <v>9.5</v>
      </c>
      <c r="CO12" s="17">
        <v>7.7511299999999999</v>
      </c>
      <c r="CP12" s="17">
        <v>7.7511299999999999</v>
      </c>
      <c r="CQ12" s="17">
        <v>1.7488699999999999</v>
      </c>
      <c r="CR12" s="17">
        <v>6.6</v>
      </c>
      <c r="CS12" s="17">
        <v>4.2546900000000001</v>
      </c>
      <c r="CT12" s="17">
        <v>4.2546900000000001</v>
      </c>
      <c r="CU12" s="17">
        <v>2.34531</v>
      </c>
      <c r="CV12" s="17"/>
      <c r="CW12" s="17"/>
      <c r="CX12" s="17"/>
      <c r="CY12" s="17">
        <v>0</v>
      </c>
      <c r="CZ12" s="17">
        <v>6.4</v>
      </c>
      <c r="DA12" s="17">
        <v>6.8787000000000003</v>
      </c>
      <c r="DB12" s="17">
        <v>6.8787000000000003</v>
      </c>
      <c r="DC12" s="17">
        <v>-0.47870000000000001</v>
      </c>
      <c r="DD12" s="17"/>
      <c r="DE12" s="17"/>
      <c r="DF12" s="17"/>
      <c r="DG12" s="17">
        <v>0</v>
      </c>
      <c r="DH12" s="17">
        <v>90.6</v>
      </c>
      <c r="DI12" s="17">
        <v>59.872169999999997</v>
      </c>
      <c r="DJ12" s="17">
        <v>15.447990000000001</v>
      </c>
      <c r="DK12" s="17">
        <v>75.152010000000004</v>
      </c>
      <c r="DL12" s="17"/>
      <c r="DM12" s="17"/>
      <c r="DN12" s="17"/>
      <c r="DO12" s="17">
        <v>0</v>
      </c>
      <c r="DP12" s="17"/>
      <c r="DQ12" s="17"/>
      <c r="DR12" s="17"/>
      <c r="DS12" s="17">
        <v>0</v>
      </c>
      <c r="DT12" s="17"/>
      <c r="DU12" s="17"/>
      <c r="DV12" s="17">
        <v>22.755520000000001</v>
      </c>
      <c r="DW12" s="17">
        <v>-22.755520000000001</v>
      </c>
      <c r="DX12" s="17"/>
      <c r="DY12" s="17"/>
      <c r="DZ12" s="17"/>
      <c r="EA12" s="17">
        <v>0</v>
      </c>
      <c r="EB12" s="17">
        <v>110.2</v>
      </c>
      <c r="EC12" s="17">
        <v>112.46647</v>
      </c>
      <c r="ED12" s="17">
        <v>112.46647</v>
      </c>
      <c r="EE12" s="17">
        <v>-2.26647</v>
      </c>
      <c r="EF12" s="17">
        <v>154.80000000000001</v>
      </c>
      <c r="EG12" s="17">
        <v>192.30244999999999</v>
      </c>
      <c r="EH12" s="17">
        <v>192.30197999999999</v>
      </c>
      <c r="EI12" s="17">
        <v>-37.501980000000003</v>
      </c>
      <c r="EJ12" s="17">
        <v>0</v>
      </c>
      <c r="EK12" s="17"/>
      <c r="EL12" s="17"/>
      <c r="EM12" s="17">
        <v>0</v>
      </c>
      <c r="EN12" s="17"/>
      <c r="EO12" s="17"/>
      <c r="EP12" s="17"/>
      <c r="EQ12" s="17">
        <v>0</v>
      </c>
      <c r="ER12" s="17"/>
      <c r="ES12" s="17"/>
      <c r="ET12" s="17"/>
      <c r="EU12" s="17">
        <v>0</v>
      </c>
      <c r="EV12" s="17">
        <v>6.5</v>
      </c>
      <c r="EW12" s="17">
        <v>6.39</v>
      </c>
      <c r="EX12" s="17">
        <v>6.39</v>
      </c>
      <c r="EY12" s="17">
        <v>0.11</v>
      </c>
      <c r="EZ12" s="17">
        <v>364.2</v>
      </c>
      <c r="FA12" s="17">
        <v>360.00000999999997</v>
      </c>
      <c r="FB12" s="17">
        <v>360</v>
      </c>
      <c r="FC12" s="17">
        <v>4.2</v>
      </c>
      <c r="FD12" s="17">
        <v>81.599999999999994</v>
      </c>
      <c r="FE12" s="17">
        <v>81.635570000000001</v>
      </c>
      <c r="FF12" s="17">
        <v>81.635570000000001</v>
      </c>
      <c r="FG12" s="17">
        <v>-3.5569999999999997E-2</v>
      </c>
      <c r="FH12" s="17">
        <v>150.4</v>
      </c>
      <c r="FI12" s="17">
        <v>151.36251999999999</v>
      </c>
      <c r="FJ12" s="17">
        <v>151.36251999999999</v>
      </c>
      <c r="FK12" s="17">
        <v>-0.96252000000000004</v>
      </c>
      <c r="FL12" s="17">
        <v>42.2</v>
      </c>
      <c r="FM12" s="17">
        <v>41.89893</v>
      </c>
      <c r="FN12" s="17">
        <v>41.89893</v>
      </c>
      <c r="FO12" s="17">
        <v>0.30107</v>
      </c>
      <c r="FP12" s="17">
        <v>18.600000000000001</v>
      </c>
      <c r="FQ12" s="17">
        <v>19.21088</v>
      </c>
      <c r="FR12" s="17">
        <v>19.21088</v>
      </c>
      <c r="FS12" s="17">
        <v>-0.61087999999999998</v>
      </c>
      <c r="FT12" s="17">
        <v>18.899999999999999</v>
      </c>
      <c r="FU12" s="17">
        <v>18.367349999999998</v>
      </c>
      <c r="FV12" s="17">
        <v>18.367349999999998</v>
      </c>
      <c r="FW12" s="17">
        <v>0.53264999999999996</v>
      </c>
      <c r="FX12" s="17">
        <v>91</v>
      </c>
      <c r="FY12" s="17">
        <v>87.773570000000007</v>
      </c>
      <c r="FZ12" s="17">
        <v>87.773570000000007</v>
      </c>
      <c r="GA12" s="17">
        <v>3.2264300000000001</v>
      </c>
      <c r="GB12" s="17">
        <v>0</v>
      </c>
      <c r="GC12" s="17"/>
      <c r="GD12" s="17"/>
      <c r="GE12" s="17">
        <v>0</v>
      </c>
      <c r="GF12" s="17">
        <v>91</v>
      </c>
      <c r="GG12" s="17">
        <v>99.9</v>
      </c>
      <c r="GH12" s="17">
        <v>99.9</v>
      </c>
      <c r="GI12" s="17">
        <v>-8.9</v>
      </c>
      <c r="GJ12" s="17">
        <v>60.4</v>
      </c>
      <c r="GK12" s="17">
        <v>50.1</v>
      </c>
      <c r="GL12" s="17">
        <v>50.1</v>
      </c>
      <c r="GM12" s="17">
        <v>10.3</v>
      </c>
      <c r="GN12" s="17">
        <v>110.1</v>
      </c>
      <c r="GO12" s="17">
        <v>110.48202000000001</v>
      </c>
      <c r="GP12" s="17">
        <v>110.48202000000001</v>
      </c>
      <c r="GQ12" s="17">
        <v>-0.38202000000000003</v>
      </c>
      <c r="GR12" s="17">
        <v>46.4</v>
      </c>
      <c r="GS12" s="17">
        <v>47.082599999999999</v>
      </c>
      <c r="GT12" s="17">
        <v>47.082599999999999</v>
      </c>
      <c r="GU12" s="17">
        <v>-0.68259999999999998</v>
      </c>
      <c r="GV12" s="17">
        <v>0</v>
      </c>
      <c r="GW12" s="17"/>
      <c r="GX12" s="17"/>
      <c r="GY12" s="17">
        <v>0</v>
      </c>
      <c r="GZ12" s="17">
        <v>3.8</v>
      </c>
      <c r="HA12" s="17"/>
      <c r="HB12" s="17"/>
      <c r="HC12" s="17">
        <v>3.8</v>
      </c>
      <c r="HD12" s="17">
        <v>28.5</v>
      </c>
      <c r="HE12" s="17">
        <v>30.640440000000002</v>
      </c>
      <c r="HF12" s="17">
        <v>30.640440000000002</v>
      </c>
      <c r="HG12" s="17">
        <v>-2.1404399999999999</v>
      </c>
      <c r="HH12" s="17">
        <v>146.80000000000001</v>
      </c>
      <c r="HI12" s="17">
        <v>155.42777000000001</v>
      </c>
      <c r="HJ12" s="17">
        <v>155.58466000000001</v>
      </c>
      <c r="HK12" s="17">
        <v>-8.7846600000000006</v>
      </c>
      <c r="HL12" s="17"/>
      <c r="HM12" s="17"/>
      <c r="HN12" s="17"/>
      <c r="HO12" s="17">
        <v>0</v>
      </c>
      <c r="HP12" s="17"/>
      <c r="HQ12" s="17"/>
      <c r="HR12" s="17"/>
      <c r="HS12" s="17">
        <v>0</v>
      </c>
      <c r="HT12" s="17">
        <v>76.7</v>
      </c>
      <c r="HU12" s="17">
        <v>82.588300000000004</v>
      </c>
      <c r="HV12" s="17">
        <v>81.312240000000003</v>
      </c>
      <c r="HW12" s="17">
        <v>-4.6122399999999999</v>
      </c>
      <c r="HX12" s="17">
        <v>27.7</v>
      </c>
      <c r="HY12" s="17">
        <v>25.746649999999999</v>
      </c>
      <c r="HZ12" s="17"/>
      <c r="IA12" s="17">
        <v>27.7</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132</v>
      </c>
      <c r="IW12" s="17">
        <v>136.69067999999999</v>
      </c>
      <c r="IX12" s="17">
        <v>136.69067999999999</v>
      </c>
      <c r="IY12" s="17">
        <v>-4.6906800000000004</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195.1</v>
      </c>
      <c r="JY12" s="17">
        <v>200.67498000000001</v>
      </c>
      <c r="JZ12" s="17">
        <v>200.67499000000001</v>
      </c>
      <c r="KA12" s="17">
        <v>-5.5749899999999997</v>
      </c>
      <c r="KB12" s="17">
        <v>196.2</v>
      </c>
      <c r="KC12" s="17">
        <v>200.30659</v>
      </c>
      <c r="KD12" s="17">
        <v>200.3066</v>
      </c>
      <c r="KE12" s="17">
        <v>-4.1066000000000003</v>
      </c>
      <c r="KF12" s="17">
        <v>196</v>
      </c>
      <c r="KG12" s="17">
        <v>200.18465</v>
      </c>
      <c r="KH12" s="17">
        <v>200.18467000000001</v>
      </c>
      <c r="KI12" s="17">
        <v>-4.1846699999999997</v>
      </c>
      <c r="KJ12" s="17">
        <v>0</v>
      </c>
      <c r="KK12" s="17"/>
      <c r="KL12" s="17"/>
      <c r="KM12" s="17">
        <v>0</v>
      </c>
      <c r="KN12" s="17"/>
      <c r="KO12" s="17"/>
      <c r="KP12" s="17"/>
      <c r="KQ12" s="17">
        <v>0</v>
      </c>
      <c r="KR12" s="17"/>
      <c r="KS12" s="17"/>
      <c r="KT12" s="17"/>
      <c r="KU12" s="17">
        <v>0</v>
      </c>
      <c r="KV12" s="17">
        <v>4.4000000000000004</v>
      </c>
      <c r="KW12" s="17">
        <v>4.7853500000000002</v>
      </c>
      <c r="KX12" s="17">
        <v>4.7853599999999998</v>
      </c>
      <c r="KY12" s="17">
        <v>-0.38535999999999998</v>
      </c>
      <c r="KZ12" s="17">
        <v>239.3</v>
      </c>
      <c r="LA12" s="17">
        <v>250.29548</v>
      </c>
      <c r="LB12" s="17">
        <v>250.29543000000001</v>
      </c>
      <c r="LC12" s="17">
        <v>-10.995430000000001</v>
      </c>
      <c r="LD12" s="17">
        <v>128.1</v>
      </c>
      <c r="LE12" s="17">
        <v>133.16031000000001</v>
      </c>
      <c r="LF12" s="17">
        <v>133.16031000000001</v>
      </c>
      <c r="LG12" s="17">
        <v>-5.0603100000000003</v>
      </c>
      <c r="LH12" s="17">
        <v>62.4</v>
      </c>
      <c r="LI12" s="17">
        <v>67.199219999999997</v>
      </c>
      <c r="LJ12" s="17">
        <v>67.199219999999997</v>
      </c>
      <c r="LK12" s="17">
        <v>-4.79922</v>
      </c>
      <c r="LL12" s="17">
        <v>78.599999999999994</v>
      </c>
      <c r="LM12" s="17">
        <v>78.567999999999998</v>
      </c>
      <c r="LN12" s="17">
        <v>78.567999999999998</v>
      </c>
      <c r="LO12" s="17">
        <v>3.2000000000000001E-2</v>
      </c>
      <c r="LP12" s="17">
        <v>30.9</v>
      </c>
      <c r="LQ12" s="17">
        <v>29.980560000000001</v>
      </c>
      <c r="LR12" s="17">
        <v>29.980560000000001</v>
      </c>
      <c r="LS12" s="17">
        <v>0.91944000000000004</v>
      </c>
      <c r="LT12" s="17">
        <v>0</v>
      </c>
      <c r="LU12" s="17"/>
      <c r="LV12" s="17"/>
      <c r="LW12" s="17">
        <v>0</v>
      </c>
      <c r="LX12" s="17"/>
      <c r="LY12" s="17"/>
      <c r="LZ12" s="17"/>
      <c r="MA12" s="17">
        <v>0</v>
      </c>
      <c r="MB12" s="17"/>
      <c r="MC12" s="17"/>
      <c r="MD12" s="17"/>
      <c r="ME12" s="17">
        <v>0</v>
      </c>
      <c r="MF12" s="17">
        <v>138.80000000000001</v>
      </c>
      <c r="MG12" s="17">
        <v>136.26948999999999</v>
      </c>
      <c r="MH12" s="17">
        <v>136.26948999999999</v>
      </c>
      <c r="MI12" s="17">
        <v>2.53051</v>
      </c>
      <c r="MJ12" s="17"/>
      <c r="MK12" s="17"/>
      <c r="ML12" s="17"/>
      <c r="MM12" s="17">
        <v>0</v>
      </c>
      <c r="MN12" s="17"/>
      <c r="MO12" s="17"/>
      <c r="MP12" s="17"/>
      <c r="MQ12" s="17">
        <v>0</v>
      </c>
      <c r="MR12" s="17"/>
      <c r="MS12" s="17"/>
      <c r="MT12" s="17"/>
      <c r="MU12" s="17">
        <v>0</v>
      </c>
      <c r="MV12" s="17">
        <v>0</v>
      </c>
      <c r="MW12" s="17"/>
      <c r="MX12" s="17">
        <v>175.465</v>
      </c>
      <c r="MY12" s="17">
        <v>-175.465</v>
      </c>
      <c r="MZ12" s="17">
        <v>175.8</v>
      </c>
      <c r="NA12" s="17">
        <v>162.86571000000001</v>
      </c>
      <c r="NB12" s="17">
        <v>175.43683999999999</v>
      </c>
      <c r="NC12" s="17">
        <v>0.36315999999999998</v>
      </c>
      <c r="ND12" s="17">
        <v>176.7</v>
      </c>
      <c r="NE12" s="17">
        <v>176.22307000000001</v>
      </c>
      <c r="NF12" s="17">
        <v>176.22309000000001</v>
      </c>
      <c r="NG12" s="17">
        <v>0.47691</v>
      </c>
      <c r="NH12" s="17">
        <v>29.8</v>
      </c>
      <c r="NI12" s="17"/>
      <c r="NJ12" s="17"/>
      <c r="NK12" s="17">
        <v>29.8</v>
      </c>
      <c r="NL12" s="17"/>
      <c r="NM12" s="17"/>
      <c r="NN12" s="17"/>
      <c r="NO12" s="17">
        <v>0</v>
      </c>
      <c r="NP12" s="17"/>
      <c r="NQ12" s="17"/>
      <c r="NR12" s="17"/>
      <c r="NS12" s="17">
        <v>0</v>
      </c>
      <c r="NT12" s="17">
        <v>7.8</v>
      </c>
      <c r="NU12" s="17"/>
      <c r="NV12" s="17"/>
      <c r="NW12" s="17">
        <v>7.8</v>
      </c>
      <c r="NX12" s="17">
        <v>8.4</v>
      </c>
      <c r="NY12" s="17">
        <v>3.6327500000000001</v>
      </c>
      <c r="NZ12" s="17">
        <v>3.6327500000000001</v>
      </c>
      <c r="OA12" s="17">
        <v>4.7672499999999998</v>
      </c>
      <c r="OB12" s="17">
        <v>19.8</v>
      </c>
      <c r="OC12" s="17">
        <v>17.492709999999999</v>
      </c>
      <c r="OD12" s="17">
        <v>17.492709999999999</v>
      </c>
      <c r="OE12" s="17">
        <v>2.3072900000000001</v>
      </c>
      <c r="OF12" s="17">
        <v>0</v>
      </c>
      <c r="OG12" s="17"/>
      <c r="OH12" s="17"/>
      <c r="OI12" s="17">
        <v>0</v>
      </c>
      <c r="OJ12" s="17">
        <v>63.4</v>
      </c>
      <c r="OK12" s="17">
        <v>55.781999999999996</v>
      </c>
      <c r="OL12" s="17">
        <v>55.781999999999996</v>
      </c>
      <c r="OM12" s="17">
        <v>7.6180000000000003</v>
      </c>
      <c r="ON12" s="17">
        <v>0</v>
      </c>
      <c r="OO12" s="17"/>
      <c r="OP12" s="17"/>
      <c r="OQ12" s="17">
        <v>0</v>
      </c>
      <c r="OR12" s="17">
        <v>0</v>
      </c>
      <c r="OS12" s="17">
        <v>0.14799999999999999</v>
      </c>
      <c r="OT12" s="17">
        <v>0.14799999999999999</v>
      </c>
      <c r="OU12" s="17">
        <v>-0.14799999999999999</v>
      </c>
      <c r="OV12" s="17">
        <v>0</v>
      </c>
      <c r="OW12" s="17"/>
      <c r="OX12" s="17"/>
      <c r="OY12" s="17">
        <v>0</v>
      </c>
      <c r="OZ12" s="17">
        <v>20.3</v>
      </c>
      <c r="PA12" s="17">
        <v>20.456230000000001</v>
      </c>
      <c r="PB12" s="17">
        <v>20.456230000000001</v>
      </c>
      <c r="PC12" s="17">
        <v>-0.15623000000000001</v>
      </c>
      <c r="PD12" s="17">
        <v>9.8000000000000007</v>
      </c>
      <c r="PE12" s="17">
        <v>9.9830000000000005</v>
      </c>
      <c r="PF12" s="17">
        <v>9.9830000000000005</v>
      </c>
      <c r="PG12" s="17">
        <v>-0.183</v>
      </c>
      <c r="PH12" s="17">
        <v>5.6</v>
      </c>
      <c r="PI12" s="17">
        <v>5.67</v>
      </c>
      <c r="PJ12" s="17">
        <v>5.67</v>
      </c>
      <c r="PK12" s="17">
        <v>-7.0000000000000007E-2</v>
      </c>
      <c r="PL12" s="17">
        <v>0</v>
      </c>
      <c r="PM12" s="17"/>
      <c r="PN12" s="17"/>
      <c r="PO12" s="17">
        <v>0</v>
      </c>
      <c r="PP12" s="17">
        <v>0</v>
      </c>
      <c r="PQ12" s="17"/>
      <c r="PR12" s="17"/>
      <c r="PS12" s="17">
        <v>0</v>
      </c>
      <c r="PT12" s="17">
        <v>2.2000000000000002</v>
      </c>
      <c r="PU12" s="17">
        <v>2</v>
      </c>
      <c r="PV12" s="17">
        <v>2</v>
      </c>
      <c r="PW12" s="17">
        <v>0.2</v>
      </c>
      <c r="PX12" s="17">
        <v>3.2</v>
      </c>
      <c r="PY12" s="17"/>
      <c r="PZ12" s="17"/>
      <c r="QA12" s="17">
        <v>3.2</v>
      </c>
      <c r="QB12" s="17">
        <v>5.0999999999999996</v>
      </c>
      <c r="QC12" s="17">
        <v>5</v>
      </c>
      <c r="QD12" s="17">
        <v>5</v>
      </c>
      <c r="QE12" s="17">
        <v>0.1</v>
      </c>
      <c r="QF12" s="17">
        <v>20.5</v>
      </c>
      <c r="QG12" s="17">
        <v>20.422219999999999</v>
      </c>
      <c r="QH12" s="17">
        <v>20.422219999999999</v>
      </c>
      <c r="QI12" s="17">
        <v>7.7780000000000002E-2</v>
      </c>
      <c r="QJ12" s="17">
        <v>15.1</v>
      </c>
      <c r="QK12" s="17">
        <v>19.436350000000001</v>
      </c>
      <c r="QL12" s="17">
        <v>19.436350000000001</v>
      </c>
      <c r="QM12" s="17">
        <v>-4.3363500000000004</v>
      </c>
      <c r="QN12" s="17">
        <v>18.8</v>
      </c>
      <c r="QO12" s="17">
        <v>17.492709999999999</v>
      </c>
      <c r="QP12" s="17">
        <v>17.492709999999999</v>
      </c>
      <c r="QQ12" s="17">
        <v>1.3072900000000001</v>
      </c>
      <c r="QR12" s="17">
        <v>3.6</v>
      </c>
      <c r="QS12" s="17">
        <v>3.5</v>
      </c>
      <c r="QT12" s="17">
        <v>3.5</v>
      </c>
      <c r="QU12" s="17">
        <v>0.1</v>
      </c>
      <c r="QV12" s="17">
        <v>17.399999999999999</v>
      </c>
      <c r="QW12" s="17">
        <v>17.881440000000001</v>
      </c>
      <c r="QX12" s="17">
        <v>17.881440000000001</v>
      </c>
      <c r="QY12" s="17">
        <v>-0.48143999999999998</v>
      </c>
      <c r="QZ12" s="17">
        <v>0</v>
      </c>
      <c r="RA12" s="17"/>
      <c r="RB12" s="17"/>
      <c r="RC12" s="17">
        <v>0</v>
      </c>
      <c r="RD12" s="17">
        <v>0</v>
      </c>
      <c r="RE12" s="17"/>
      <c r="RF12" s="17"/>
      <c r="RG12" s="17">
        <v>0</v>
      </c>
      <c r="RH12" s="17">
        <v>14.8</v>
      </c>
      <c r="RI12" s="17">
        <v>13.111000000000001</v>
      </c>
      <c r="RJ12" s="17">
        <v>13.111000000000001</v>
      </c>
      <c r="RK12" s="17">
        <v>1.6890000000000001</v>
      </c>
      <c r="RL12" s="17">
        <v>41.3</v>
      </c>
      <c r="RM12" s="17">
        <v>72</v>
      </c>
      <c r="RN12" s="17">
        <v>72</v>
      </c>
      <c r="RO12" s="17">
        <v>-30.7</v>
      </c>
      <c r="RP12" s="17">
        <v>0</v>
      </c>
      <c r="RQ12" s="17"/>
      <c r="RR12" s="17"/>
      <c r="RS12" s="17">
        <v>0</v>
      </c>
      <c r="RT12" s="17">
        <v>2.7</v>
      </c>
      <c r="RU12" s="17">
        <v>2.7989999999999999</v>
      </c>
      <c r="RV12" s="17">
        <v>2.7989999999999999</v>
      </c>
      <c r="RW12" s="17">
        <v>-9.9000000000000005E-2</v>
      </c>
      <c r="RX12" s="17">
        <v>20.399999999999999</v>
      </c>
      <c r="RY12" s="17">
        <v>19.792000000000002</v>
      </c>
      <c r="RZ12" s="17">
        <v>19.792000000000002</v>
      </c>
      <c r="SA12" s="17">
        <v>0.60799999999999998</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13.2</v>
      </c>
      <c r="SS12" s="17">
        <v>12.244899999999999</v>
      </c>
      <c r="ST12" s="17">
        <v>12.244899999999999</v>
      </c>
      <c r="SU12" s="17">
        <v>0.95509999999999995</v>
      </c>
      <c r="SV12" s="17">
        <v>20.2</v>
      </c>
      <c r="SW12" s="17">
        <v>19.436350000000001</v>
      </c>
      <c r="SX12" s="17">
        <v>19.436350000000001</v>
      </c>
      <c r="SY12" s="17">
        <v>0.76365000000000005</v>
      </c>
      <c r="SZ12" s="17">
        <v>20.2</v>
      </c>
      <c r="TA12" s="17">
        <v>19.436350000000001</v>
      </c>
      <c r="TB12" s="17">
        <v>19.436350000000001</v>
      </c>
      <c r="TC12" s="17">
        <v>0.76365000000000005</v>
      </c>
      <c r="TD12" s="17">
        <v>0.2</v>
      </c>
      <c r="TE12" s="17">
        <v>1</v>
      </c>
      <c r="TF12" s="17">
        <v>1</v>
      </c>
      <c r="TG12" s="17">
        <v>-0.8</v>
      </c>
      <c r="TH12" s="17">
        <v>0</v>
      </c>
      <c r="TI12" s="17">
        <v>7</v>
      </c>
      <c r="TJ12" s="17">
        <v>7</v>
      </c>
      <c r="TK12" s="17">
        <v>-7</v>
      </c>
      <c r="TL12" s="17">
        <v>0</v>
      </c>
      <c r="TM12" s="17"/>
      <c r="TN12" s="17"/>
      <c r="TO12" s="17">
        <v>0</v>
      </c>
      <c r="TP12" s="17">
        <v>14.5</v>
      </c>
      <c r="TQ12" s="17">
        <v>15</v>
      </c>
      <c r="TR12" s="17">
        <v>15</v>
      </c>
      <c r="TS12" s="17">
        <v>-0.5</v>
      </c>
      <c r="TT12" s="17">
        <v>27.3</v>
      </c>
      <c r="TU12" s="17">
        <v>49</v>
      </c>
      <c r="TV12" s="17">
        <v>49</v>
      </c>
      <c r="TW12" s="17">
        <v>-21.7</v>
      </c>
      <c r="TX12" s="17">
        <v>0.7</v>
      </c>
      <c r="TY12" s="17">
        <v>0.19</v>
      </c>
      <c r="TZ12" s="17">
        <v>0.19</v>
      </c>
      <c r="UA12" s="17">
        <v>0.51</v>
      </c>
      <c r="UB12" s="17">
        <v>0</v>
      </c>
      <c r="UC12" s="17"/>
      <c r="UD12" s="17"/>
      <c r="UE12" s="17">
        <v>0</v>
      </c>
      <c r="UF12" s="17">
        <v>0</v>
      </c>
      <c r="UG12" s="17"/>
      <c r="UH12" s="17"/>
      <c r="UI12" s="17">
        <v>0</v>
      </c>
      <c r="UJ12" s="17">
        <v>21</v>
      </c>
      <c r="UK12" s="17">
        <v>19.436350000000001</v>
      </c>
      <c r="UL12" s="17">
        <v>19.436350000000001</v>
      </c>
      <c r="UM12" s="17">
        <v>1.56365</v>
      </c>
      <c r="UN12" s="17">
        <v>7.5</v>
      </c>
      <c r="UO12" s="17">
        <v>8</v>
      </c>
      <c r="UP12" s="17">
        <v>8</v>
      </c>
      <c r="UQ12" s="17">
        <v>-0.5</v>
      </c>
      <c r="UR12" s="17">
        <v>7.3</v>
      </c>
      <c r="US12" s="17">
        <v>6.7</v>
      </c>
      <c r="UT12" s="17">
        <v>6.7</v>
      </c>
      <c r="UU12" s="17">
        <v>0.6</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0.88500000000000001</v>
      </c>
      <c r="VJ12" s="17">
        <v>0.88500000000000001</v>
      </c>
      <c r="VK12" s="17">
        <v>-0.88500000000000001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0</v>
      </c>
      <c r="WC12" s="17">
        <v>24</v>
      </c>
      <c r="WD12" s="17">
        <v>24</v>
      </c>
      <c r="WE12" s="17">
        <v>-24</v>
      </c>
      <c r="WF12" s="17">
        <v>0</v>
      </c>
      <c r="WG12" s="17">
        <v>24</v>
      </c>
      <c r="WH12" s="17">
        <v>24</v>
      </c>
      <c r="WI12" s="17">
        <v>-24</v>
      </c>
      <c r="WJ12" s="17">
        <v>0</v>
      </c>
      <c r="WK12" s="17"/>
      <c r="WL12" s="17"/>
      <c r="WM12" s="17">
        <v>0</v>
      </c>
      <c r="WN12" s="17">
        <v>4.8</v>
      </c>
      <c r="WO12" s="17">
        <v>4.2</v>
      </c>
      <c r="WP12" s="17">
        <v>4.2</v>
      </c>
      <c r="WQ12" s="17">
        <v>0.6</v>
      </c>
      <c r="WR12" s="17">
        <v>2.4</v>
      </c>
      <c r="WS12" s="17">
        <v>2.4</v>
      </c>
      <c r="WT12" s="17">
        <v>2.4</v>
      </c>
      <c r="WU12" s="17">
        <v>0</v>
      </c>
      <c r="WV12" s="17">
        <v>1.2</v>
      </c>
      <c r="WW12" s="17">
        <v>2.4</v>
      </c>
      <c r="WX12" s="17">
        <v>2.4</v>
      </c>
      <c r="WY12" s="17">
        <v>-1.2</v>
      </c>
      <c r="WZ12" s="17">
        <v>2.6</v>
      </c>
      <c r="XA12" s="17">
        <v>2.8</v>
      </c>
      <c r="XB12" s="17">
        <v>2.8</v>
      </c>
      <c r="XC12" s="17">
        <v>-0.2</v>
      </c>
      <c r="XD12" s="17">
        <v>0</v>
      </c>
      <c r="XE12" s="17"/>
      <c r="XF12" s="17"/>
      <c r="XG12" s="17">
        <v>0</v>
      </c>
      <c r="XH12" s="17">
        <v>6.2</v>
      </c>
      <c r="XI12" s="17">
        <v>6.2</v>
      </c>
      <c r="XJ12" s="17">
        <v>6.2</v>
      </c>
      <c r="XK12" s="17">
        <v>0</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0</v>
      </c>
      <c r="XY12" s="17"/>
      <c r="XZ12" s="17"/>
      <c r="YA12" s="17">
        <v>0</v>
      </c>
      <c r="YB12" s="17">
        <v>0</v>
      </c>
      <c r="YC12" s="17"/>
      <c r="YD12" s="17"/>
      <c r="YE12" s="17">
        <v>0</v>
      </c>
      <c r="YF12" s="17">
        <v>0</v>
      </c>
      <c r="YG12" s="17"/>
      <c r="YH12" s="17"/>
      <c r="YI12" s="17">
        <v>0</v>
      </c>
      <c r="YJ12" s="17">
        <v>13.1</v>
      </c>
      <c r="YK12" s="17">
        <v>15.236000000000001</v>
      </c>
      <c r="YL12" s="17">
        <v>15.236000000000001</v>
      </c>
      <c r="YM12" s="17">
        <v>-2.1360000000000001</v>
      </c>
      <c r="YN12" s="17">
        <v>6.5</v>
      </c>
      <c r="YO12" s="17">
        <v>4.9400000000000004</v>
      </c>
      <c r="YP12" s="17">
        <v>4.9400000000000004</v>
      </c>
      <c r="YQ12" s="17">
        <v>1.56</v>
      </c>
      <c r="YR12" s="17">
        <v>11.7</v>
      </c>
      <c r="YS12" s="17">
        <v>11</v>
      </c>
      <c r="YT12" s="17">
        <v>11</v>
      </c>
      <c r="YU12" s="17">
        <v>0.7</v>
      </c>
      <c r="YV12" s="17">
        <v>14</v>
      </c>
      <c r="YW12" s="17">
        <v>19</v>
      </c>
      <c r="YX12" s="17">
        <v>19</v>
      </c>
      <c r="YY12" s="17">
        <v>-5</v>
      </c>
    </row>
    <row r="13" spans="1:675" ht="24" customHeight="1" x14ac:dyDescent="0.25">
      <c r="A13" s="1"/>
      <c r="B13" s="16" t="s">
        <v>75</v>
      </c>
      <c r="C13" s="16" t="s">
        <v>773</v>
      </c>
      <c r="D13" s="17">
        <v>203.4</v>
      </c>
      <c r="E13" s="17">
        <v>203.40136000000001</v>
      </c>
      <c r="F13" s="17">
        <v>203.40136000000001</v>
      </c>
      <c r="G13" s="17">
        <v>-1.3600000000000001E-3</v>
      </c>
      <c r="H13" s="17">
        <v>651.6</v>
      </c>
      <c r="I13" s="17">
        <v>629.77272000000005</v>
      </c>
      <c r="J13" s="17">
        <v>629.77272000000005</v>
      </c>
      <c r="K13" s="17">
        <v>21.827279999999998</v>
      </c>
      <c r="L13" s="17">
        <v>213</v>
      </c>
      <c r="M13" s="17">
        <v>205.07535999999999</v>
      </c>
      <c r="N13" s="17">
        <v>205.07535999999999</v>
      </c>
      <c r="O13" s="17">
        <v>7.9246400000000001</v>
      </c>
      <c r="P13" s="17">
        <v>7.7</v>
      </c>
      <c r="Q13" s="17">
        <v>8.8258700000000001</v>
      </c>
      <c r="R13" s="17">
        <v>8.8258700000000001</v>
      </c>
      <c r="S13" s="17">
        <v>-1.1258699999999999</v>
      </c>
      <c r="T13" s="17">
        <v>7.8</v>
      </c>
      <c r="U13" s="17">
        <v>8.5166900000000005</v>
      </c>
      <c r="V13" s="17">
        <v>8.5166900000000005</v>
      </c>
      <c r="W13" s="17">
        <v>-0.71669000000000005</v>
      </c>
      <c r="X13" s="17">
        <v>92.2</v>
      </c>
      <c r="Y13" s="17">
        <v>91.867829999999998</v>
      </c>
      <c r="Z13" s="17">
        <v>91.867829999999998</v>
      </c>
      <c r="AA13" s="17">
        <v>0.33217000000000002</v>
      </c>
      <c r="AB13" s="17">
        <v>235</v>
      </c>
      <c r="AC13" s="17">
        <v>242</v>
      </c>
      <c r="AD13" s="17">
        <v>242</v>
      </c>
      <c r="AE13" s="17">
        <v>-7</v>
      </c>
      <c r="AF13" s="17">
        <v>0</v>
      </c>
      <c r="AG13" s="17"/>
      <c r="AH13" s="17"/>
      <c r="AI13" s="17">
        <v>0</v>
      </c>
      <c r="AJ13" s="17">
        <v>60.1</v>
      </c>
      <c r="AK13" s="17"/>
      <c r="AL13" s="17">
        <v>61.791969999999999</v>
      </c>
      <c r="AM13" s="17">
        <v>-1.69197</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532.6</v>
      </c>
      <c r="BM13" s="17">
        <v>573.81399999999996</v>
      </c>
      <c r="BN13" s="17">
        <v>573.81399999999996</v>
      </c>
      <c r="BO13" s="17">
        <v>-41.213999999999999</v>
      </c>
      <c r="BP13" s="17">
        <v>10.199999999999999</v>
      </c>
      <c r="BQ13" s="17">
        <v>10.52094</v>
      </c>
      <c r="BR13" s="17">
        <v>10.52094</v>
      </c>
      <c r="BS13" s="17">
        <v>-0.32094</v>
      </c>
      <c r="BT13" s="17">
        <v>13.2</v>
      </c>
      <c r="BU13" s="17">
        <v>12.358409999999999</v>
      </c>
      <c r="BV13" s="17">
        <v>17.629960000000001</v>
      </c>
      <c r="BW13" s="17">
        <v>-4.4299600000000003</v>
      </c>
      <c r="BX13" s="17">
        <v>0</v>
      </c>
      <c r="BY13" s="17"/>
      <c r="BZ13" s="17">
        <v>18.65108</v>
      </c>
      <c r="CA13" s="17">
        <v>-18.65108</v>
      </c>
      <c r="CB13" s="17"/>
      <c r="CC13" s="17"/>
      <c r="CD13" s="17"/>
      <c r="CE13" s="17">
        <v>0</v>
      </c>
      <c r="CF13" s="17"/>
      <c r="CG13" s="17"/>
      <c r="CH13" s="17">
        <v>1.0609999999999999</v>
      </c>
      <c r="CI13" s="17">
        <v>-1.0609999999999999</v>
      </c>
      <c r="CJ13" s="17">
        <v>164.7</v>
      </c>
      <c r="CK13" s="17">
        <v>164.06706</v>
      </c>
      <c r="CL13" s="17">
        <v>164.06706</v>
      </c>
      <c r="CM13" s="17">
        <v>0.63293999999999995</v>
      </c>
      <c r="CN13" s="17">
        <v>9.8000000000000007</v>
      </c>
      <c r="CO13" s="17">
        <v>7.7511299999999999</v>
      </c>
      <c r="CP13" s="17">
        <v>7.7511299999999999</v>
      </c>
      <c r="CQ13" s="17">
        <v>2.04887</v>
      </c>
      <c r="CR13" s="17">
        <v>6.6</v>
      </c>
      <c r="CS13" s="17">
        <v>4.2546900000000001</v>
      </c>
      <c r="CT13" s="17">
        <v>4.2546900000000001</v>
      </c>
      <c r="CU13" s="17">
        <v>2.34531</v>
      </c>
      <c r="CV13" s="17"/>
      <c r="CW13" s="17"/>
      <c r="CX13" s="17"/>
      <c r="CY13" s="17">
        <v>0</v>
      </c>
      <c r="CZ13" s="17">
        <v>6.4</v>
      </c>
      <c r="DA13" s="17">
        <v>6.8787000000000003</v>
      </c>
      <c r="DB13" s="17">
        <v>2.96861</v>
      </c>
      <c r="DC13" s="17">
        <v>3.4313899999999999</v>
      </c>
      <c r="DD13" s="17"/>
      <c r="DE13" s="17"/>
      <c r="DF13" s="17"/>
      <c r="DG13" s="17">
        <v>0</v>
      </c>
      <c r="DH13" s="17">
        <v>90.3</v>
      </c>
      <c r="DI13" s="17">
        <v>59.872169999999997</v>
      </c>
      <c r="DJ13" s="17">
        <v>15.447990000000001</v>
      </c>
      <c r="DK13" s="17">
        <v>74.852010000000007</v>
      </c>
      <c r="DL13" s="17"/>
      <c r="DM13" s="17"/>
      <c r="DN13" s="17"/>
      <c r="DO13" s="17">
        <v>0</v>
      </c>
      <c r="DP13" s="17"/>
      <c r="DQ13" s="17"/>
      <c r="DR13" s="17"/>
      <c r="DS13" s="17">
        <v>0</v>
      </c>
      <c r="DT13" s="17"/>
      <c r="DU13" s="17"/>
      <c r="DV13" s="17"/>
      <c r="DW13" s="17">
        <v>0</v>
      </c>
      <c r="DX13" s="17"/>
      <c r="DY13" s="17"/>
      <c r="DZ13" s="17"/>
      <c r="EA13" s="17">
        <v>0</v>
      </c>
      <c r="EB13" s="17">
        <v>110.3</v>
      </c>
      <c r="EC13" s="17">
        <v>112.46647</v>
      </c>
      <c r="ED13" s="17">
        <v>112.46647</v>
      </c>
      <c r="EE13" s="17">
        <v>-2.1664699999999999</v>
      </c>
      <c r="EF13" s="17">
        <v>179</v>
      </c>
      <c r="EG13" s="17">
        <v>192.30255</v>
      </c>
      <c r="EH13" s="17">
        <v>192.30197999999999</v>
      </c>
      <c r="EI13" s="17">
        <v>-13.30198</v>
      </c>
      <c r="EJ13" s="17">
        <v>0</v>
      </c>
      <c r="EK13" s="17"/>
      <c r="EL13" s="17"/>
      <c r="EM13" s="17">
        <v>0</v>
      </c>
      <c r="EN13" s="17"/>
      <c r="EO13" s="17"/>
      <c r="EP13" s="17"/>
      <c r="EQ13" s="17">
        <v>0</v>
      </c>
      <c r="ER13" s="17"/>
      <c r="ES13" s="17"/>
      <c r="ET13" s="17"/>
      <c r="EU13" s="17">
        <v>0</v>
      </c>
      <c r="EV13" s="17">
        <v>6.5</v>
      </c>
      <c r="EW13" s="17">
        <v>6.39</v>
      </c>
      <c r="EX13" s="17">
        <v>6.39</v>
      </c>
      <c r="EY13" s="17">
        <v>0.11</v>
      </c>
      <c r="EZ13" s="17">
        <v>364.7</v>
      </c>
      <c r="FA13" s="17">
        <v>360.00000999999997</v>
      </c>
      <c r="FB13" s="17">
        <v>360</v>
      </c>
      <c r="FC13" s="17">
        <v>4.7</v>
      </c>
      <c r="FD13" s="17">
        <v>82.4</v>
      </c>
      <c r="FE13" s="17">
        <v>81.635570000000001</v>
      </c>
      <c r="FF13" s="17">
        <v>81.635570000000001</v>
      </c>
      <c r="FG13" s="17">
        <v>0.76443000000000005</v>
      </c>
      <c r="FH13" s="17">
        <v>150.19999999999999</v>
      </c>
      <c r="FI13" s="17">
        <v>151.36251999999999</v>
      </c>
      <c r="FJ13" s="17">
        <v>151.36251999999999</v>
      </c>
      <c r="FK13" s="17">
        <v>-1.16252</v>
      </c>
      <c r="FL13" s="17">
        <v>42.2</v>
      </c>
      <c r="FM13" s="17">
        <v>41.89893</v>
      </c>
      <c r="FN13" s="17">
        <v>41.89893</v>
      </c>
      <c r="FO13" s="17">
        <v>0.30107</v>
      </c>
      <c r="FP13" s="17">
        <v>18.600000000000001</v>
      </c>
      <c r="FQ13" s="17">
        <v>19.21088</v>
      </c>
      <c r="FR13" s="17">
        <v>19.21088</v>
      </c>
      <c r="FS13" s="17">
        <v>-0.61087999999999998</v>
      </c>
      <c r="FT13" s="17">
        <v>18.899999999999999</v>
      </c>
      <c r="FU13" s="17">
        <v>18.367349999999998</v>
      </c>
      <c r="FV13" s="17">
        <v>18.367349999999998</v>
      </c>
      <c r="FW13" s="17">
        <v>0.53264999999999996</v>
      </c>
      <c r="FX13" s="17">
        <v>89.7</v>
      </c>
      <c r="FY13" s="17">
        <v>87.773570000000007</v>
      </c>
      <c r="FZ13" s="17">
        <v>87.773570000000007</v>
      </c>
      <c r="GA13" s="17">
        <v>1.9264300000000001</v>
      </c>
      <c r="GB13" s="17">
        <v>0</v>
      </c>
      <c r="GC13" s="17"/>
      <c r="GD13" s="17"/>
      <c r="GE13" s="17">
        <v>0</v>
      </c>
      <c r="GF13" s="17">
        <v>91.3</v>
      </c>
      <c r="GG13" s="17">
        <v>99.9</v>
      </c>
      <c r="GH13" s="17">
        <v>99.9</v>
      </c>
      <c r="GI13" s="17">
        <v>-8.6</v>
      </c>
      <c r="GJ13" s="17">
        <v>61.1</v>
      </c>
      <c r="GK13" s="17">
        <v>50.1</v>
      </c>
      <c r="GL13" s="17">
        <v>50.1</v>
      </c>
      <c r="GM13" s="17">
        <v>11</v>
      </c>
      <c r="GN13" s="17">
        <v>109.9</v>
      </c>
      <c r="GO13" s="17">
        <v>110.48202000000001</v>
      </c>
      <c r="GP13" s="17">
        <v>110.48202000000001</v>
      </c>
      <c r="GQ13" s="17">
        <v>-0.58201999999999998</v>
      </c>
      <c r="GR13" s="17">
        <v>46.5</v>
      </c>
      <c r="GS13" s="17">
        <v>47.082599999999999</v>
      </c>
      <c r="GT13" s="17">
        <v>47.082599999999999</v>
      </c>
      <c r="GU13" s="17">
        <v>-0.58260000000000001</v>
      </c>
      <c r="GV13" s="17">
        <v>0</v>
      </c>
      <c r="GW13" s="17"/>
      <c r="GX13" s="17"/>
      <c r="GY13" s="17">
        <v>0</v>
      </c>
      <c r="GZ13" s="17">
        <v>3.8</v>
      </c>
      <c r="HA13" s="17"/>
      <c r="HB13" s="17"/>
      <c r="HC13" s="17">
        <v>3.8</v>
      </c>
      <c r="HD13" s="17">
        <v>28.2</v>
      </c>
      <c r="HE13" s="17">
        <v>30.640440000000002</v>
      </c>
      <c r="HF13" s="17">
        <v>30.640440000000002</v>
      </c>
      <c r="HG13" s="17">
        <v>-2.4404400000000002</v>
      </c>
      <c r="HH13" s="17">
        <v>141.4</v>
      </c>
      <c r="HI13" s="17">
        <v>155.58403000000001</v>
      </c>
      <c r="HJ13" s="17">
        <v>155.58466000000001</v>
      </c>
      <c r="HK13" s="17">
        <v>-14.184659999999999</v>
      </c>
      <c r="HL13" s="17"/>
      <c r="HM13" s="17"/>
      <c r="HN13" s="17"/>
      <c r="HO13" s="17">
        <v>0</v>
      </c>
      <c r="HP13" s="17"/>
      <c r="HQ13" s="17"/>
      <c r="HR13" s="17"/>
      <c r="HS13" s="17">
        <v>0</v>
      </c>
      <c r="HT13" s="17">
        <v>76.5</v>
      </c>
      <c r="HU13" s="17">
        <v>85.898470000000003</v>
      </c>
      <c r="HV13" s="17">
        <v>84.740499999999997</v>
      </c>
      <c r="HW13" s="17">
        <v>-8.2405000000000008</v>
      </c>
      <c r="HX13" s="17">
        <v>30.4</v>
      </c>
      <c r="HY13" s="17">
        <v>25.746649999999999</v>
      </c>
      <c r="HZ13" s="17"/>
      <c r="IA13" s="17">
        <v>30.4</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131.19999999999999</v>
      </c>
      <c r="IW13" s="17">
        <v>136.69067999999999</v>
      </c>
      <c r="IX13" s="17">
        <v>136.69067999999999</v>
      </c>
      <c r="IY13" s="17">
        <v>-5.4906800000000002</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194.6</v>
      </c>
      <c r="JY13" s="17">
        <v>200.67498000000001</v>
      </c>
      <c r="JZ13" s="17">
        <v>200.67499000000001</v>
      </c>
      <c r="KA13" s="17">
        <v>-6.0749899999999997</v>
      </c>
      <c r="KB13" s="17">
        <v>195.2</v>
      </c>
      <c r="KC13" s="17">
        <v>200.30659</v>
      </c>
      <c r="KD13" s="17">
        <v>200.3066</v>
      </c>
      <c r="KE13" s="17">
        <v>-5.1066000000000003</v>
      </c>
      <c r="KF13" s="17">
        <v>195.3</v>
      </c>
      <c r="KG13" s="17">
        <v>134.06647000000001</v>
      </c>
      <c r="KH13" s="17">
        <v>170.41811000000001</v>
      </c>
      <c r="KI13" s="17">
        <v>24.881889999999999</v>
      </c>
      <c r="KJ13" s="17">
        <v>0</v>
      </c>
      <c r="KK13" s="17"/>
      <c r="KL13" s="17"/>
      <c r="KM13" s="17">
        <v>0</v>
      </c>
      <c r="KN13" s="17"/>
      <c r="KO13" s="17"/>
      <c r="KP13" s="17"/>
      <c r="KQ13" s="17">
        <v>0</v>
      </c>
      <c r="KR13" s="17"/>
      <c r="KS13" s="17"/>
      <c r="KT13" s="17"/>
      <c r="KU13" s="17">
        <v>0</v>
      </c>
      <c r="KV13" s="17">
        <v>4.3</v>
      </c>
      <c r="KW13" s="17">
        <v>4.7853500000000002</v>
      </c>
      <c r="KX13" s="17">
        <v>4.7853599999999998</v>
      </c>
      <c r="KY13" s="17">
        <v>-0.48536000000000001</v>
      </c>
      <c r="KZ13" s="17">
        <v>233.6</v>
      </c>
      <c r="LA13" s="17">
        <v>250.29548</v>
      </c>
      <c r="LB13" s="17">
        <v>250.29543000000001</v>
      </c>
      <c r="LC13" s="17">
        <v>-16.695430000000002</v>
      </c>
      <c r="LD13" s="17">
        <v>125.4</v>
      </c>
      <c r="LE13" s="17">
        <v>133.16031000000001</v>
      </c>
      <c r="LF13" s="17">
        <v>133.16031000000001</v>
      </c>
      <c r="LG13" s="17">
        <v>-7.7603099999999996</v>
      </c>
      <c r="LH13" s="17">
        <v>62.7</v>
      </c>
      <c r="LI13" s="17">
        <v>67.199219999999997</v>
      </c>
      <c r="LJ13" s="17">
        <v>67.199219999999997</v>
      </c>
      <c r="LK13" s="17">
        <v>-4.4992200000000002</v>
      </c>
      <c r="LL13" s="17">
        <v>78.5</v>
      </c>
      <c r="LM13" s="17">
        <v>78.567999999999998</v>
      </c>
      <c r="LN13" s="17">
        <v>78.567999999999998</v>
      </c>
      <c r="LO13" s="17">
        <v>-6.8000000000000005E-2</v>
      </c>
      <c r="LP13" s="17">
        <v>30.8</v>
      </c>
      <c r="LQ13" s="17">
        <v>29.980560000000001</v>
      </c>
      <c r="LR13" s="17">
        <v>29.980560000000001</v>
      </c>
      <c r="LS13" s="17">
        <v>0.81943999999999995</v>
      </c>
      <c r="LT13" s="17">
        <v>0</v>
      </c>
      <c r="LU13" s="17"/>
      <c r="LV13" s="17"/>
      <c r="LW13" s="17">
        <v>0</v>
      </c>
      <c r="LX13" s="17"/>
      <c r="LY13" s="17"/>
      <c r="LZ13" s="17"/>
      <c r="MA13" s="17">
        <v>0</v>
      </c>
      <c r="MB13" s="17"/>
      <c r="MC13" s="17"/>
      <c r="MD13" s="17"/>
      <c r="ME13" s="17">
        <v>0</v>
      </c>
      <c r="MF13" s="17">
        <v>138.6</v>
      </c>
      <c r="MG13" s="17">
        <v>136.26948999999999</v>
      </c>
      <c r="MH13" s="17">
        <v>136.26948999999999</v>
      </c>
      <c r="MI13" s="17">
        <v>2.3305099999999999</v>
      </c>
      <c r="MJ13" s="17"/>
      <c r="MK13" s="17"/>
      <c r="ML13" s="17"/>
      <c r="MM13" s="17">
        <v>0</v>
      </c>
      <c r="MN13" s="17"/>
      <c r="MO13" s="17"/>
      <c r="MP13" s="17"/>
      <c r="MQ13" s="17">
        <v>0</v>
      </c>
      <c r="MR13" s="17"/>
      <c r="MS13" s="17"/>
      <c r="MT13" s="17"/>
      <c r="MU13" s="17">
        <v>0</v>
      </c>
      <c r="MV13" s="17">
        <v>0</v>
      </c>
      <c r="MW13" s="17"/>
      <c r="MX13" s="17">
        <v>175.46499</v>
      </c>
      <c r="MY13" s="17">
        <v>-175.46499</v>
      </c>
      <c r="MZ13" s="17">
        <v>175.7</v>
      </c>
      <c r="NA13" s="17">
        <v>94.747709999999998</v>
      </c>
      <c r="NB13" s="17">
        <v>94.747680000000003</v>
      </c>
      <c r="NC13" s="17">
        <v>80.95232</v>
      </c>
      <c r="ND13" s="17">
        <v>176.2</v>
      </c>
      <c r="NE13" s="17">
        <v>176.22304</v>
      </c>
      <c r="NF13" s="17">
        <v>176.22309000000001</v>
      </c>
      <c r="NG13" s="17">
        <v>-2.3089999999999999E-2</v>
      </c>
      <c r="NH13" s="17">
        <v>0</v>
      </c>
      <c r="NI13" s="17"/>
      <c r="NJ13" s="17"/>
      <c r="NK13" s="17">
        <v>0</v>
      </c>
      <c r="NL13" s="17"/>
      <c r="NM13" s="17"/>
      <c r="NN13" s="17"/>
      <c r="NO13" s="17">
        <v>0</v>
      </c>
      <c r="NP13" s="17"/>
      <c r="NQ13" s="17"/>
      <c r="NR13" s="17"/>
      <c r="NS13" s="17">
        <v>0</v>
      </c>
      <c r="NT13" s="17">
        <v>5.4</v>
      </c>
      <c r="NU13" s="17"/>
      <c r="NV13" s="17"/>
      <c r="NW13" s="17">
        <v>5.4</v>
      </c>
      <c r="NX13" s="17">
        <v>8.5</v>
      </c>
      <c r="NY13" s="17">
        <v>3.6327500000000001</v>
      </c>
      <c r="NZ13" s="17">
        <v>3.6327500000000001</v>
      </c>
      <c r="OA13" s="17">
        <v>4.8672500000000003</v>
      </c>
      <c r="OB13" s="17">
        <v>19.600000000000001</v>
      </c>
      <c r="OC13" s="17">
        <v>17.492709999999999</v>
      </c>
      <c r="OD13" s="17">
        <v>17.492709999999999</v>
      </c>
      <c r="OE13" s="17">
        <v>2.1072899999999999</v>
      </c>
      <c r="OF13" s="17">
        <v>0</v>
      </c>
      <c r="OG13" s="17"/>
      <c r="OH13" s="17"/>
      <c r="OI13" s="17">
        <v>0</v>
      </c>
      <c r="OJ13" s="17">
        <v>46</v>
      </c>
      <c r="OK13" s="17">
        <v>54.097999999999999</v>
      </c>
      <c r="OL13" s="17">
        <v>54.097999999999999</v>
      </c>
      <c r="OM13" s="17">
        <v>-8.0980000000000008</v>
      </c>
      <c r="ON13" s="17">
        <v>0</v>
      </c>
      <c r="OO13" s="17"/>
      <c r="OP13" s="17"/>
      <c r="OQ13" s="17">
        <v>0</v>
      </c>
      <c r="OR13" s="17">
        <v>0</v>
      </c>
      <c r="OS13" s="17">
        <v>0.124</v>
      </c>
      <c r="OT13" s="17">
        <v>0.124</v>
      </c>
      <c r="OU13" s="17">
        <v>-0.124</v>
      </c>
      <c r="OV13" s="17">
        <v>0</v>
      </c>
      <c r="OW13" s="17"/>
      <c r="OX13" s="17"/>
      <c r="OY13" s="17">
        <v>0</v>
      </c>
      <c r="OZ13" s="17">
        <v>20.3</v>
      </c>
      <c r="PA13" s="17">
        <v>20.456230000000001</v>
      </c>
      <c r="PB13" s="17">
        <v>20.456230000000001</v>
      </c>
      <c r="PC13" s="17">
        <v>-0.15623000000000001</v>
      </c>
      <c r="PD13" s="17">
        <v>10</v>
      </c>
      <c r="PE13" s="17">
        <v>9.9830000000000005</v>
      </c>
      <c r="PF13" s="17">
        <v>9.9830000000000005</v>
      </c>
      <c r="PG13" s="17">
        <v>1.7000000000000001E-2</v>
      </c>
      <c r="PH13" s="17">
        <v>5.6</v>
      </c>
      <c r="PI13" s="17">
        <v>5.67</v>
      </c>
      <c r="PJ13" s="17">
        <v>5.67</v>
      </c>
      <c r="PK13" s="17">
        <v>-7.0000000000000007E-2</v>
      </c>
      <c r="PL13" s="17">
        <v>0</v>
      </c>
      <c r="PM13" s="17"/>
      <c r="PN13" s="17"/>
      <c r="PO13" s="17">
        <v>0</v>
      </c>
      <c r="PP13" s="17">
        <v>0</v>
      </c>
      <c r="PQ13" s="17"/>
      <c r="PR13" s="17"/>
      <c r="PS13" s="17">
        <v>0</v>
      </c>
      <c r="PT13" s="17">
        <v>2.2000000000000002</v>
      </c>
      <c r="PU13" s="17">
        <v>2</v>
      </c>
      <c r="PV13" s="17">
        <v>2</v>
      </c>
      <c r="PW13" s="17">
        <v>0.2</v>
      </c>
      <c r="PX13" s="17">
        <v>3.2</v>
      </c>
      <c r="PY13" s="17"/>
      <c r="PZ13" s="17"/>
      <c r="QA13" s="17">
        <v>3.2</v>
      </c>
      <c r="QB13" s="17">
        <v>5.0999999999999996</v>
      </c>
      <c r="QC13" s="17">
        <v>5</v>
      </c>
      <c r="QD13" s="17">
        <v>5</v>
      </c>
      <c r="QE13" s="17">
        <v>0.1</v>
      </c>
      <c r="QF13" s="17">
        <v>20.3</v>
      </c>
      <c r="QG13" s="17">
        <v>20.422219999999999</v>
      </c>
      <c r="QH13" s="17">
        <v>20.422219999999999</v>
      </c>
      <c r="QI13" s="17">
        <v>-0.12222</v>
      </c>
      <c r="QJ13" s="17">
        <v>15.1</v>
      </c>
      <c r="QK13" s="17">
        <v>19.436350000000001</v>
      </c>
      <c r="QL13" s="17">
        <v>19.436350000000001</v>
      </c>
      <c r="QM13" s="17">
        <v>-4.3363500000000004</v>
      </c>
      <c r="QN13" s="17">
        <v>18.8</v>
      </c>
      <c r="QO13" s="17">
        <v>17.492709999999999</v>
      </c>
      <c r="QP13" s="17">
        <v>17.492709999999999</v>
      </c>
      <c r="QQ13" s="17">
        <v>1.3072900000000001</v>
      </c>
      <c r="QR13" s="17">
        <v>3.6</v>
      </c>
      <c r="QS13" s="17">
        <v>3.5</v>
      </c>
      <c r="QT13" s="17">
        <v>3.5</v>
      </c>
      <c r="QU13" s="17">
        <v>0.1</v>
      </c>
      <c r="QV13" s="17">
        <v>8.5</v>
      </c>
      <c r="QW13" s="17">
        <v>17.881440000000001</v>
      </c>
      <c r="QX13" s="17">
        <v>17.881440000000001</v>
      </c>
      <c r="QY13" s="17">
        <v>-9.3814399999999996</v>
      </c>
      <c r="QZ13" s="17">
        <v>0</v>
      </c>
      <c r="RA13" s="17"/>
      <c r="RB13" s="17"/>
      <c r="RC13" s="17">
        <v>0</v>
      </c>
      <c r="RD13" s="17">
        <v>0</v>
      </c>
      <c r="RE13" s="17"/>
      <c r="RF13" s="17"/>
      <c r="RG13" s="17">
        <v>0</v>
      </c>
      <c r="RH13" s="17">
        <v>12.2</v>
      </c>
      <c r="RI13" s="17">
        <v>12.711</v>
      </c>
      <c r="RJ13" s="17">
        <v>12.711</v>
      </c>
      <c r="RK13" s="17">
        <v>-0.51100000000000001</v>
      </c>
      <c r="RL13" s="17">
        <v>37.700000000000003</v>
      </c>
      <c r="RM13" s="17">
        <v>71</v>
      </c>
      <c r="RN13" s="17">
        <v>71</v>
      </c>
      <c r="RO13" s="17">
        <v>-33.299999999999997</v>
      </c>
      <c r="RP13" s="17">
        <v>0</v>
      </c>
      <c r="RQ13" s="17"/>
      <c r="RR13" s="17"/>
      <c r="RS13" s="17">
        <v>0</v>
      </c>
      <c r="RT13" s="17">
        <v>2.9</v>
      </c>
      <c r="RU13" s="17">
        <v>2.7989999999999999</v>
      </c>
      <c r="RV13" s="17">
        <v>2.7989999999999999</v>
      </c>
      <c r="RW13" s="17">
        <v>0.10100000000000001</v>
      </c>
      <c r="RX13" s="17">
        <v>20.399999999999999</v>
      </c>
      <c r="RY13" s="17">
        <v>19.792000000000002</v>
      </c>
      <c r="RZ13" s="17">
        <v>19.792000000000002</v>
      </c>
      <c r="SA13" s="17">
        <v>0.60799999999999998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13.2</v>
      </c>
      <c r="SS13" s="17">
        <v>12.244899999999999</v>
      </c>
      <c r="ST13" s="17">
        <v>12.244899999999999</v>
      </c>
      <c r="SU13" s="17">
        <v>0.95509999999999995</v>
      </c>
      <c r="SV13" s="17">
        <v>20.2</v>
      </c>
      <c r="SW13" s="17">
        <v>19.436350000000001</v>
      </c>
      <c r="SX13" s="17">
        <v>19.436350000000001</v>
      </c>
      <c r="SY13" s="17">
        <v>0.76365000000000005</v>
      </c>
      <c r="SZ13" s="17">
        <v>20.2</v>
      </c>
      <c r="TA13" s="17">
        <v>19.436350000000001</v>
      </c>
      <c r="TB13" s="17">
        <v>19.436350000000001</v>
      </c>
      <c r="TC13" s="17">
        <v>0.76365000000000005</v>
      </c>
      <c r="TD13" s="17">
        <v>0.8</v>
      </c>
      <c r="TE13" s="17">
        <v>3</v>
      </c>
      <c r="TF13" s="17">
        <v>3</v>
      </c>
      <c r="TG13" s="17">
        <v>-2.2000000000000002</v>
      </c>
      <c r="TH13" s="17">
        <v>0</v>
      </c>
      <c r="TI13" s="17">
        <v>5</v>
      </c>
      <c r="TJ13" s="17">
        <v>5</v>
      </c>
      <c r="TK13" s="17">
        <v>-5</v>
      </c>
      <c r="TL13" s="17">
        <v>0</v>
      </c>
      <c r="TM13" s="17"/>
      <c r="TN13" s="17"/>
      <c r="TO13" s="17">
        <v>0</v>
      </c>
      <c r="TP13" s="17">
        <v>14.8</v>
      </c>
      <c r="TQ13" s="17">
        <v>18</v>
      </c>
      <c r="TR13" s="17">
        <v>18</v>
      </c>
      <c r="TS13" s="17">
        <v>-3.2</v>
      </c>
      <c r="TT13" s="17">
        <v>29.2</v>
      </c>
      <c r="TU13" s="17">
        <v>61</v>
      </c>
      <c r="TV13" s="17">
        <v>61</v>
      </c>
      <c r="TW13" s="17">
        <v>-31.8</v>
      </c>
      <c r="TX13" s="17">
        <v>0.4</v>
      </c>
      <c r="TY13" s="17"/>
      <c r="TZ13" s="17"/>
      <c r="UA13" s="17">
        <v>0.4</v>
      </c>
      <c r="UB13" s="17">
        <v>0</v>
      </c>
      <c r="UC13" s="17"/>
      <c r="UD13" s="17"/>
      <c r="UE13" s="17">
        <v>0</v>
      </c>
      <c r="UF13" s="17">
        <v>0</v>
      </c>
      <c r="UG13" s="17"/>
      <c r="UH13" s="17"/>
      <c r="UI13" s="17">
        <v>0</v>
      </c>
      <c r="UJ13" s="17">
        <v>21</v>
      </c>
      <c r="UK13" s="17">
        <v>19.436350000000001</v>
      </c>
      <c r="UL13" s="17">
        <v>19.436350000000001</v>
      </c>
      <c r="UM13" s="17">
        <v>1.56365</v>
      </c>
      <c r="UN13" s="17">
        <v>7.5</v>
      </c>
      <c r="UO13" s="17">
        <v>8</v>
      </c>
      <c r="UP13" s="17">
        <v>8</v>
      </c>
      <c r="UQ13" s="17">
        <v>-0.5</v>
      </c>
      <c r="UR13" s="17">
        <v>7.3</v>
      </c>
      <c r="US13" s="17">
        <v>6.7</v>
      </c>
      <c r="UT13" s="17">
        <v>6.7</v>
      </c>
      <c r="UU13" s="17">
        <v>0.6</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0.64200000000000002</v>
      </c>
      <c r="VJ13" s="17">
        <v>0.64200000000000002</v>
      </c>
      <c r="VK13" s="17">
        <v>-0.64200000000000002</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24</v>
      </c>
      <c r="WD13" s="17">
        <v>24</v>
      </c>
      <c r="WE13" s="17">
        <v>-24</v>
      </c>
      <c r="WF13" s="17">
        <v>0</v>
      </c>
      <c r="WG13" s="17">
        <v>24</v>
      </c>
      <c r="WH13" s="17">
        <v>24</v>
      </c>
      <c r="WI13" s="17">
        <v>-24</v>
      </c>
      <c r="WJ13" s="17">
        <v>0</v>
      </c>
      <c r="WK13" s="17"/>
      <c r="WL13" s="17"/>
      <c r="WM13" s="17">
        <v>0</v>
      </c>
      <c r="WN13" s="17">
        <v>4.5999999999999996</v>
      </c>
      <c r="WO13" s="17">
        <v>4.2</v>
      </c>
      <c r="WP13" s="17">
        <v>4.2</v>
      </c>
      <c r="WQ13" s="17">
        <v>0.4</v>
      </c>
      <c r="WR13" s="17">
        <v>2.4</v>
      </c>
      <c r="WS13" s="17">
        <v>2.4</v>
      </c>
      <c r="WT13" s="17">
        <v>2.4</v>
      </c>
      <c r="WU13" s="17">
        <v>0</v>
      </c>
      <c r="WV13" s="17">
        <v>1.2</v>
      </c>
      <c r="WW13" s="17">
        <v>2.4</v>
      </c>
      <c r="WX13" s="17">
        <v>2.4</v>
      </c>
      <c r="WY13" s="17">
        <v>-1.2</v>
      </c>
      <c r="WZ13" s="17">
        <v>1.6</v>
      </c>
      <c r="XA13" s="17">
        <v>2.8</v>
      </c>
      <c r="XB13" s="17">
        <v>2.8</v>
      </c>
      <c r="XC13" s="17">
        <v>-1.2</v>
      </c>
      <c r="XD13" s="17">
        <v>0</v>
      </c>
      <c r="XE13" s="17"/>
      <c r="XF13" s="17"/>
      <c r="XG13" s="17">
        <v>0</v>
      </c>
      <c r="XH13" s="17">
        <v>6.2</v>
      </c>
      <c r="XI13" s="17">
        <v>6.2</v>
      </c>
      <c r="XJ13" s="17">
        <v>6.2</v>
      </c>
      <c r="XK13" s="17">
        <v>0</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0</v>
      </c>
      <c r="XY13" s="17"/>
      <c r="XZ13" s="17"/>
      <c r="YA13" s="17">
        <v>0</v>
      </c>
      <c r="YB13" s="17">
        <v>0</v>
      </c>
      <c r="YC13" s="17"/>
      <c r="YD13" s="17"/>
      <c r="YE13" s="17">
        <v>0</v>
      </c>
      <c r="YF13" s="17">
        <v>0</v>
      </c>
      <c r="YG13" s="17"/>
      <c r="YH13" s="17"/>
      <c r="YI13" s="17">
        <v>0</v>
      </c>
      <c r="YJ13" s="17">
        <v>13.4</v>
      </c>
      <c r="YK13" s="17">
        <v>15.236000000000001</v>
      </c>
      <c r="YL13" s="17">
        <v>15.236000000000001</v>
      </c>
      <c r="YM13" s="17">
        <v>-1.8360000000000001</v>
      </c>
      <c r="YN13" s="17">
        <v>6.5</v>
      </c>
      <c r="YO13" s="17">
        <v>4.9400000000000004</v>
      </c>
      <c r="YP13" s="17">
        <v>4.9400000000000004</v>
      </c>
      <c r="YQ13" s="17">
        <v>1.56</v>
      </c>
      <c r="YR13" s="17">
        <v>12</v>
      </c>
      <c r="YS13" s="17">
        <v>11</v>
      </c>
      <c r="YT13" s="17">
        <v>11</v>
      </c>
      <c r="YU13" s="17">
        <v>1</v>
      </c>
      <c r="YV13" s="17">
        <v>13.6</v>
      </c>
      <c r="YW13" s="17">
        <v>19</v>
      </c>
      <c r="YX13" s="17">
        <v>19</v>
      </c>
      <c r="YY13" s="17">
        <v>-5.4</v>
      </c>
    </row>
    <row r="14" spans="1:675" ht="24" customHeight="1" x14ac:dyDescent="0.25">
      <c r="A14" s="1"/>
      <c r="B14" s="16" t="s">
        <v>75</v>
      </c>
      <c r="C14" s="16" t="s">
        <v>774</v>
      </c>
      <c r="D14" s="17">
        <v>205.8</v>
      </c>
      <c r="E14" s="17">
        <v>203.40136000000001</v>
      </c>
      <c r="F14" s="17">
        <v>203.40136000000001</v>
      </c>
      <c r="G14" s="17">
        <v>2.3986399999999999</v>
      </c>
      <c r="H14" s="17">
        <v>651.70000000000005</v>
      </c>
      <c r="I14" s="17">
        <v>629.77272000000005</v>
      </c>
      <c r="J14" s="17">
        <v>629.77272000000005</v>
      </c>
      <c r="K14" s="17">
        <v>21.92728</v>
      </c>
      <c r="L14" s="17">
        <v>213.8</v>
      </c>
      <c r="M14" s="17">
        <v>205.07535999999999</v>
      </c>
      <c r="N14" s="17">
        <v>205.07535999999999</v>
      </c>
      <c r="O14" s="17">
        <v>8.7246400000000008</v>
      </c>
      <c r="P14" s="17">
        <v>7.8</v>
      </c>
      <c r="Q14" s="17">
        <v>8.8258700000000001</v>
      </c>
      <c r="R14" s="17">
        <v>8.8258700000000001</v>
      </c>
      <c r="S14" s="17">
        <v>-1.0258700000000001</v>
      </c>
      <c r="T14" s="17">
        <v>7.8</v>
      </c>
      <c r="U14" s="17">
        <v>8.5166900000000005</v>
      </c>
      <c r="V14" s="17">
        <v>8.5166900000000005</v>
      </c>
      <c r="W14" s="17">
        <v>-0.71669000000000005</v>
      </c>
      <c r="X14" s="17">
        <v>92.1</v>
      </c>
      <c r="Y14" s="17">
        <v>91.867829999999998</v>
      </c>
      <c r="Z14" s="17">
        <v>91.867829999999998</v>
      </c>
      <c r="AA14" s="17">
        <v>0.23216999999999999</v>
      </c>
      <c r="AB14" s="17">
        <v>235.6</v>
      </c>
      <c r="AC14" s="17">
        <v>242</v>
      </c>
      <c r="AD14" s="17">
        <v>242</v>
      </c>
      <c r="AE14" s="17">
        <v>-6.4</v>
      </c>
      <c r="AF14" s="17">
        <v>0</v>
      </c>
      <c r="AG14" s="17"/>
      <c r="AH14" s="17"/>
      <c r="AI14" s="17">
        <v>0</v>
      </c>
      <c r="AJ14" s="17">
        <v>61.1</v>
      </c>
      <c r="AK14" s="17"/>
      <c r="AL14" s="17">
        <v>61.791969999999999</v>
      </c>
      <c r="AM14" s="17">
        <v>-0.69196999999999997</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525.9</v>
      </c>
      <c r="BM14" s="17">
        <v>573.81399999999996</v>
      </c>
      <c r="BN14" s="17">
        <v>573.81399999999996</v>
      </c>
      <c r="BO14" s="17">
        <v>-47.914000000000001</v>
      </c>
      <c r="BP14" s="17">
        <v>10.3</v>
      </c>
      <c r="BQ14" s="17">
        <v>10.52094</v>
      </c>
      <c r="BR14" s="17">
        <v>10.52094</v>
      </c>
      <c r="BS14" s="17">
        <v>-0.22094</v>
      </c>
      <c r="BT14" s="17">
        <v>13.2</v>
      </c>
      <c r="BU14" s="17">
        <v>12.359540000000001</v>
      </c>
      <c r="BV14" s="17">
        <v>17.629960000000001</v>
      </c>
      <c r="BW14" s="17">
        <v>-4.4299600000000003</v>
      </c>
      <c r="BX14" s="17">
        <v>0</v>
      </c>
      <c r="BY14" s="17"/>
      <c r="BZ14" s="17">
        <v>18.65108</v>
      </c>
      <c r="CA14" s="17">
        <v>-18.65108</v>
      </c>
      <c r="CB14" s="17"/>
      <c r="CC14" s="17"/>
      <c r="CD14" s="17"/>
      <c r="CE14" s="17">
        <v>0</v>
      </c>
      <c r="CF14" s="17"/>
      <c r="CG14" s="17"/>
      <c r="CH14" s="17">
        <v>1.0609999999999999</v>
      </c>
      <c r="CI14" s="17">
        <v>-1.0609999999999999</v>
      </c>
      <c r="CJ14" s="17">
        <v>166.8</v>
      </c>
      <c r="CK14" s="17">
        <v>164.06706</v>
      </c>
      <c r="CL14" s="17">
        <v>164.06706</v>
      </c>
      <c r="CM14" s="17">
        <v>2.7329400000000001</v>
      </c>
      <c r="CN14" s="17">
        <v>9.9</v>
      </c>
      <c r="CO14" s="17">
        <v>7.7511299999999999</v>
      </c>
      <c r="CP14" s="17">
        <v>7.7511299999999999</v>
      </c>
      <c r="CQ14" s="17">
        <v>2.1488700000000001</v>
      </c>
      <c r="CR14" s="17">
        <v>6.5</v>
      </c>
      <c r="CS14" s="17">
        <v>4.2546900000000001</v>
      </c>
      <c r="CT14" s="17">
        <v>4.2546900000000001</v>
      </c>
      <c r="CU14" s="17">
        <v>2.2453099999999999</v>
      </c>
      <c r="CV14" s="17"/>
      <c r="CW14" s="17"/>
      <c r="CX14" s="17"/>
      <c r="CY14" s="17">
        <v>0</v>
      </c>
      <c r="CZ14" s="17">
        <v>6.4</v>
      </c>
      <c r="DA14" s="17">
        <v>6.8787000000000003</v>
      </c>
      <c r="DB14" s="17">
        <v>6.8787000000000003</v>
      </c>
      <c r="DC14" s="17">
        <v>-0.47870000000000001</v>
      </c>
      <c r="DD14" s="17"/>
      <c r="DE14" s="17"/>
      <c r="DF14" s="17"/>
      <c r="DG14" s="17">
        <v>0</v>
      </c>
      <c r="DH14" s="17">
        <v>91</v>
      </c>
      <c r="DI14" s="17">
        <v>59.872169999999997</v>
      </c>
      <c r="DJ14" s="17">
        <v>26.54888</v>
      </c>
      <c r="DK14" s="17">
        <v>64.451120000000003</v>
      </c>
      <c r="DL14" s="17"/>
      <c r="DM14" s="17"/>
      <c r="DN14" s="17"/>
      <c r="DO14" s="17">
        <v>0</v>
      </c>
      <c r="DP14" s="17"/>
      <c r="DQ14" s="17"/>
      <c r="DR14" s="17"/>
      <c r="DS14" s="17">
        <v>0</v>
      </c>
      <c r="DT14" s="17"/>
      <c r="DU14" s="17"/>
      <c r="DV14" s="17"/>
      <c r="DW14" s="17">
        <v>0</v>
      </c>
      <c r="DX14" s="17"/>
      <c r="DY14" s="17"/>
      <c r="DZ14" s="17"/>
      <c r="EA14" s="17">
        <v>0</v>
      </c>
      <c r="EB14" s="17">
        <v>110.4</v>
      </c>
      <c r="EC14" s="17">
        <v>112.46647</v>
      </c>
      <c r="ED14" s="17">
        <v>112.46647</v>
      </c>
      <c r="EE14" s="17">
        <v>-2.0664699999999998</v>
      </c>
      <c r="EF14" s="17">
        <v>172.6</v>
      </c>
      <c r="EG14" s="17">
        <v>192.30246</v>
      </c>
      <c r="EH14" s="17">
        <v>192.30197999999999</v>
      </c>
      <c r="EI14" s="17">
        <v>-19.701979999999999</v>
      </c>
      <c r="EJ14" s="17">
        <v>0</v>
      </c>
      <c r="EK14" s="17"/>
      <c r="EL14" s="17"/>
      <c r="EM14" s="17">
        <v>0</v>
      </c>
      <c r="EN14" s="17"/>
      <c r="EO14" s="17"/>
      <c r="EP14" s="17"/>
      <c r="EQ14" s="17">
        <v>0</v>
      </c>
      <c r="ER14" s="17"/>
      <c r="ES14" s="17"/>
      <c r="ET14" s="17"/>
      <c r="EU14" s="17">
        <v>0</v>
      </c>
      <c r="EV14" s="17">
        <v>6.5</v>
      </c>
      <c r="EW14" s="17">
        <v>6.39</v>
      </c>
      <c r="EX14" s="17">
        <v>6.39</v>
      </c>
      <c r="EY14" s="17">
        <v>0.11</v>
      </c>
      <c r="EZ14" s="17">
        <v>363.8</v>
      </c>
      <c r="FA14" s="17">
        <v>360.00000999999997</v>
      </c>
      <c r="FB14" s="17">
        <v>360</v>
      </c>
      <c r="FC14" s="17">
        <v>3.8</v>
      </c>
      <c r="FD14" s="17">
        <v>81.400000000000006</v>
      </c>
      <c r="FE14" s="17">
        <v>81.635570000000001</v>
      </c>
      <c r="FF14" s="17">
        <v>81.635570000000001</v>
      </c>
      <c r="FG14" s="17">
        <v>-0.23557</v>
      </c>
      <c r="FH14" s="17">
        <v>150.30000000000001</v>
      </c>
      <c r="FI14" s="17">
        <v>151.36251999999999</v>
      </c>
      <c r="FJ14" s="17">
        <v>151.36251999999999</v>
      </c>
      <c r="FK14" s="17">
        <v>-1.0625199999999999</v>
      </c>
      <c r="FL14" s="17">
        <v>42.1</v>
      </c>
      <c r="FM14" s="17">
        <v>41.89893</v>
      </c>
      <c r="FN14" s="17">
        <v>41.89893</v>
      </c>
      <c r="FO14" s="17">
        <v>0.20107</v>
      </c>
      <c r="FP14" s="17">
        <v>16.899999999999999</v>
      </c>
      <c r="FQ14" s="17">
        <v>19.21088</v>
      </c>
      <c r="FR14" s="17">
        <v>19.21088</v>
      </c>
      <c r="FS14" s="17">
        <v>-2.31088</v>
      </c>
      <c r="FT14" s="17">
        <v>18.899999999999999</v>
      </c>
      <c r="FU14" s="17">
        <v>18.367349999999998</v>
      </c>
      <c r="FV14" s="17">
        <v>18.367349999999998</v>
      </c>
      <c r="FW14" s="17">
        <v>0.53264999999999996</v>
      </c>
      <c r="FX14" s="17">
        <v>90.2</v>
      </c>
      <c r="FY14" s="17">
        <v>87.773570000000007</v>
      </c>
      <c r="FZ14" s="17">
        <v>87.773570000000007</v>
      </c>
      <c r="GA14" s="17">
        <v>2.4264299999999999</v>
      </c>
      <c r="GB14" s="17">
        <v>0</v>
      </c>
      <c r="GC14" s="17"/>
      <c r="GD14" s="17"/>
      <c r="GE14" s="17">
        <v>0</v>
      </c>
      <c r="GF14" s="17">
        <v>93.1</v>
      </c>
      <c r="GG14" s="17">
        <v>99.9</v>
      </c>
      <c r="GH14" s="17">
        <v>99.9</v>
      </c>
      <c r="GI14" s="17">
        <v>-6.8</v>
      </c>
      <c r="GJ14" s="17">
        <v>61.5</v>
      </c>
      <c r="GK14" s="17">
        <v>50.1</v>
      </c>
      <c r="GL14" s="17">
        <v>50.1</v>
      </c>
      <c r="GM14" s="17">
        <v>11.4</v>
      </c>
      <c r="GN14" s="17">
        <v>110.3</v>
      </c>
      <c r="GO14" s="17">
        <v>110.48202000000001</v>
      </c>
      <c r="GP14" s="17">
        <v>110.48202000000001</v>
      </c>
      <c r="GQ14" s="17">
        <v>-0.18201999999999999</v>
      </c>
      <c r="GR14" s="17">
        <v>46.4</v>
      </c>
      <c r="GS14" s="17">
        <v>47.082599999999999</v>
      </c>
      <c r="GT14" s="17">
        <v>47.082599999999999</v>
      </c>
      <c r="GU14" s="17">
        <v>-0.68259999999999998</v>
      </c>
      <c r="GV14" s="17">
        <v>0</v>
      </c>
      <c r="GW14" s="17"/>
      <c r="GX14" s="17"/>
      <c r="GY14" s="17">
        <v>0</v>
      </c>
      <c r="GZ14" s="17">
        <v>3.8</v>
      </c>
      <c r="HA14" s="17"/>
      <c r="HB14" s="17"/>
      <c r="HC14" s="17">
        <v>3.8</v>
      </c>
      <c r="HD14" s="17">
        <v>28.5</v>
      </c>
      <c r="HE14" s="17">
        <v>30.640440000000002</v>
      </c>
      <c r="HF14" s="17">
        <v>30.640440000000002</v>
      </c>
      <c r="HG14" s="17">
        <v>-2.1404399999999999</v>
      </c>
      <c r="HH14" s="17">
        <v>140.6</v>
      </c>
      <c r="HI14" s="17">
        <v>155.58412000000001</v>
      </c>
      <c r="HJ14" s="17">
        <v>155.58466000000001</v>
      </c>
      <c r="HK14" s="17">
        <v>-14.98466</v>
      </c>
      <c r="HL14" s="17"/>
      <c r="HM14" s="17"/>
      <c r="HN14" s="17"/>
      <c r="HO14" s="17">
        <v>0</v>
      </c>
      <c r="HP14" s="17"/>
      <c r="HQ14" s="17"/>
      <c r="HR14" s="17"/>
      <c r="HS14" s="17">
        <v>0</v>
      </c>
      <c r="HT14" s="17">
        <v>76.8</v>
      </c>
      <c r="HU14" s="17">
        <v>85.145650000000003</v>
      </c>
      <c r="HV14" s="17">
        <v>83.919700000000006</v>
      </c>
      <c r="HW14" s="17">
        <v>-7.1196999999999999</v>
      </c>
      <c r="HX14" s="17">
        <v>28.9</v>
      </c>
      <c r="HY14" s="17">
        <v>25.746649999999999</v>
      </c>
      <c r="HZ14" s="17"/>
      <c r="IA14" s="17">
        <v>28.9</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131.4</v>
      </c>
      <c r="IW14" s="17">
        <v>136.69067999999999</v>
      </c>
      <c r="IX14" s="17">
        <v>136.69067999999999</v>
      </c>
      <c r="IY14" s="17">
        <v>-5.29068</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193.9</v>
      </c>
      <c r="JY14" s="17">
        <v>200.67498000000001</v>
      </c>
      <c r="JZ14" s="17">
        <v>200.67499000000001</v>
      </c>
      <c r="KA14" s="17">
        <v>-6.7749899999999998</v>
      </c>
      <c r="KB14" s="17">
        <v>195.4</v>
      </c>
      <c r="KC14" s="17">
        <v>200.30659</v>
      </c>
      <c r="KD14" s="17">
        <v>200.3066</v>
      </c>
      <c r="KE14" s="17">
        <v>-4.9066000000000001</v>
      </c>
      <c r="KF14" s="17">
        <v>195.3</v>
      </c>
      <c r="KG14" s="17">
        <v>200.18465</v>
      </c>
      <c r="KH14" s="17">
        <v>200.18467000000001</v>
      </c>
      <c r="KI14" s="17">
        <v>-4.8846699999999998</v>
      </c>
      <c r="KJ14" s="17">
        <v>0</v>
      </c>
      <c r="KK14" s="17"/>
      <c r="KL14" s="17"/>
      <c r="KM14" s="17">
        <v>0</v>
      </c>
      <c r="KN14" s="17"/>
      <c r="KO14" s="17"/>
      <c r="KP14" s="17"/>
      <c r="KQ14" s="17">
        <v>0</v>
      </c>
      <c r="KR14" s="17"/>
      <c r="KS14" s="17"/>
      <c r="KT14" s="17"/>
      <c r="KU14" s="17">
        <v>0</v>
      </c>
      <c r="KV14" s="17">
        <v>4.3</v>
      </c>
      <c r="KW14" s="17">
        <v>4.7853500000000002</v>
      </c>
      <c r="KX14" s="17">
        <v>4.7853599999999998</v>
      </c>
      <c r="KY14" s="17">
        <v>-0.48536000000000001</v>
      </c>
      <c r="KZ14" s="17">
        <v>233.3</v>
      </c>
      <c r="LA14" s="17">
        <v>250.29548</v>
      </c>
      <c r="LB14" s="17">
        <v>250.29543000000001</v>
      </c>
      <c r="LC14" s="17">
        <v>-16.995429999999999</v>
      </c>
      <c r="LD14" s="17">
        <v>125.4</v>
      </c>
      <c r="LE14" s="17">
        <v>133.16031000000001</v>
      </c>
      <c r="LF14" s="17">
        <v>133.16031000000001</v>
      </c>
      <c r="LG14" s="17">
        <v>-7.7603099999999996</v>
      </c>
      <c r="LH14" s="17">
        <v>63.2</v>
      </c>
      <c r="LI14" s="17">
        <v>67.199219999999997</v>
      </c>
      <c r="LJ14" s="17">
        <v>67.199219999999997</v>
      </c>
      <c r="LK14" s="17">
        <v>-3.9992200000000002</v>
      </c>
      <c r="LL14" s="17">
        <v>78.400000000000006</v>
      </c>
      <c r="LM14" s="17">
        <v>78.567999999999998</v>
      </c>
      <c r="LN14" s="17">
        <v>78.567999999999998</v>
      </c>
      <c r="LO14" s="17">
        <v>-0.16800000000000001</v>
      </c>
      <c r="LP14" s="17">
        <v>30.9</v>
      </c>
      <c r="LQ14" s="17">
        <v>29.980560000000001</v>
      </c>
      <c r="LR14" s="17">
        <v>29.980560000000001</v>
      </c>
      <c r="LS14" s="17">
        <v>0.91944000000000004</v>
      </c>
      <c r="LT14" s="17">
        <v>0</v>
      </c>
      <c r="LU14" s="17"/>
      <c r="LV14" s="17"/>
      <c r="LW14" s="17">
        <v>0</v>
      </c>
      <c r="LX14" s="17"/>
      <c r="LY14" s="17"/>
      <c r="LZ14" s="17"/>
      <c r="MA14" s="17">
        <v>0</v>
      </c>
      <c r="MB14" s="17"/>
      <c r="MC14" s="17"/>
      <c r="MD14" s="17"/>
      <c r="ME14" s="17">
        <v>0</v>
      </c>
      <c r="MF14" s="17">
        <v>138.30000000000001</v>
      </c>
      <c r="MG14" s="17">
        <v>136.26948999999999</v>
      </c>
      <c r="MH14" s="17">
        <v>136.26948999999999</v>
      </c>
      <c r="MI14" s="17">
        <v>2.03051</v>
      </c>
      <c r="MJ14" s="17"/>
      <c r="MK14" s="17"/>
      <c r="ML14" s="17"/>
      <c r="MM14" s="17">
        <v>0</v>
      </c>
      <c r="MN14" s="17"/>
      <c r="MO14" s="17"/>
      <c r="MP14" s="17"/>
      <c r="MQ14" s="17">
        <v>0</v>
      </c>
      <c r="MR14" s="17"/>
      <c r="MS14" s="17"/>
      <c r="MT14" s="17"/>
      <c r="MU14" s="17">
        <v>0</v>
      </c>
      <c r="MV14" s="17">
        <v>0</v>
      </c>
      <c r="MW14" s="17"/>
      <c r="MX14" s="17">
        <v>175.465</v>
      </c>
      <c r="MY14" s="17">
        <v>-175.465</v>
      </c>
      <c r="MZ14" s="17">
        <v>177.7</v>
      </c>
      <c r="NA14" s="17">
        <v>149.83126999999999</v>
      </c>
      <c r="NB14" s="17">
        <v>175.43683999999999</v>
      </c>
      <c r="NC14" s="17">
        <v>2.2631600000000001</v>
      </c>
      <c r="ND14" s="17">
        <v>177.6</v>
      </c>
      <c r="NE14" s="17">
        <v>176.22307000000001</v>
      </c>
      <c r="NF14" s="17">
        <v>176.22309000000001</v>
      </c>
      <c r="NG14" s="17">
        <v>1.3769100000000001</v>
      </c>
      <c r="NH14" s="17">
        <v>0</v>
      </c>
      <c r="NI14" s="17"/>
      <c r="NJ14" s="17"/>
      <c r="NK14" s="17">
        <v>0</v>
      </c>
      <c r="NL14" s="17"/>
      <c r="NM14" s="17"/>
      <c r="NN14" s="17"/>
      <c r="NO14" s="17">
        <v>0</v>
      </c>
      <c r="NP14" s="17"/>
      <c r="NQ14" s="17"/>
      <c r="NR14" s="17"/>
      <c r="NS14" s="17">
        <v>0</v>
      </c>
      <c r="NT14" s="17">
        <v>0</v>
      </c>
      <c r="NU14" s="17"/>
      <c r="NV14" s="17"/>
      <c r="NW14" s="17">
        <v>0</v>
      </c>
      <c r="NX14" s="17">
        <v>8.5</v>
      </c>
      <c r="NY14" s="17">
        <v>3.6327500000000001</v>
      </c>
      <c r="NZ14" s="17">
        <v>3.6327500000000001</v>
      </c>
      <c r="OA14" s="17">
        <v>4.8672500000000003</v>
      </c>
      <c r="OB14" s="17">
        <v>19.600000000000001</v>
      </c>
      <c r="OC14" s="17">
        <v>17.492709999999999</v>
      </c>
      <c r="OD14" s="17">
        <v>17.492709999999999</v>
      </c>
      <c r="OE14" s="17">
        <v>2.1072899999999999</v>
      </c>
      <c r="OF14" s="17">
        <v>0</v>
      </c>
      <c r="OG14" s="17"/>
      <c r="OH14" s="17"/>
      <c r="OI14" s="17">
        <v>0</v>
      </c>
      <c r="OJ14" s="17">
        <v>44.2</v>
      </c>
      <c r="OK14" s="17">
        <v>57.277000000000001</v>
      </c>
      <c r="OL14" s="17">
        <v>57.277000000000001</v>
      </c>
      <c r="OM14" s="17">
        <v>-13.077</v>
      </c>
      <c r="ON14" s="17">
        <v>0</v>
      </c>
      <c r="OO14" s="17"/>
      <c r="OP14" s="17"/>
      <c r="OQ14" s="17">
        <v>0</v>
      </c>
      <c r="OR14" s="17">
        <v>0</v>
      </c>
      <c r="OS14" s="17">
        <v>9.1999999999999998E-2</v>
      </c>
      <c r="OT14" s="17">
        <v>9.1999999999999998E-2</v>
      </c>
      <c r="OU14" s="17">
        <v>-9.1999999999999998E-2</v>
      </c>
      <c r="OV14" s="17">
        <v>0</v>
      </c>
      <c r="OW14" s="17"/>
      <c r="OX14" s="17"/>
      <c r="OY14" s="17">
        <v>0</v>
      </c>
      <c r="OZ14" s="17">
        <v>20.3</v>
      </c>
      <c r="PA14" s="17">
        <v>20.456230000000001</v>
      </c>
      <c r="PB14" s="17">
        <v>20.456230000000001</v>
      </c>
      <c r="PC14" s="17">
        <v>-0.15623000000000001</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2.2000000000000002</v>
      </c>
      <c r="PU14" s="17">
        <v>2</v>
      </c>
      <c r="PV14" s="17">
        <v>2</v>
      </c>
      <c r="PW14" s="17">
        <v>0.2</v>
      </c>
      <c r="PX14" s="17">
        <v>3.2</v>
      </c>
      <c r="PY14" s="17"/>
      <c r="PZ14" s="17"/>
      <c r="QA14" s="17">
        <v>3.2</v>
      </c>
      <c r="QB14" s="17">
        <v>5.0999999999999996</v>
      </c>
      <c r="QC14" s="17">
        <v>5</v>
      </c>
      <c r="QD14" s="17">
        <v>5</v>
      </c>
      <c r="QE14" s="17">
        <v>0.1</v>
      </c>
      <c r="QF14" s="17">
        <v>20.3</v>
      </c>
      <c r="QG14" s="17">
        <v>20.422219999999999</v>
      </c>
      <c r="QH14" s="17">
        <v>20.422219999999999</v>
      </c>
      <c r="QI14" s="17">
        <v>-0.12222</v>
      </c>
      <c r="QJ14" s="17">
        <v>15.1</v>
      </c>
      <c r="QK14" s="17">
        <v>19.436350000000001</v>
      </c>
      <c r="QL14" s="17">
        <v>19.436350000000001</v>
      </c>
      <c r="QM14" s="17">
        <v>-4.3363500000000004</v>
      </c>
      <c r="QN14" s="17">
        <v>18.8</v>
      </c>
      <c r="QO14" s="17">
        <v>17.492709999999999</v>
      </c>
      <c r="QP14" s="17">
        <v>17.492709999999999</v>
      </c>
      <c r="QQ14" s="17">
        <v>1.3072900000000001</v>
      </c>
      <c r="QR14" s="17">
        <v>3.6</v>
      </c>
      <c r="QS14" s="17">
        <v>3.5</v>
      </c>
      <c r="QT14" s="17">
        <v>3.5</v>
      </c>
      <c r="QU14" s="17">
        <v>0.1</v>
      </c>
      <c r="QV14" s="17">
        <v>6</v>
      </c>
      <c r="QW14" s="17">
        <v>17.881440000000001</v>
      </c>
      <c r="QX14" s="17">
        <v>17.881440000000001</v>
      </c>
      <c r="QY14" s="17">
        <v>-11.88144</v>
      </c>
      <c r="QZ14" s="17">
        <v>0</v>
      </c>
      <c r="RA14" s="17"/>
      <c r="RB14" s="17"/>
      <c r="RC14" s="17">
        <v>0</v>
      </c>
      <c r="RD14" s="17">
        <v>0</v>
      </c>
      <c r="RE14" s="17"/>
      <c r="RF14" s="17"/>
      <c r="RG14" s="17">
        <v>0</v>
      </c>
      <c r="RH14" s="17">
        <v>11.9</v>
      </c>
      <c r="RI14" s="17">
        <v>13.423999999999999</v>
      </c>
      <c r="RJ14" s="17">
        <v>13.423999999999999</v>
      </c>
      <c r="RK14" s="17">
        <v>-1.524</v>
      </c>
      <c r="RL14" s="17">
        <v>31.3</v>
      </c>
      <c r="RM14" s="17">
        <v>71</v>
      </c>
      <c r="RN14" s="17">
        <v>71</v>
      </c>
      <c r="RO14" s="17">
        <v>-39.700000000000003</v>
      </c>
      <c r="RP14" s="17">
        <v>0</v>
      </c>
      <c r="RQ14" s="17"/>
      <c r="RR14" s="17"/>
      <c r="RS14" s="17">
        <v>0</v>
      </c>
      <c r="RT14" s="17">
        <v>2.8</v>
      </c>
      <c r="RU14" s="17">
        <v>2.7989999999999999</v>
      </c>
      <c r="RV14" s="17">
        <v>2.7989999999999999</v>
      </c>
      <c r="RW14" s="17">
        <v>1E-3</v>
      </c>
      <c r="RX14" s="17">
        <v>20.399999999999999</v>
      </c>
      <c r="RY14" s="17">
        <v>19.792000000000002</v>
      </c>
      <c r="RZ14" s="17">
        <v>19.792000000000002</v>
      </c>
      <c r="SA14" s="17">
        <v>0.60799999999999998</v>
      </c>
      <c r="SB14" s="17">
        <v>3.2</v>
      </c>
      <c r="SC14" s="17">
        <v>2</v>
      </c>
      <c r="SD14" s="17">
        <v>2</v>
      </c>
      <c r="SE14" s="17">
        <v>1.2</v>
      </c>
      <c r="SF14" s="17"/>
      <c r="SG14" s="17"/>
      <c r="SH14" s="17">
        <v>0.4</v>
      </c>
      <c r="SI14" s="17">
        <v>-0.4</v>
      </c>
      <c r="SJ14" s="17">
        <v>0</v>
      </c>
      <c r="SK14" s="17"/>
      <c r="SL14" s="17"/>
      <c r="SM14" s="17">
        <v>0</v>
      </c>
      <c r="SN14" s="17">
        <v>19.8</v>
      </c>
      <c r="SO14" s="17">
        <v>19.1448</v>
      </c>
      <c r="SP14" s="17">
        <v>19.1448</v>
      </c>
      <c r="SQ14" s="17">
        <v>0.6552</v>
      </c>
      <c r="SR14" s="17">
        <v>13.2</v>
      </c>
      <c r="SS14" s="17">
        <v>12.244899999999999</v>
      </c>
      <c r="ST14" s="17">
        <v>12.244899999999999</v>
      </c>
      <c r="SU14" s="17">
        <v>0.95509999999999995</v>
      </c>
      <c r="SV14" s="17">
        <v>20</v>
      </c>
      <c r="SW14" s="17">
        <v>19.436350000000001</v>
      </c>
      <c r="SX14" s="17">
        <v>19.436350000000001</v>
      </c>
      <c r="SY14" s="17">
        <v>0.56364999999999998</v>
      </c>
      <c r="SZ14" s="17">
        <v>20.2</v>
      </c>
      <c r="TA14" s="17">
        <v>19.436350000000001</v>
      </c>
      <c r="TB14" s="17">
        <v>19.436350000000001</v>
      </c>
      <c r="TC14" s="17">
        <v>0.76365000000000005</v>
      </c>
      <c r="TD14" s="17">
        <v>0.4</v>
      </c>
      <c r="TE14" s="17">
        <v>3</v>
      </c>
      <c r="TF14" s="17">
        <v>3</v>
      </c>
      <c r="TG14" s="17">
        <v>-2.6</v>
      </c>
      <c r="TH14" s="17">
        <v>0</v>
      </c>
      <c r="TI14" s="17">
        <v>5</v>
      </c>
      <c r="TJ14" s="17">
        <v>5</v>
      </c>
      <c r="TK14" s="17">
        <v>-5</v>
      </c>
      <c r="TL14" s="17">
        <v>0</v>
      </c>
      <c r="TM14" s="17"/>
      <c r="TN14" s="17"/>
      <c r="TO14" s="17">
        <v>0</v>
      </c>
      <c r="TP14" s="17">
        <v>13.8</v>
      </c>
      <c r="TQ14" s="17">
        <v>17</v>
      </c>
      <c r="TR14" s="17">
        <v>17</v>
      </c>
      <c r="TS14" s="17">
        <v>-3.2</v>
      </c>
      <c r="TT14" s="17">
        <v>28.9</v>
      </c>
      <c r="TU14" s="17">
        <v>55</v>
      </c>
      <c r="TV14" s="17">
        <v>55</v>
      </c>
      <c r="TW14" s="17">
        <v>-26.1</v>
      </c>
      <c r="TX14" s="17">
        <v>1.1000000000000001</v>
      </c>
      <c r="TY14" s="17"/>
      <c r="TZ14" s="17"/>
      <c r="UA14" s="17">
        <v>1.1000000000000001</v>
      </c>
      <c r="UB14" s="17">
        <v>0.1</v>
      </c>
      <c r="UC14" s="17"/>
      <c r="UD14" s="17"/>
      <c r="UE14" s="17">
        <v>0.1</v>
      </c>
      <c r="UF14" s="17">
        <v>0</v>
      </c>
      <c r="UG14" s="17"/>
      <c r="UH14" s="17"/>
      <c r="UI14" s="17">
        <v>0</v>
      </c>
      <c r="UJ14" s="17">
        <v>21</v>
      </c>
      <c r="UK14" s="17">
        <v>19.436350000000001</v>
      </c>
      <c r="UL14" s="17">
        <v>19.436350000000001</v>
      </c>
      <c r="UM14" s="17">
        <v>1.56365</v>
      </c>
      <c r="UN14" s="17">
        <v>7.5</v>
      </c>
      <c r="UO14" s="17">
        <v>8</v>
      </c>
      <c r="UP14" s="17">
        <v>8</v>
      </c>
      <c r="UQ14" s="17">
        <v>-0.5</v>
      </c>
      <c r="UR14" s="17">
        <v>7.3</v>
      </c>
      <c r="US14" s="17">
        <v>6.7</v>
      </c>
      <c r="UT14" s="17">
        <v>6.7</v>
      </c>
      <c r="UU14" s="17">
        <v>0.6</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0.377</v>
      </c>
      <c r="VJ14" s="17">
        <v>0.377</v>
      </c>
      <c r="VK14" s="17">
        <v>-0.377</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20</v>
      </c>
      <c r="WD14" s="17">
        <v>20</v>
      </c>
      <c r="WE14" s="17">
        <v>-20</v>
      </c>
      <c r="WF14" s="17">
        <v>1.4</v>
      </c>
      <c r="WG14" s="17">
        <v>20</v>
      </c>
      <c r="WH14" s="17">
        <v>20</v>
      </c>
      <c r="WI14" s="17">
        <v>-18.600000000000001</v>
      </c>
      <c r="WJ14" s="17">
        <v>0</v>
      </c>
      <c r="WK14" s="17"/>
      <c r="WL14" s="17"/>
      <c r="WM14" s="17">
        <v>0</v>
      </c>
      <c r="WN14" s="17">
        <v>4.8</v>
      </c>
      <c r="WO14" s="17">
        <v>4.2</v>
      </c>
      <c r="WP14" s="17">
        <v>4.2</v>
      </c>
      <c r="WQ14" s="17">
        <v>0.6</v>
      </c>
      <c r="WR14" s="17">
        <v>2.4</v>
      </c>
      <c r="WS14" s="17">
        <v>2.4</v>
      </c>
      <c r="WT14" s="17">
        <v>2.4</v>
      </c>
      <c r="WU14" s="17">
        <v>0</v>
      </c>
      <c r="WV14" s="17">
        <v>1.2</v>
      </c>
      <c r="WW14" s="17">
        <v>2.4</v>
      </c>
      <c r="WX14" s="17">
        <v>2.4</v>
      </c>
      <c r="WY14" s="17">
        <v>-1.2</v>
      </c>
      <c r="WZ14" s="17">
        <v>2.6</v>
      </c>
      <c r="XA14" s="17">
        <v>2.8</v>
      </c>
      <c r="XB14" s="17">
        <v>2.8</v>
      </c>
      <c r="XC14" s="17">
        <v>-0.2</v>
      </c>
      <c r="XD14" s="17">
        <v>0</v>
      </c>
      <c r="XE14" s="17"/>
      <c r="XF14" s="17"/>
      <c r="XG14" s="17">
        <v>0</v>
      </c>
      <c r="XH14" s="17">
        <v>6.2</v>
      </c>
      <c r="XI14" s="17">
        <v>6.2</v>
      </c>
      <c r="XJ14" s="17">
        <v>6.2</v>
      </c>
      <c r="XK14" s="17">
        <v>0</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0</v>
      </c>
      <c r="XY14" s="17"/>
      <c r="XZ14" s="17"/>
      <c r="YA14" s="17">
        <v>0</v>
      </c>
      <c r="YB14" s="17">
        <v>0</v>
      </c>
      <c r="YC14" s="17"/>
      <c r="YD14" s="17"/>
      <c r="YE14" s="17">
        <v>0</v>
      </c>
      <c r="YF14" s="17">
        <v>0</v>
      </c>
      <c r="YG14" s="17"/>
      <c r="YH14" s="17"/>
      <c r="YI14" s="17">
        <v>0</v>
      </c>
      <c r="YJ14" s="17">
        <v>14.3</v>
      </c>
      <c r="YK14" s="17">
        <v>15.236000000000001</v>
      </c>
      <c r="YL14" s="17">
        <v>15.236000000000001</v>
      </c>
      <c r="YM14" s="17">
        <v>-0.93600000000000005</v>
      </c>
      <c r="YN14" s="17">
        <v>6.3</v>
      </c>
      <c r="YO14" s="17">
        <v>4.9400000000000004</v>
      </c>
      <c r="YP14" s="17">
        <v>4.9400000000000004</v>
      </c>
      <c r="YQ14" s="17">
        <v>1.36</v>
      </c>
      <c r="YR14" s="17">
        <v>12</v>
      </c>
      <c r="YS14" s="17">
        <v>11</v>
      </c>
      <c r="YT14" s="17">
        <v>11</v>
      </c>
      <c r="YU14" s="17">
        <v>1</v>
      </c>
      <c r="YV14" s="17">
        <v>13.7</v>
      </c>
      <c r="YW14" s="17">
        <v>19</v>
      </c>
      <c r="YX14" s="17">
        <v>19</v>
      </c>
      <c r="YY14" s="17">
        <v>-5.3</v>
      </c>
    </row>
    <row r="15" spans="1:675" ht="24" customHeight="1" x14ac:dyDescent="0.25">
      <c r="A15" s="1"/>
      <c r="B15" s="16" t="s">
        <v>75</v>
      </c>
      <c r="C15" s="16" t="s">
        <v>775</v>
      </c>
      <c r="D15" s="17">
        <v>203.9</v>
      </c>
      <c r="E15" s="17">
        <v>203.40136000000001</v>
      </c>
      <c r="F15" s="17">
        <v>203.40136000000001</v>
      </c>
      <c r="G15" s="17">
        <v>0.49864000000000003</v>
      </c>
      <c r="H15" s="17">
        <v>652.5</v>
      </c>
      <c r="I15" s="17">
        <v>629.77272000000005</v>
      </c>
      <c r="J15" s="17">
        <v>629.77272000000005</v>
      </c>
      <c r="K15" s="17">
        <v>22.72728</v>
      </c>
      <c r="L15" s="17">
        <v>214.3</v>
      </c>
      <c r="M15" s="17">
        <v>205.07535999999999</v>
      </c>
      <c r="N15" s="17">
        <v>205.07535999999999</v>
      </c>
      <c r="O15" s="17">
        <v>9.2246400000000008</v>
      </c>
      <c r="P15" s="17">
        <v>7.7</v>
      </c>
      <c r="Q15" s="17">
        <v>8.8258700000000001</v>
      </c>
      <c r="R15" s="17">
        <v>8.8258700000000001</v>
      </c>
      <c r="S15" s="17">
        <v>-1.1258699999999999</v>
      </c>
      <c r="T15" s="17">
        <v>7.7</v>
      </c>
      <c r="U15" s="17">
        <v>8.5166900000000005</v>
      </c>
      <c r="V15" s="17">
        <v>8.5166900000000005</v>
      </c>
      <c r="W15" s="17">
        <v>-0.81669000000000003</v>
      </c>
      <c r="X15" s="17">
        <v>92.6</v>
      </c>
      <c r="Y15" s="17">
        <v>91.867829999999998</v>
      </c>
      <c r="Z15" s="17">
        <v>91.867829999999998</v>
      </c>
      <c r="AA15" s="17">
        <v>0.73216999999999999</v>
      </c>
      <c r="AB15" s="17">
        <v>235.7</v>
      </c>
      <c r="AC15" s="17">
        <v>242</v>
      </c>
      <c r="AD15" s="17">
        <v>242</v>
      </c>
      <c r="AE15" s="17">
        <v>-6.3</v>
      </c>
      <c r="AF15" s="17">
        <v>0</v>
      </c>
      <c r="AG15" s="17"/>
      <c r="AH15" s="17"/>
      <c r="AI15" s="17">
        <v>0</v>
      </c>
      <c r="AJ15" s="17">
        <v>59.9</v>
      </c>
      <c r="AK15" s="17"/>
      <c r="AL15" s="17">
        <v>61.791969999999999</v>
      </c>
      <c r="AM15" s="17">
        <v>-1.8919699999999999</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542.79999999999995</v>
      </c>
      <c r="BM15" s="17">
        <v>573.81399999999996</v>
      </c>
      <c r="BN15" s="17">
        <v>573.81399999999996</v>
      </c>
      <c r="BO15" s="17">
        <v>-31.013999999999999</v>
      </c>
      <c r="BP15" s="17">
        <v>10.3</v>
      </c>
      <c r="BQ15" s="17">
        <v>10.52094</v>
      </c>
      <c r="BR15" s="17">
        <v>10.52094</v>
      </c>
      <c r="BS15" s="17">
        <v>-0.22094</v>
      </c>
      <c r="BT15" s="17">
        <v>13.1</v>
      </c>
      <c r="BU15" s="17">
        <v>12.35896</v>
      </c>
      <c r="BV15" s="17">
        <v>17.629960000000001</v>
      </c>
      <c r="BW15" s="17">
        <v>-4.52996</v>
      </c>
      <c r="BX15" s="17">
        <v>0</v>
      </c>
      <c r="BY15" s="17"/>
      <c r="BZ15" s="17">
        <v>18.65108</v>
      </c>
      <c r="CA15" s="17">
        <v>-18.65108</v>
      </c>
      <c r="CB15" s="17"/>
      <c r="CC15" s="17"/>
      <c r="CD15" s="17"/>
      <c r="CE15" s="17">
        <v>0</v>
      </c>
      <c r="CF15" s="17"/>
      <c r="CG15" s="17"/>
      <c r="CH15" s="17">
        <v>1.0609999999999999</v>
      </c>
      <c r="CI15" s="17">
        <v>-1.0609999999999999</v>
      </c>
      <c r="CJ15" s="17">
        <v>164.3</v>
      </c>
      <c r="CK15" s="17">
        <v>164.06706</v>
      </c>
      <c r="CL15" s="17">
        <v>164.06706</v>
      </c>
      <c r="CM15" s="17">
        <v>0.23294000000000001</v>
      </c>
      <c r="CN15" s="17">
        <v>10.199999999999999</v>
      </c>
      <c r="CO15" s="17">
        <v>7.7511299999999999</v>
      </c>
      <c r="CP15" s="17">
        <v>7.7511299999999999</v>
      </c>
      <c r="CQ15" s="17">
        <v>2.4488699999999999</v>
      </c>
      <c r="CR15" s="17">
        <v>6.6</v>
      </c>
      <c r="CS15" s="17">
        <v>4.2546900000000001</v>
      </c>
      <c r="CT15" s="17">
        <v>4.2546900000000001</v>
      </c>
      <c r="CU15" s="17">
        <v>2.34531</v>
      </c>
      <c r="CV15" s="17"/>
      <c r="CW15" s="17"/>
      <c r="CX15" s="17"/>
      <c r="CY15" s="17">
        <v>0</v>
      </c>
      <c r="CZ15" s="17">
        <v>6.3</v>
      </c>
      <c r="DA15" s="17">
        <v>6.8787000000000003</v>
      </c>
      <c r="DB15" s="17">
        <v>6.8787000000000003</v>
      </c>
      <c r="DC15" s="17">
        <v>-0.57869999999999999</v>
      </c>
      <c r="DD15" s="17"/>
      <c r="DE15" s="17"/>
      <c r="DF15" s="17"/>
      <c r="DG15" s="17">
        <v>0</v>
      </c>
      <c r="DH15" s="17">
        <v>90.9</v>
      </c>
      <c r="DI15" s="17">
        <v>59.872169999999997</v>
      </c>
      <c r="DJ15" s="17">
        <v>15.447990000000001</v>
      </c>
      <c r="DK15" s="17">
        <v>75.452010000000001</v>
      </c>
      <c r="DL15" s="17"/>
      <c r="DM15" s="17"/>
      <c r="DN15" s="17"/>
      <c r="DO15" s="17">
        <v>0</v>
      </c>
      <c r="DP15" s="17"/>
      <c r="DQ15" s="17"/>
      <c r="DR15" s="17"/>
      <c r="DS15" s="17">
        <v>0</v>
      </c>
      <c r="DT15" s="17"/>
      <c r="DU15" s="17"/>
      <c r="DV15" s="17">
        <v>14.27802</v>
      </c>
      <c r="DW15" s="17">
        <v>-14.27802</v>
      </c>
      <c r="DX15" s="17"/>
      <c r="DY15" s="17"/>
      <c r="DZ15" s="17"/>
      <c r="EA15" s="17">
        <v>0</v>
      </c>
      <c r="EB15" s="17">
        <v>110.2</v>
      </c>
      <c r="EC15" s="17">
        <v>112.46647</v>
      </c>
      <c r="ED15" s="17">
        <v>112.46647</v>
      </c>
      <c r="EE15" s="17">
        <v>-2.26647</v>
      </c>
      <c r="EF15" s="17">
        <v>176.8</v>
      </c>
      <c r="EG15" s="17">
        <v>192.30244999999999</v>
      </c>
      <c r="EH15" s="17">
        <v>192.30197999999999</v>
      </c>
      <c r="EI15" s="17">
        <v>-15.50198</v>
      </c>
      <c r="EJ15" s="17">
        <v>0</v>
      </c>
      <c r="EK15" s="17"/>
      <c r="EL15" s="17"/>
      <c r="EM15" s="17">
        <v>0</v>
      </c>
      <c r="EN15" s="17"/>
      <c r="EO15" s="17"/>
      <c r="EP15" s="17"/>
      <c r="EQ15" s="17">
        <v>0</v>
      </c>
      <c r="ER15" s="17"/>
      <c r="ES15" s="17"/>
      <c r="ET15" s="17"/>
      <c r="EU15" s="17">
        <v>0</v>
      </c>
      <c r="EV15" s="17">
        <v>6.5</v>
      </c>
      <c r="EW15" s="17">
        <v>6.39</v>
      </c>
      <c r="EX15" s="17">
        <v>6.39</v>
      </c>
      <c r="EY15" s="17">
        <v>0.11</v>
      </c>
      <c r="EZ15" s="17">
        <v>365.2</v>
      </c>
      <c r="FA15" s="17">
        <v>360.00000999999997</v>
      </c>
      <c r="FB15" s="17">
        <v>360</v>
      </c>
      <c r="FC15" s="17">
        <v>5.2</v>
      </c>
      <c r="FD15" s="17">
        <v>82.6</v>
      </c>
      <c r="FE15" s="17">
        <v>81.635570000000001</v>
      </c>
      <c r="FF15" s="17">
        <v>81.635570000000001</v>
      </c>
      <c r="FG15" s="17">
        <v>0.96443000000000001</v>
      </c>
      <c r="FH15" s="17">
        <v>150.69999999999999</v>
      </c>
      <c r="FI15" s="17">
        <v>151.36251999999999</v>
      </c>
      <c r="FJ15" s="17">
        <v>151.36251999999999</v>
      </c>
      <c r="FK15" s="17">
        <v>-0.66252</v>
      </c>
      <c r="FL15" s="17">
        <v>42.1</v>
      </c>
      <c r="FM15" s="17">
        <v>41.89893</v>
      </c>
      <c r="FN15" s="17">
        <v>41.89893</v>
      </c>
      <c r="FO15" s="17">
        <v>0.20107</v>
      </c>
      <c r="FP15" s="17">
        <v>18.600000000000001</v>
      </c>
      <c r="FQ15" s="17">
        <v>19.21088</v>
      </c>
      <c r="FR15" s="17">
        <v>19.21088</v>
      </c>
      <c r="FS15" s="17">
        <v>-0.61087999999999998</v>
      </c>
      <c r="FT15" s="17">
        <v>18.899999999999999</v>
      </c>
      <c r="FU15" s="17">
        <v>18.367349999999998</v>
      </c>
      <c r="FV15" s="17">
        <v>18.367349999999998</v>
      </c>
      <c r="FW15" s="17">
        <v>0.53264999999999996</v>
      </c>
      <c r="FX15" s="17">
        <v>92.1</v>
      </c>
      <c r="FY15" s="17">
        <v>87.773570000000007</v>
      </c>
      <c r="FZ15" s="17">
        <v>87.773570000000007</v>
      </c>
      <c r="GA15" s="17">
        <v>4.3264300000000002</v>
      </c>
      <c r="GB15" s="17">
        <v>0</v>
      </c>
      <c r="GC15" s="17"/>
      <c r="GD15" s="17"/>
      <c r="GE15" s="17">
        <v>0</v>
      </c>
      <c r="GF15" s="17">
        <v>91.8</v>
      </c>
      <c r="GG15" s="17">
        <v>99.9</v>
      </c>
      <c r="GH15" s="17">
        <v>99.9</v>
      </c>
      <c r="GI15" s="17">
        <v>-8.1</v>
      </c>
      <c r="GJ15" s="17">
        <v>60.6</v>
      </c>
      <c r="GK15" s="17">
        <v>50.1</v>
      </c>
      <c r="GL15" s="17">
        <v>50.1</v>
      </c>
      <c r="GM15" s="17">
        <v>10.5</v>
      </c>
      <c r="GN15" s="17">
        <v>109.9</v>
      </c>
      <c r="GO15" s="17">
        <v>110.48202000000001</v>
      </c>
      <c r="GP15" s="17">
        <v>110.48202000000001</v>
      </c>
      <c r="GQ15" s="17">
        <v>-0.58201999999999998</v>
      </c>
      <c r="GR15" s="17">
        <v>46.5</v>
      </c>
      <c r="GS15" s="17">
        <v>47.082599999999999</v>
      </c>
      <c r="GT15" s="17">
        <v>47.082599999999999</v>
      </c>
      <c r="GU15" s="17">
        <v>-0.58260000000000001</v>
      </c>
      <c r="GV15" s="17">
        <v>0</v>
      </c>
      <c r="GW15" s="17"/>
      <c r="GX15" s="17"/>
      <c r="GY15" s="17">
        <v>0</v>
      </c>
      <c r="GZ15" s="17">
        <v>3.8</v>
      </c>
      <c r="HA15" s="17"/>
      <c r="HB15" s="17"/>
      <c r="HC15" s="17">
        <v>3.8</v>
      </c>
      <c r="HD15" s="17">
        <v>28.5</v>
      </c>
      <c r="HE15" s="17">
        <v>30.640440000000002</v>
      </c>
      <c r="HF15" s="17">
        <v>30.640440000000002</v>
      </c>
      <c r="HG15" s="17">
        <v>-2.1404399999999999</v>
      </c>
      <c r="HH15" s="17">
        <v>148.1</v>
      </c>
      <c r="HI15" s="17">
        <v>155.58412999999999</v>
      </c>
      <c r="HJ15" s="17">
        <v>155.58466000000001</v>
      </c>
      <c r="HK15" s="17">
        <v>-7.4846599999999999</v>
      </c>
      <c r="HL15" s="17"/>
      <c r="HM15" s="17"/>
      <c r="HN15" s="17"/>
      <c r="HO15" s="17">
        <v>0</v>
      </c>
      <c r="HP15" s="17"/>
      <c r="HQ15" s="17"/>
      <c r="HR15" s="17"/>
      <c r="HS15" s="17">
        <v>0</v>
      </c>
      <c r="HT15" s="17">
        <v>76.900000000000006</v>
      </c>
      <c r="HU15" s="17">
        <v>85.277540000000002</v>
      </c>
      <c r="HV15" s="17">
        <v>84.03622</v>
      </c>
      <c r="HW15" s="17">
        <v>-7.1362199999999998</v>
      </c>
      <c r="HX15" s="17">
        <v>27.9</v>
      </c>
      <c r="HY15" s="17">
        <v>25.746649999999999</v>
      </c>
      <c r="HZ15" s="17"/>
      <c r="IA15" s="17">
        <v>27.9</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131.9</v>
      </c>
      <c r="IW15" s="17">
        <v>136.69067999999999</v>
      </c>
      <c r="IX15" s="17">
        <v>136.69067999999999</v>
      </c>
      <c r="IY15" s="17">
        <v>-4.79068</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195.3</v>
      </c>
      <c r="JY15" s="17">
        <v>200.67498000000001</v>
      </c>
      <c r="JZ15" s="17">
        <v>200.67499000000001</v>
      </c>
      <c r="KA15" s="17">
        <v>-5.3749900000000004</v>
      </c>
      <c r="KB15" s="17">
        <v>196</v>
      </c>
      <c r="KC15" s="17">
        <v>200.30659</v>
      </c>
      <c r="KD15" s="17">
        <v>200.3066</v>
      </c>
      <c r="KE15" s="17">
        <v>-4.3066000000000004</v>
      </c>
      <c r="KF15" s="17">
        <v>196.1</v>
      </c>
      <c r="KG15" s="17">
        <v>200.18465</v>
      </c>
      <c r="KH15" s="17">
        <v>200.18467000000001</v>
      </c>
      <c r="KI15" s="17">
        <v>-4.08467</v>
      </c>
      <c r="KJ15" s="17">
        <v>0</v>
      </c>
      <c r="KK15" s="17"/>
      <c r="KL15" s="17"/>
      <c r="KM15" s="17">
        <v>0</v>
      </c>
      <c r="KN15" s="17"/>
      <c r="KO15" s="17"/>
      <c r="KP15" s="17"/>
      <c r="KQ15" s="17">
        <v>0</v>
      </c>
      <c r="KR15" s="17"/>
      <c r="KS15" s="17"/>
      <c r="KT15" s="17"/>
      <c r="KU15" s="17">
        <v>0</v>
      </c>
      <c r="KV15" s="17">
        <v>4.3</v>
      </c>
      <c r="KW15" s="17">
        <v>4.7853500000000002</v>
      </c>
      <c r="KX15" s="17">
        <v>4.7853599999999998</v>
      </c>
      <c r="KY15" s="17">
        <v>-0.48536000000000001</v>
      </c>
      <c r="KZ15" s="17">
        <v>242.4</v>
      </c>
      <c r="LA15" s="17">
        <v>250.29548</v>
      </c>
      <c r="LB15" s="17">
        <v>250.29543000000001</v>
      </c>
      <c r="LC15" s="17">
        <v>-7.8954300000000002</v>
      </c>
      <c r="LD15" s="17">
        <v>129.19999999999999</v>
      </c>
      <c r="LE15" s="17">
        <v>133.16031000000001</v>
      </c>
      <c r="LF15" s="17">
        <v>133.16031000000001</v>
      </c>
      <c r="LG15" s="17">
        <v>-3.9603100000000002</v>
      </c>
      <c r="LH15" s="17">
        <v>63</v>
      </c>
      <c r="LI15" s="17">
        <v>67.199219999999997</v>
      </c>
      <c r="LJ15" s="17">
        <v>67.199219999999997</v>
      </c>
      <c r="LK15" s="17">
        <v>-4.1992200000000004</v>
      </c>
      <c r="LL15" s="17">
        <v>78.599999999999994</v>
      </c>
      <c r="LM15" s="17">
        <v>78.567999999999998</v>
      </c>
      <c r="LN15" s="17">
        <v>78.567999999999998</v>
      </c>
      <c r="LO15" s="17">
        <v>3.2000000000000001E-2</v>
      </c>
      <c r="LP15" s="17">
        <v>30.9</v>
      </c>
      <c r="LQ15" s="17">
        <v>29.980560000000001</v>
      </c>
      <c r="LR15" s="17">
        <v>29.980560000000001</v>
      </c>
      <c r="LS15" s="17">
        <v>0.91944000000000004</v>
      </c>
      <c r="LT15" s="17">
        <v>0</v>
      </c>
      <c r="LU15" s="17"/>
      <c r="LV15" s="17"/>
      <c r="LW15" s="17">
        <v>0</v>
      </c>
      <c r="LX15" s="17"/>
      <c r="LY15" s="17"/>
      <c r="LZ15" s="17"/>
      <c r="MA15" s="17">
        <v>0</v>
      </c>
      <c r="MB15" s="17"/>
      <c r="MC15" s="17"/>
      <c r="MD15" s="17"/>
      <c r="ME15" s="17">
        <v>0</v>
      </c>
      <c r="MF15" s="17">
        <v>139.1</v>
      </c>
      <c r="MG15" s="17">
        <v>136.26948999999999</v>
      </c>
      <c r="MH15" s="17">
        <v>136.26948999999999</v>
      </c>
      <c r="MI15" s="17">
        <v>2.8305099999999999</v>
      </c>
      <c r="MJ15" s="17"/>
      <c r="MK15" s="17"/>
      <c r="ML15" s="17"/>
      <c r="MM15" s="17">
        <v>0</v>
      </c>
      <c r="MN15" s="17"/>
      <c r="MO15" s="17"/>
      <c r="MP15" s="17"/>
      <c r="MQ15" s="17">
        <v>0</v>
      </c>
      <c r="MR15" s="17"/>
      <c r="MS15" s="17"/>
      <c r="MT15" s="17"/>
      <c r="MU15" s="17">
        <v>0</v>
      </c>
      <c r="MV15" s="17">
        <v>0</v>
      </c>
      <c r="MW15" s="17"/>
      <c r="MX15" s="17">
        <v>175.465</v>
      </c>
      <c r="MY15" s="17">
        <v>-175.465</v>
      </c>
      <c r="MZ15" s="17">
        <v>96.5</v>
      </c>
      <c r="NA15" s="17">
        <v>151.93020000000001</v>
      </c>
      <c r="NB15" s="17">
        <v>175.43683999999999</v>
      </c>
      <c r="NC15" s="17">
        <v>-78.936840000000004</v>
      </c>
      <c r="ND15" s="17">
        <v>176.8</v>
      </c>
      <c r="NE15" s="17">
        <v>176.22307000000001</v>
      </c>
      <c r="NF15" s="17">
        <v>176.22309000000001</v>
      </c>
      <c r="NG15" s="17">
        <v>0.57691000000000003</v>
      </c>
      <c r="NH15" s="17">
        <v>0</v>
      </c>
      <c r="NI15" s="17"/>
      <c r="NJ15" s="17"/>
      <c r="NK15" s="17">
        <v>0</v>
      </c>
      <c r="NL15" s="17"/>
      <c r="NM15" s="17"/>
      <c r="NN15" s="17"/>
      <c r="NO15" s="17">
        <v>0</v>
      </c>
      <c r="NP15" s="17"/>
      <c r="NQ15" s="17"/>
      <c r="NR15" s="17"/>
      <c r="NS15" s="17">
        <v>0</v>
      </c>
      <c r="NT15" s="17">
        <v>0</v>
      </c>
      <c r="NU15" s="17"/>
      <c r="NV15" s="17"/>
      <c r="NW15" s="17">
        <v>0</v>
      </c>
      <c r="NX15" s="17">
        <v>8.6</v>
      </c>
      <c r="NY15" s="17">
        <v>3.6327500000000001</v>
      </c>
      <c r="NZ15" s="17">
        <v>3.6327500000000001</v>
      </c>
      <c r="OA15" s="17">
        <v>4.9672499999999999</v>
      </c>
      <c r="OB15" s="17">
        <v>19.5</v>
      </c>
      <c r="OC15" s="17">
        <v>17.492709999999999</v>
      </c>
      <c r="OD15" s="17">
        <v>17.492709999999999</v>
      </c>
      <c r="OE15" s="17">
        <v>2.0072899999999998</v>
      </c>
      <c r="OF15" s="17">
        <v>0</v>
      </c>
      <c r="OG15" s="17"/>
      <c r="OH15" s="17"/>
      <c r="OI15" s="17">
        <v>0</v>
      </c>
      <c r="OJ15" s="17">
        <v>49.5</v>
      </c>
      <c r="OK15" s="17">
        <v>61.344999999999999</v>
      </c>
      <c r="OL15" s="17">
        <v>61.344999999999999</v>
      </c>
      <c r="OM15" s="17">
        <v>-11.845000000000001</v>
      </c>
      <c r="ON15" s="17">
        <v>0</v>
      </c>
      <c r="OO15" s="17"/>
      <c r="OP15" s="17"/>
      <c r="OQ15" s="17">
        <v>0</v>
      </c>
      <c r="OR15" s="17">
        <v>0</v>
      </c>
      <c r="OS15" s="17">
        <v>7.1999999999999995E-2</v>
      </c>
      <c r="OT15" s="17">
        <v>7.1999999999999995E-2</v>
      </c>
      <c r="OU15" s="17">
        <v>-7.1999999999999995E-2</v>
      </c>
      <c r="OV15" s="17">
        <v>0</v>
      </c>
      <c r="OW15" s="17"/>
      <c r="OX15" s="17"/>
      <c r="OY15" s="17">
        <v>0</v>
      </c>
      <c r="OZ15" s="17">
        <v>20.3</v>
      </c>
      <c r="PA15" s="17">
        <v>20.456230000000001</v>
      </c>
      <c r="PB15" s="17">
        <v>20.456230000000001</v>
      </c>
      <c r="PC15" s="17">
        <v>-0.15623000000000001</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0</v>
      </c>
      <c r="PQ15" s="17"/>
      <c r="PR15" s="17"/>
      <c r="PS15" s="17">
        <v>0</v>
      </c>
      <c r="PT15" s="17">
        <v>2.2000000000000002</v>
      </c>
      <c r="PU15" s="17">
        <v>2</v>
      </c>
      <c r="PV15" s="17">
        <v>2</v>
      </c>
      <c r="PW15" s="17">
        <v>0.2</v>
      </c>
      <c r="PX15" s="17">
        <v>3.2</v>
      </c>
      <c r="PY15" s="17"/>
      <c r="PZ15" s="17"/>
      <c r="QA15" s="17">
        <v>3.2</v>
      </c>
      <c r="QB15" s="17">
        <v>5.0999999999999996</v>
      </c>
      <c r="QC15" s="17">
        <v>5</v>
      </c>
      <c r="QD15" s="17">
        <v>5</v>
      </c>
      <c r="QE15" s="17">
        <v>0.1</v>
      </c>
      <c r="QF15" s="17">
        <v>20.399999999999999</v>
      </c>
      <c r="QG15" s="17">
        <v>20.422219999999999</v>
      </c>
      <c r="QH15" s="17">
        <v>20.422219999999999</v>
      </c>
      <c r="QI15" s="17">
        <v>-2.222E-2</v>
      </c>
      <c r="QJ15" s="17">
        <v>15.1</v>
      </c>
      <c r="QK15" s="17">
        <v>19.436350000000001</v>
      </c>
      <c r="QL15" s="17">
        <v>19.436350000000001</v>
      </c>
      <c r="QM15" s="17">
        <v>-4.3363500000000004</v>
      </c>
      <c r="QN15" s="17">
        <v>18.7</v>
      </c>
      <c r="QO15" s="17">
        <v>17.492709999999999</v>
      </c>
      <c r="QP15" s="17">
        <v>17.492709999999999</v>
      </c>
      <c r="QQ15" s="17">
        <v>1.20729</v>
      </c>
      <c r="QR15" s="17">
        <v>3.6</v>
      </c>
      <c r="QS15" s="17">
        <v>3.5</v>
      </c>
      <c r="QT15" s="17">
        <v>3.5</v>
      </c>
      <c r="QU15" s="17">
        <v>0.1</v>
      </c>
      <c r="QV15" s="17">
        <v>6</v>
      </c>
      <c r="QW15" s="17">
        <v>17.881440000000001</v>
      </c>
      <c r="QX15" s="17">
        <v>17.881440000000001</v>
      </c>
      <c r="QY15" s="17">
        <v>-11.88144</v>
      </c>
      <c r="QZ15" s="17">
        <v>0</v>
      </c>
      <c r="RA15" s="17"/>
      <c r="RB15" s="17"/>
      <c r="RC15" s="17">
        <v>0</v>
      </c>
      <c r="RD15" s="17">
        <v>0</v>
      </c>
      <c r="RE15" s="17"/>
      <c r="RF15" s="17"/>
      <c r="RG15" s="17">
        <v>0</v>
      </c>
      <c r="RH15" s="17">
        <v>11.4</v>
      </c>
      <c r="RI15" s="17">
        <v>14.353999999999999</v>
      </c>
      <c r="RJ15" s="17">
        <v>14.353999999999999</v>
      </c>
      <c r="RK15" s="17">
        <v>-2.9540000000000002</v>
      </c>
      <c r="RL15" s="17">
        <v>30.6</v>
      </c>
      <c r="RM15" s="17">
        <v>68</v>
      </c>
      <c r="RN15" s="17">
        <v>68</v>
      </c>
      <c r="RO15" s="17">
        <v>-37.4</v>
      </c>
      <c r="RP15" s="17">
        <v>0</v>
      </c>
      <c r="RQ15" s="17"/>
      <c r="RR15" s="17"/>
      <c r="RS15" s="17">
        <v>0</v>
      </c>
      <c r="RT15" s="17">
        <v>2.7</v>
      </c>
      <c r="RU15" s="17">
        <v>2.7989999999999999</v>
      </c>
      <c r="RV15" s="17">
        <v>2.7989999999999999</v>
      </c>
      <c r="RW15" s="17">
        <v>-9.9000000000000005E-2</v>
      </c>
      <c r="RX15" s="17">
        <v>20.399999999999999</v>
      </c>
      <c r="RY15" s="17">
        <v>19.792000000000002</v>
      </c>
      <c r="RZ15" s="17">
        <v>19.792000000000002</v>
      </c>
      <c r="SA15" s="17">
        <v>0.60799999999999998</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13.2</v>
      </c>
      <c r="SS15" s="17">
        <v>12.244899999999999</v>
      </c>
      <c r="ST15" s="17">
        <v>12.244899999999999</v>
      </c>
      <c r="SU15" s="17">
        <v>0.95509999999999995</v>
      </c>
      <c r="SV15" s="17">
        <v>20.100000000000001</v>
      </c>
      <c r="SW15" s="17">
        <v>19.436350000000001</v>
      </c>
      <c r="SX15" s="17">
        <v>19.436350000000001</v>
      </c>
      <c r="SY15" s="17">
        <v>0.66364999999999996</v>
      </c>
      <c r="SZ15" s="17">
        <v>20.2</v>
      </c>
      <c r="TA15" s="17">
        <v>19.436350000000001</v>
      </c>
      <c r="TB15" s="17">
        <v>19.436350000000001</v>
      </c>
      <c r="TC15" s="17">
        <v>0.76365000000000005</v>
      </c>
      <c r="TD15" s="17">
        <v>1.3</v>
      </c>
      <c r="TE15" s="17">
        <v>4</v>
      </c>
      <c r="TF15" s="17">
        <v>4</v>
      </c>
      <c r="TG15" s="17">
        <v>-2.7</v>
      </c>
      <c r="TH15" s="17">
        <v>0</v>
      </c>
      <c r="TI15" s="17">
        <v>7</v>
      </c>
      <c r="TJ15" s="17">
        <v>7</v>
      </c>
      <c r="TK15" s="17">
        <v>-7</v>
      </c>
      <c r="TL15" s="17">
        <v>0</v>
      </c>
      <c r="TM15" s="17"/>
      <c r="TN15" s="17"/>
      <c r="TO15" s="17">
        <v>0</v>
      </c>
      <c r="TP15" s="17">
        <v>14</v>
      </c>
      <c r="TQ15" s="17">
        <v>20</v>
      </c>
      <c r="TR15" s="17">
        <v>20</v>
      </c>
      <c r="TS15" s="17">
        <v>-6</v>
      </c>
      <c r="TT15" s="17">
        <v>26.7</v>
      </c>
      <c r="TU15" s="17">
        <v>60</v>
      </c>
      <c r="TV15" s="17">
        <v>60</v>
      </c>
      <c r="TW15" s="17">
        <v>-33.299999999999997</v>
      </c>
      <c r="TX15" s="17">
        <v>0.5</v>
      </c>
      <c r="TY15" s="17"/>
      <c r="TZ15" s="17"/>
      <c r="UA15" s="17">
        <v>0.5</v>
      </c>
      <c r="UB15" s="17">
        <v>0</v>
      </c>
      <c r="UC15" s="17"/>
      <c r="UD15" s="17"/>
      <c r="UE15" s="17">
        <v>0</v>
      </c>
      <c r="UF15" s="17">
        <v>0</v>
      </c>
      <c r="UG15" s="17"/>
      <c r="UH15" s="17"/>
      <c r="UI15" s="17">
        <v>0</v>
      </c>
      <c r="UJ15" s="17">
        <v>21</v>
      </c>
      <c r="UK15" s="17">
        <v>19.436350000000001</v>
      </c>
      <c r="UL15" s="17">
        <v>19.436350000000001</v>
      </c>
      <c r="UM15" s="17">
        <v>1.56365</v>
      </c>
      <c r="UN15" s="17">
        <v>7.4</v>
      </c>
      <c r="UO15" s="17">
        <v>8</v>
      </c>
      <c r="UP15" s="17">
        <v>8</v>
      </c>
      <c r="UQ15" s="17">
        <v>-0.6</v>
      </c>
      <c r="UR15" s="17">
        <v>7.3</v>
      </c>
      <c r="US15" s="17">
        <v>6.7</v>
      </c>
      <c r="UT15" s="17">
        <v>6.7</v>
      </c>
      <c r="UU15" s="17">
        <v>0.6</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0.187</v>
      </c>
      <c r="VJ15" s="17">
        <v>0.187</v>
      </c>
      <c r="VK15" s="17">
        <v>-0.187</v>
      </c>
      <c r="VL15" s="17">
        <v>0</v>
      </c>
      <c r="VM15" s="17"/>
      <c r="VN15" s="17"/>
      <c r="VO15" s="17">
        <v>0</v>
      </c>
      <c r="VP15" s="17">
        <v>0</v>
      </c>
      <c r="VQ15" s="17"/>
      <c r="VR15" s="17"/>
      <c r="VS15" s="17">
        <v>0</v>
      </c>
      <c r="VT15" s="17">
        <v>0</v>
      </c>
      <c r="VU15" s="17"/>
      <c r="VV15" s="17"/>
      <c r="VW15" s="17">
        <v>0</v>
      </c>
      <c r="VX15" s="17">
        <v>0.6</v>
      </c>
      <c r="VY15" s="17">
        <v>0.6</v>
      </c>
      <c r="VZ15" s="17">
        <v>0.6</v>
      </c>
      <c r="WA15" s="17">
        <v>0</v>
      </c>
      <c r="WB15" s="17">
        <v>15.4</v>
      </c>
      <c r="WC15" s="17">
        <v>20</v>
      </c>
      <c r="WD15" s="17">
        <v>20</v>
      </c>
      <c r="WE15" s="17">
        <v>-4.5999999999999996</v>
      </c>
      <c r="WF15" s="17">
        <v>5.8</v>
      </c>
      <c r="WG15" s="17">
        <v>20</v>
      </c>
      <c r="WH15" s="17">
        <v>20</v>
      </c>
      <c r="WI15" s="17">
        <v>-14.2</v>
      </c>
      <c r="WJ15" s="17">
        <v>0</v>
      </c>
      <c r="WK15" s="17"/>
      <c r="WL15" s="17"/>
      <c r="WM15" s="17">
        <v>0</v>
      </c>
      <c r="WN15" s="17">
        <v>4.8</v>
      </c>
      <c r="WO15" s="17">
        <v>4.2</v>
      </c>
      <c r="WP15" s="17">
        <v>4.2</v>
      </c>
      <c r="WQ15" s="17">
        <v>0.6</v>
      </c>
      <c r="WR15" s="17">
        <v>2.4</v>
      </c>
      <c r="WS15" s="17">
        <v>2.4</v>
      </c>
      <c r="WT15" s="17">
        <v>2.4</v>
      </c>
      <c r="WU15" s="17">
        <v>0</v>
      </c>
      <c r="WV15" s="17">
        <v>1.2</v>
      </c>
      <c r="WW15" s="17">
        <v>2.4</v>
      </c>
      <c r="WX15" s="17">
        <v>2.4</v>
      </c>
      <c r="WY15" s="17">
        <v>-1.2</v>
      </c>
      <c r="WZ15" s="17">
        <v>2.5</v>
      </c>
      <c r="XA15" s="17">
        <v>2.8</v>
      </c>
      <c r="XB15" s="17">
        <v>2.8</v>
      </c>
      <c r="XC15" s="17">
        <v>-0.3</v>
      </c>
      <c r="XD15" s="17">
        <v>0</v>
      </c>
      <c r="XE15" s="17"/>
      <c r="XF15" s="17"/>
      <c r="XG15" s="17">
        <v>0</v>
      </c>
      <c r="XH15" s="17">
        <v>6.2</v>
      </c>
      <c r="XI15" s="17">
        <v>6.2</v>
      </c>
      <c r="XJ15" s="17">
        <v>6.2</v>
      </c>
      <c r="XK15" s="17">
        <v>0</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0</v>
      </c>
      <c r="XY15" s="17"/>
      <c r="XZ15" s="17"/>
      <c r="YA15" s="17">
        <v>0</v>
      </c>
      <c r="YB15" s="17">
        <v>0</v>
      </c>
      <c r="YC15" s="17"/>
      <c r="YD15" s="17"/>
      <c r="YE15" s="17">
        <v>0</v>
      </c>
      <c r="YF15" s="17">
        <v>0</v>
      </c>
      <c r="YG15" s="17"/>
      <c r="YH15" s="17"/>
      <c r="YI15" s="17">
        <v>0</v>
      </c>
      <c r="YJ15" s="17">
        <v>14.7</v>
      </c>
      <c r="YK15" s="17">
        <v>15.236000000000001</v>
      </c>
      <c r="YL15" s="17">
        <v>15.236000000000001</v>
      </c>
      <c r="YM15" s="17">
        <v>-0.53600000000000003</v>
      </c>
      <c r="YN15" s="17">
        <v>7.6</v>
      </c>
      <c r="YO15" s="17">
        <v>4.9400000000000004</v>
      </c>
      <c r="YP15" s="17">
        <v>4.9400000000000004</v>
      </c>
      <c r="YQ15" s="17">
        <v>2.66</v>
      </c>
      <c r="YR15" s="17">
        <v>11.9</v>
      </c>
      <c r="YS15" s="17">
        <v>11</v>
      </c>
      <c r="YT15" s="17">
        <v>11</v>
      </c>
      <c r="YU15" s="17">
        <v>0.9</v>
      </c>
      <c r="YV15" s="17">
        <v>16</v>
      </c>
      <c r="YW15" s="17">
        <v>19</v>
      </c>
      <c r="YX15" s="17">
        <v>19</v>
      </c>
      <c r="YY15" s="17">
        <v>-3</v>
      </c>
    </row>
    <row r="16" spans="1:675" ht="24" customHeight="1" x14ac:dyDescent="0.25">
      <c r="A16" s="1"/>
      <c r="B16" s="18" t="s">
        <v>75</v>
      </c>
      <c r="C16" s="18" t="s">
        <v>776</v>
      </c>
      <c r="D16" s="19">
        <v>199.8</v>
      </c>
      <c r="E16" s="19">
        <v>203.40136000000001</v>
      </c>
      <c r="F16" s="19">
        <v>203.40136000000001</v>
      </c>
      <c r="G16" s="19">
        <v>-3.6013600000000001</v>
      </c>
      <c r="H16" s="19">
        <v>649.5</v>
      </c>
      <c r="I16" s="19">
        <v>629.77272000000005</v>
      </c>
      <c r="J16" s="19">
        <v>629.77272000000005</v>
      </c>
      <c r="K16" s="19">
        <v>19.72728</v>
      </c>
      <c r="L16" s="19">
        <v>213.8</v>
      </c>
      <c r="M16" s="19">
        <v>205.07535999999999</v>
      </c>
      <c r="N16" s="19">
        <v>205.07535999999999</v>
      </c>
      <c r="O16" s="19">
        <v>8.7246400000000008</v>
      </c>
      <c r="P16" s="19">
        <v>7.5</v>
      </c>
      <c r="Q16" s="19">
        <v>8.8258700000000001</v>
      </c>
      <c r="R16" s="19">
        <v>8.8258700000000001</v>
      </c>
      <c r="S16" s="19">
        <v>-1.3258700000000001</v>
      </c>
      <c r="T16" s="19">
        <v>7.5</v>
      </c>
      <c r="U16" s="19">
        <v>8.5166900000000005</v>
      </c>
      <c r="V16" s="19">
        <v>8.5166900000000005</v>
      </c>
      <c r="W16" s="19">
        <v>-1.0166900000000001</v>
      </c>
      <c r="X16" s="19">
        <v>91.2</v>
      </c>
      <c r="Y16" s="19">
        <v>91.867829999999998</v>
      </c>
      <c r="Z16" s="19">
        <v>91.867829999999998</v>
      </c>
      <c r="AA16" s="19">
        <v>-0.66783000000000003</v>
      </c>
      <c r="AB16" s="19">
        <v>234</v>
      </c>
      <c r="AC16" s="19">
        <v>242</v>
      </c>
      <c r="AD16" s="19">
        <v>242</v>
      </c>
      <c r="AE16" s="19">
        <v>-8</v>
      </c>
      <c r="AF16" s="19">
        <v>0</v>
      </c>
      <c r="AG16" s="19"/>
      <c r="AH16" s="19"/>
      <c r="AI16" s="19">
        <v>0</v>
      </c>
      <c r="AJ16" s="19">
        <v>58.4</v>
      </c>
      <c r="AK16" s="19"/>
      <c r="AL16" s="19">
        <v>61.791969999999999</v>
      </c>
      <c r="AM16" s="19">
        <v>-3.3919700000000002</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541</v>
      </c>
      <c r="BM16" s="19">
        <v>573.81399999999996</v>
      </c>
      <c r="BN16" s="19">
        <v>573.81399999999996</v>
      </c>
      <c r="BO16" s="19">
        <v>-32.814</v>
      </c>
      <c r="BP16" s="19">
        <v>10.199999999999999</v>
      </c>
      <c r="BQ16" s="19">
        <v>10.52094</v>
      </c>
      <c r="BR16" s="19">
        <v>10.52094</v>
      </c>
      <c r="BS16" s="19">
        <v>-0.32094</v>
      </c>
      <c r="BT16" s="19">
        <v>13.4</v>
      </c>
      <c r="BU16" s="19">
        <v>12.35848</v>
      </c>
      <c r="BV16" s="19">
        <v>17.629960000000001</v>
      </c>
      <c r="BW16" s="19">
        <v>-4.2299600000000002</v>
      </c>
      <c r="BX16" s="19">
        <v>0</v>
      </c>
      <c r="BY16" s="19"/>
      <c r="BZ16" s="19">
        <v>18.65108</v>
      </c>
      <c r="CA16" s="19">
        <v>-18.65108</v>
      </c>
      <c r="CB16" s="19"/>
      <c r="CC16" s="19"/>
      <c r="CD16" s="19"/>
      <c r="CE16" s="19">
        <v>0</v>
      </c>
      <c r="CF16" s="19"/>
      <c r="CG16" s="19"/>
      <c r="CH16" s="19">
        <v>1.0609999999999999</v>
      </c>
      <c r="CI16" s="19">
        <v>-1.0609999999999999</v>
      </c>
      <c r="CJ16" s="19">
        <v>159.5</v>
      </c>
      <c r="CK16" s="19">
        <v>164.06706</v>
      </c>
      <c r="CL16" s="19">
        <v>164.06706</v>
      </c>
      <c r="CM16" s="19">
        <v>-4.5670599999999997</v>
      </c>
      <c r="CN16" s="19">
        <v>10.1</v>
      </c>
      <c r="CO16" s="19">
        <v>7.7511299999999999</v>
      </c>
      <c r="CP16" s="19">
        <v>7.7511299999999999</v>
      </c>
      <c r="CQ16" s="19">
        <v>2.3488699999999998</v>
      </c>
      <c r="CR16" s="19">
        <v>6.5</v>
      </c>
      <c r="CS16" s="19">
        <v>4.2546900000000001</v>
      </c>
      <c r="CT16" s="19">
        <v>4.2546900000000001</v>
      </c>
      <c r="CU16" s="19">
        <v>2.2453099999999999</v>
      </c>
      <c r="CV16" s="19"/>
      <c r="CW16" s="19"/>
      <c r="CX16" s="19"/>
      <c r="CY16" s="19">
        <v>0</v>
      </c>
      <c r="CZ16" s="19">
        <v>6.3</v>
      </c>
      <c r="DA16" s="19">
        <v>6.8787000000000003</v>
      </c>
      <c r="DB16" s="19">
        <v>6.8787000000000003</v>
      </c>
      <c r="DC16" s="19">
        <v>-0.57869999999999999</v>
      </c>
      <c r="DD16" s="19"/>
      <c r="DE16" s="19"/>
      <c r="DF16" s="19"/>
      <c r="DG16" s="19">
        <v>0</v>
      </c>
      <c r="DH16" s="19">
        <v>90.3</v>
      </c>
      <c r="DI16" s="19">
        <v>59.872169999999997</v>
      </c>
      <c r="DJ16" s="19">
        <v>15.447990000000001</v>
      </c>
      <c r="DK16" s="19">
        <v>74.852010000000007</v>
      </c>
      <c r="DL16" s="19"/>
      <c r="DM16" s="19"/>
      <c r="DN16" s="19"/>
      <c r="DO16" s="19">
        <v>0</v>
      </c>
      <c r="DP16" s="19"/>
      <c r="DQ16" s="19"/>
      <c r="DR16" s="19"/>
      <c r="DS16" s="19">
        <v>0</v>
      </c>
      <c r="DT16" s="19"/>
      <c r="DU16" s="19"/>
      <c r="DV16" s="19">
        <v>7.7240000000000002</v>
      </c>
      <c r="DW16" s="19">
        <v>-7.7240000000000002</v>
      </c>
      <c r="DX16" s="19"/>
      <c r="DY16" s="19"/>
      <c r="DZ16" s="19"/>
      <c r="EA16" s="19">
        <v>0</v>
      </c>
      <c r="EB16" s="19">
        <v>110</v>
      </c>
      <c r="EC16" s="19">
        <v>112.46647</v>
      </c>
      <c r="ED16" s="19">
        <v>112.46647</v>
      </c>
      <c r="EE16" s="19">
        <v>-2.4664700000000002</v>
      </c>
      <c r="EF16" s="19">
        <v>170.9</v>
      </c>
      <c r="EG16" s="19">
        <v>192.30247</v>
      </c>
      <c r="EH16" s="19">
        <v>192.30197999999999</v>
      </c>
      <c r="EI16" s="19">
        <v>-21.401979999999998</v>
      </c>
      <c r="EJ16" s="19">
        <v>0</v>
      </c>
      <c r="EK16" s="19"/>
      <c r="EL16" s="19"/>
      <c r="EM16" s="19">
        <v>0</v>
      </c>
      <c r="EN16" s="19"/>
      <c r="EO16" s="19"/>
      <c r="EP16" s="19"/>
      <c r="EQ16" s="19">
        <v>0</v>
      </c>
      <c r="ER16" s="19"/>
      <c r="ES16" s="19"/>
      <c r="ET16" s="19"/>
      <c r="EU16" s="19">
        <v>0</v>
      </c>
      <c r="EV16" s="19">
        <v>6.5</v>
      </c>
      <c r="EW16" s="19">
        <v>6.39</v>
      </c>
      <c r="EX16" s="19">
        <v>6.39</v>
      </c>
      <c r="EY16" s="19">
        <v>0.11</v>
      </c>
      <c r="EZ16" s="19">
        <v>366.5</v>
      </c>
      <c r="FA16" s="19">
        <v>360.00000999999997</v>
      </c>
      <c r="FB16" s="19">
        <v>360</v>
      </c>
      <c r="FC16" s="19">
        <v>6.5</v>
      </c>
      <c r="FD16" s="19">
        <v>81.900000000000006</v>
      </c>
      <c r="FE16" s="19">
        <v>81.635570000000001</v>
      </c>
      <c r="FF16" s="19">
        <v>81.635570000000001</v>
      </c>
      <c r="FG16" s="19">
        <v>0.26443</v>
      </c>
      <c r="FH16" s="19">
        <v>150</v>
      </c>
      <c r="FI16" s="19">
        <v>151.36251999999999</v>
      </c>
      <c r="FJ16" s="19">
        <v>151.36251999999999</v>
      </c>
      <c r="FK16" s="19">
        <v>-1.36252</v>
      </c>
      <c r="FL16" s="19">
        <v>42.1</v>
      </c>
      <c r="FM16" s="19">
        <v>41.89893</v>
      </c>
      <c r="FN16" s="19">
        <v>41.89893</v>
      </c>
      <c r="FO16" s="19">
        <v>0.20107</v>
      </c>
      <c r="FP16" s="19">
        <v>18.600000000000001</v>
      </c>
      <c r="FQ16" s="19">
        <v>19.21088</v>
      </c>
      <c r="FR16" s="19">
        <v>19.21088</v>
      </c>
      <c r="FS16" s="19">
        <v>-0.61087999999999998</v>
      </c>
      <c r="FT16" s="19">
        <v>18.899999999999999</v>
      </c>
      <c r="FU16" s="19">
        <v>18.367349999999998</v>
      </c>
      <c r="FV16" s="19">
        <v>18.367349999999998</v>
      </c>
      <c r="FW16" s="19">
        <v>0.53264999999999996</v>
      </c>
      <c r="FX16" s="19">
        <v>89.8</v>
      </c>
      <c r="FY16" s="19">
        <v>87.773570000000007</v>
      </c>
      <c r="FZ16" s="19">
        <v>87.773570000000007</v>
      </c>
      <c r="GA16" s="19">
        <v>2.02643</v>
      </c>
      <c r="GB16" s="19">
        <v>0</v>
      </c>
      <c r="GC16" s="19"/>
      <c r="GD16" s="19"/>
      <c r="GE16" s="19">
        <v>0</v>
      </c>
      <c r="GF16" s="19">
        <v>87.9</v>
      </c>
      <c r="GG16" s="19">
        <v>99.9</v>
      </c>
      <c r="GH16" s="19">
        <v>99.9</v>
      </c>
      <c r="GI16" s="19">
        <v>-12</v>
      </c>
      <c r="GJ16" s="19">
        <v>61</v>
      </c>
      <c r="GK16" s="19">
        <v>50.1</v>
      </c>
      <c r="GL16" s="19">
        <v>50.1</v>
      </c>
      <c r="GM16" s="19">
        <v>10.9</v>
      </c>
      <c r="GN16" s="19">
        <v>108.9</v>
      </c>
      <c r="GO16" s="19">
        <v>110.48202000000001</v>
      </c>
      <c r="GP16" s="19">
        <v>110.48202000000001</v>
      </c>
      <c r="GQ16" s="19">
        <v>-1.58202</v>
      </c>
      <c r="GR16" s="19">
        <v>45.6</v>
      </c>
      <c r="GS16" s="19">
        <v>47.082599999999999</v>
      </c>
      <c r="GT16" s="19">
        <v>47.082599999999999</v>
      </c>
      <c r="GU16" s="19">
        <v>-1.4825999999999999</v>
      </c>
      <c r="GV16" s="19">
        <v>0</v>
      </c>
      <c r="GW16" s="19"/>
      <c r="GX16" s="19"/>
      <c r="GY16" s="19">
        <v>0</v>
      </c>
      <c r="GZ16" s="19">
        <v>3.8</v>
      </c>
      <c r="HA16" s="19"/>
      <c r="HB16" s="19"/>
      <c r="HC16" s="19">
        <v>3.8</v>
      </c>
      <c r="HD16" s="19">
        <v>28.3</v>
      </c>
      <c r="HE16" s="19">
        <v>30.640440000000002</v>
      </c>
      <c r="HF16" s="19">
        <v>30.640440000000002</v>
      </c>
      <c r="HG16" s="19">
        <v>-2.3404400000000001</v>
      </c>
      <c r="HH16" s="19">
        <v>146.69999999999999</v>
      </c>
      <c r="HI16" s="19">
        <v>155.58411000000001</v>
      </c>
      <c r="HJ16" s="19">
        <v>155.58466000000001</v>
      </c>
      <c r="HK16" s="19">
        <v>-8.8846600000000002</v>
      </c>
      <c r="HL16" s="19"/>
      <c r="HM16" s="19"/>
      <c r="HN16" s="19"/>
      <c r="HO16" s="19">
        <v>0</v>
      </c>
      <c r="HP16" s="19"/>
      <c r="HQ16" s="19"/>
      <c r="HR16" s="19"/>
      <c r="HS16" s="19">
        <v>0</v>
      </c>
      <c r="HT16" s="19">
        <v>75.400000000000006</v>
      </c>
      <c r="HU16" s="19">
        <v>86.001819999999995</v>
      </c>
      <c r="HV16" s="19">
        <v>84.792609999999996</v>
      </c>
      <c r="HW16" s="19">
        <v>-9.3926099999999995</v>
      </c>
      <c r="HX16" s="19">
        <v>29</v>
      </c>
      <c r="HY16" s="19">
        <v>25.746649999999999</v>
      </c>
      <c r="HZ16" s="19"/>
      <c r="IA16" s="19">
        <v>29</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131.19999999999999</v>
      </c>
      <c r="IW16" s="19">
        <v>136.69067999999999</v>
      </c>
      <c r="IX16" s="19">
        <v>136.69067999999999</v>
      </c>
      <c r="IY16" s="19">
        <v>-5.4906800000000002</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193.9</v>
      </c>
      <c r="JY16" s="19">
        <v>200.67498000000001</v>
      </c>
      <c r="JZ16" s="19">
        <v>200.67499000000001</v>
      </c>
      <c r="KA16" s="19">
        <v>-6.7749899999999998</v>
      </c>
      <c r="KB16" s="19">
        <v>195.1</v>
      </c>
      <c r="KC16" s="19">
        <v>200.30659</v>
      </c>
      <c r="KD16" s="19">
        <v>200.3066</v>
      </c>
      <c r="KE16" s="19">
        <v>-5.2065999999999999</v>
      </c>
      <c r="KF16" s="19">
        <v>195.3</v>
      </c>
      <c r="KG16" s="19">
        <v>200.18465</v>
      </c>
      <c r="KH16" s="19">
        <v>200.18467000000001</v>
      </c>
      <c r="KI16" s="19">
        <v>-4.8846699999999998</v>
      </c>
      <c r="KJ16" s="19">
        <v>0</v>
      </c>
      <c r="KK16" s="19"/>
      <c r="KL16" s="19"/>
      <c r="KM16" s="19">
        <v>0</v>
      </c>
      <c r="KN16" s="19"/>
      <c r="KO16" s="19"/>
      <c r="KP16" s="19"/>
      <c r="KQ16" s="19">
        <v>0</v>
      </c>
      <c r="KR16" s="19"/>
      <c r="KS16" s="19"/>
      <c r="KT16" s="19"/>
      <c r="KU16" s="19">
        <v>0</v>
      </c>
      <c r="KV16" s="19">
        <v>4.4000000000000004</v>
      </c>
      <c r="KW16" s="19">
        <v>4.7853500000000002</v>
      </c>
      <c r="KX16" s="19">
        <v>4.7853599999999998</v>
      </c>
      <c r="KY16" s="19">
        <v>-0.38535999999999998</v>
      </c>
      <c r="KZ16" s="19">
        <v>239.9</v>
      </c>
      <c r="LA16" s="19">
        <v>250.29548</v>
      </c>
      <c r="LB16" s="19">
        <v>250.29543000000001</v>
      </c>
      <c r="LC16" s="19">
        <v>-10.395429999999999</v>
      </c>
      <c r="LD16" s="19">
        <v>126.6</v>
      </c>
      <c r="LE16" s="19">
        <v>133.16031000000001</v>
      </c>
      <c r="LF16" s="19">
        <v>133.16031000000001</v>
      </c>
      <c r="LG16" s="19">
        <v>-6.5603100000000003</v>
      </c>
      <c r="LH16" s="19">
        <v>62.2</v>
      </c>
      <c r="LI16" s="19">
        <v>67.199219999999997</v>
      </c>
      <c r="LJ16" s="19">
        <v>67.199219999999997</v>
      </c>
      <c r="LK16" s="19">
        <v>-4.9992200000000002</v>
      </c>
      <c r="LL16" s="19">
        <v>78.3</v>
      </c>
      <c r="LM16" s="19">
        <v>78.567999999999998</v>
      </c>
      <c r="LN16" s="19">
        <v>78.567999999999998</v>
      </c>
      <c r="LO16" s="19">
        <v>-0.26800000000000002</v>
      </c>
      <c r="LP16" s="19">
        <v>30.4</v>
      </c>
      <c r="LQ16" s="19">
        <v>29.980560000000001</v>
      </c>
      <c r="LR16" s="19">
        <v>29.980560000000001</v>
      </c>
      <c r="LS16" s="19">
        <v>0.41943999999999998</v>
      </c>
      <c r="LT16" s="19">
        <v>0</v>
      </c>
      <c r="LU16" s="19"/>
      <c r="LV16" s="19"/>
      <c r="LW16" s="19">
        <v>0</v>
      </c>
      <c r="LX16" s="19"/>
      <c r="LY16" s="19"/>
      <c r="LZ16" s="19"/>
      <c r="MA16" s="19">
        <v>0</v>
      </c>
      <c r="MB16" s="19"/>
      <c r="MC16" s="19"/>
      <c r="MD16" s="19"/>
      <c r="ME16" s="19">
        <v>0</v>
      </c>
      <c r="MF16" s="19">
        <v>138.69999999999999</v>
      </c>
      <c r="MG16" s="19">
        <v>136.26948999999999</v>
      </c>
      <c r="MH16" s="19">
        <v>136.26948999999999</v>
      </c>
      <c r="MI16" s="19">
        <v>2.4305099999999999</v>
      </c>
      <c r="MJ16" s="19"/>
      <c r="MK16" s="19"/>
      <c r="ML16" s="19"/>
      <c r="MM16" s="19">
        <v>0</v>
      </c>
      <c r="MN16" s="19"/>
      <c r="MO16" s="19"/>
      <c r="MP16" s="19"/>
      <c r="MQ16" s="19">
        <v>0</v>
      </c>
      <c r="MR16" s="19"/>
      <c r="MS16" s="19"/>
      <c r="MT16" s="19"/>
      <c r="MU16" s="19">
        <v>0</v>
      </c>
      <c r="MV16" s="19">
        <v>0</v>
      </c>
      <c r="MW16" s="19"/>
      <c r="MX16" s="19">
        <v>175.465</v>
      </c>
      <c r="MY16" s="19">
        <v>-175.465</v>
      </c>
      <c r="MZ16" s="19">
        <v>92.9</v>
      </c>
      <c r="NA16" s="19">
        <v>121.07708</v>
      </c>
      <c r="NB16" s="19">
        <v>150.67267000000001</v>
      </c>
      <c r="NC16" s="19">
        <v>-57.772669999999998</v>
      </c>
      <c r="ND16" s="19">
        <v>172.9</v>
      </c>
      <c r="NE16" s="19">
        <v>176.22307000000001</v>
      </c>
      <c r="NF16" s="19">
        <v>176.22309000000001</v>
      </c>
      <c r="NG16" s="19">
        <v>-3.3230900000000001</v>
      </c>
      <c r="NH16" s="19">
        <v>0</v>
      </c>
      <c r="NI16" s="19"/>
      <c r="NJ16" s="19"/>
      <c r="NK16" s="19">
        <v>0</v>
      </c>
      <c r="NL16" s="19"/>
      <c r="NM16" s="19"/>
      <c r="NN16" s="19"/>
      <c r="NO16" s="19">
        <v>0</v>
      </c>
      <c r="NP16" s="19"/>
      <c r="NQ16" s="19"/>
      <c r="NR16" s="19"/>
      <c r="NS16" s="19">
        <v>0</v>
      </c>
      <c r="NT16" s="19">
        <v>0</v>
      </c>
      <c r="NU16" s="19"/>
      <c r="NV16" s="19"/>
      <c r="NW16" s="19">
        <v>0</v>
      </c>
      <c r="NX16" s="19">
        <v>8.4</v>
      </c>
      <c r="NY16" s="19">
        <v>3.6327500000000001</v>
      </c>
      <c r="NZ16" s="19">
        <v>3.6327500000000001</v>
      </c>
      <c r="OA16" s="19">
        <v>4.7672499999999998</v>
      </c>
      <c r="OB16" s="19">
        <v>20</v>
      </c>
      <c r="OC16" s="19">
        <v>17.492709999999999</v>
      </c>
      <c r="OD16" s="19">
        <v>17.492709999999999</v>
      </c>
      <c r="OE16" s="19">
        <v>2.5072899999999998</v>
      </c>
      <c r="OF16" s="19">
        <v>0</v>
      </c>
      <c r="OG16" s="19"/>
      <c r="OH16" s="19"/>
      <c r="OI16" s="19">
        <v>0</v>
      </c>
      <c r="OJ16" s="19">
        <v>53</v>
      </c>
      <c r="OK16" s="19">
        <v>63.011000000000003</v>
      </c>
      <c r="OL16" s="19">
        <v>63.011000000000003</v>
      </c>
      <c r="OM16" s="19">
        <v>-10.010999999999999</v>
      </c>
      <c r="ON16" s="19">
        <v>0</v>
      </c>
      <c r="OO16" s="19"/>
      <c r="OP16" s="19"/>
      <c r="OQ16" s="19">
        <v>0</v>
      </c>
      <c r="OR16" s="19">
        <v>0</v>
      </c>
      <c r="OS16" s="19">
        <v>5.8999999999999997E-2</v>
      </c>
      <c r="OT16" s="19">
        <v>5.8999999999999997E-2</v>
      </c>
      <c r="OU16" s="19">
        <v>-5.8999999999999997E-2</v>
      </c>
      <c r="OV16" s="19">
        <v>0</v>
      </c>
      <c r="OW16" s="19"/>
      <c r="OX16" s="19"/>
      <c r="OY16" s="19">
        <v>0</v>
      </c>
      <c r="OZ16" s="19">
        <v>20.2</v>
      </c>
      <c r="PA16" s="19">
        <v>20.456230000000001</v>
      </c>
      <c r="PB16" s="19">
        <v>20.456230000000001</v>
      </c>
      <c r="PC16" s="19">
        <v>-0.25623000000000001</v>
      </c>
      <c r="PD16" s="19">
        <v>10.1</v>
      </c>
      <c r="PE16" s="19">
        <v>9.9830000000000005</v>
      </c>
      <c r="PF16" s="19">
        <v>9.9830000000000005</v>
      </c>
      <c r="PG16" s="19">
        <v>0.11700000000000001</v>
      </c>
      <c r="PH16" s="19">
        <v>5.7</v>
      </c>
      <c r="PI16" s="19">
        <v>5.67</v>
      </c>
      <c r="PJ16" s="19">
        <v>5.67</v>
      </c>
      <c r="PK16" s="19">
        <v>0.03</v>
      </c>
      <c r="PL16" s="19">
        <v>0</v>
      </c>
      <c r="PM16" s="19"/>
      <c r="PN16" s="19"/>
      <c r="PO16" s="19">
        <v>0</v>
      </c>
      <c r="PP16" s="19">
        <v>0</v>
      </c>
      <c r="PQ16" s="19"/>
      <c r="PR16" s="19"/>
      <c r="PS16" s="19">
        <v>0</v>
      </c>
      <c r="PT16" s="19">
        <v>2.2000000000000002</v>
      </c>
      <c r="PU16" s="19">
        <v>2</v>
      </c>
      <c r="PV16" s="19">
        <v>2</v>
      </c>
      <c r="PW16" s="19">
        <v>0.2</v>
      </c>
      <c r="PX16" s="19">
        <v>3.2</v>
      </c>
      <c r="PY16" s="19"/>
      <c r="PZ16" s="19"/>
      <c r="QA16" s="19">
        <v>3.2</v>
      </c>
      <c r="QB16" s="19">
        <v>5</v>
      </c>
      <c r="QC16" s="19">
        <v>5</v>
      </c>
      <c r="QD16" s="19">
        <v>5</v>
      </c>
      <c r="QE16" s="19">
        <v>0</v>
      </c>
      <c r="QF16" s="19">
        <v>20.100000000000001</v>
      </c>
      <c r="QG16" s="19">
        <v>20.422219999999999</v>
      </c>
      <c r="QH16" s="19">
        <v>20.422219999999999</v>
      </c>
      <c r="QI16" s="19">
        <v>-0.32222000000000001</v>
      </c>
      <c r="QJ16" s="19">
        <v>15.1</v>
      </c>
      <c r="QK16" s="19">
        <v>19.436350000000001</v>
      </c>
      <c r="QL16" s="19">
        <v>19.436350000000001</v>
      </c>
      <c r="QM16" s="19">
        <v>-4.3363500000000004</v>
      </c>
      <c r="QN16" s="19">
        <v>18.8</v>
      </c>
      <c r="QO16" s="19">
        <v>17.492709999999999</v>
      </c>
      <c r="QP16" s="19">
        <v>17.492709999999999</v>
      </c>
      <c r="QQ16" s="19">
        <v>1.3072900000000001</v>
      </c>
      <c r="QR16" s="19">
        <v>3.6</v>
      </c>
      <c r="QS16" s="19">
        <v>3.5</v>
      </c>
      <c r="QT16" s="19">
        <v>3.5</v>
      </c>
      <c r="QU16" s="19">
        <v>0.1</v>
      </c>
      <c r="QV16" s="19">
        <v>7.7</v>
      </c>
      <c r="QW16" s="19">
        <v>17.881440000000001</v>
      </c>
      <c r="QX16" s="19">
        <v>17.881440000000001</v>
      </c>
      <c r="QY16" s="19">
        <v>-10.18144</v>
      </c>
      <c r="QZ16" s="19">
        <v>0</v>
      </c>
      <c r="RA16" s="19"/>
      <c r="RB16" s="19"/>
      <c r="RC16" s="19">
        <v>0</v>
      </c>
      <c r="RD16" s="19">
        <v>0</v>
      </c>
      <c r="RE16" s="19"/>
      <c r="RF16" s="19"/>
      <c r="RG16" s="19">
        <v>0</v>
      </c>
      <c r="RH16" s="19">
        <v>12.8</v>
      </c>
      <c r="RI16" s="19">
        <v>14.541</v>
      </c>
      <c r="RJ16" s="19">
        <v>14.541</v>
      </c>
      <c r="RK16" s="19">
        <v>-1.7410000000000001</v>
      </c>
      <c r="RL16" s="19">
        <v>31</v>
      </c>
      <c r="RM16" s="19">
        <v>73</v>
      </c>
      <c r="RN16" s="19">
        <v>73</v>
      </c>
      <c r="RO16" s="19">
        <v>-42</v>
      </c>
      <c r="RP16" s="19">
        <v>0</v>
      </c>
      <c r="RQ16" s="19"/>
      <c r="RR16" s="19"/>
      <c r="RS16" s="19">
        <v>0</v>
      </c>
      <c r="RT16" s="19">
        <v>3</v>
      </c>
      <c r="RU16" s="19">
        <v>2.7989999999999999</v>
      </c>
      <c r="RV16" s="19">
        <v>2.7989999999999999</v>
      </c>
      <c r="RW16" s="19">
        <v>0.20100000000000001</v>
      </c>
      <c r="RX16" s="19">
        <v>20.399999999999999</v>
      </c>
      <c r="RY16" s="19">
        <v>19.792000000000002</v>
      </c>
      <c r="RZ16" s="19">
        <v>19.792000000000002</v>
      </c>
      <c r="SA16" s="19">
        <v>0.60799999999999998</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13.2</v>
      </c>
      <c r="SS16" s="19">
        <v>12.244899999999999</v>
      </c>
      <c r="ST16" s="19">
        <v>12.244899999999999</v>
      </c>
      <c r="SU16" s="19">
        <v>0.95509999999999995</v>
      </c>
      <c r="SV16" s="19">
        <v>20.100000000000001</v>
      </c>
      <c r="SW16" s="19">
        <v>19.436350000000001</v>
      </c>
      <c r="SX16" s="19">
        <v>19.436350000000001</v>
      </c>
      <c r="SY16" s="19">
        <v>0.66364999999999996</v>
      </c>
      <c r="SZ16" s="19">
        <v>20.2</v>
      </c>
      <c r="TA16" s="19">
        <v>19.436350000000001</v>
      </c>
      <c r="TB16" s="19">
        <v>19.436350000000001</v>
      </c>
      <c r="TC16" s="19">
        <v>0.76365000000000005</v>
      </c>
      <c r="TD16" s="19">
        <v>1.6</v>
      </c>
      <c r="TE16" s="19">
        <v>4</v>
      </c>
      <c r="TF16" s="19">
        <v>4</v>
      </c>
      <c r="TG16" s="19">
        <v>-2.4</v>
      </c>
      <c r="TH16" s="19">
        <v>0</v>
      </c>
      <c r="TI16" s="19">
        <v>7</v>
      </c>
      <c r="TJ16" s="19">
        <v>7</v>
      </c>
      <c r="TK16" s="19">
        <v>-7</v>
      </c>
      <c r="TL16" s="19">
        <v>0</v>
      </c>
      <c r="TM16" s="19"/>
      <c r="TN16" s="19"/>
      <c r="TO16" s="19">
        <v>0</v>
      </c>
      <c r="TP16" s="19">
        <v>16.7</v>
      </c>
      <c r="TQ16" s="19">
        <v>20</v>
      </c>
      <c r="TR16" s="19">
        <v>20</v>
      </c>
      <c r="TS16" s="19">
        <v>-3.3</v>
      </c>
      <c r="TT16" s="19">
        <v>31.1</v>
      </c>
      <c r="TU16" s="19">
        <v>54</v>
      </c>
      <c r="TV16" s="19">
        <v>54</v>
      </c>
      <c r="TW16" s="19">
        <v>-22.9</v>
      </c>
      <c r="TX16" s="19">
        <v>0</v>
      </c>
      <c r="TY16" s="19"/>
      <c r="TZ16" s="19"/>
      <c r="UA16" s="19">
        <v>0</v>
      </c>
      <c r="UB16" s="19">
        <v>0</v>
      </c>
      <c r="UC16" s="19"/>
      <c r="UD16" s="19"/>
      <c r="UE16" s="19">
        <v>0</v>
      </c>
      <c r="UF16" s="19">
        <v>0</v>
      </c>
      <c r="UG16" s="19"/>
      <c r="UH16" s="19"/>
      <c r="UI16" s="19">
        <v>0</v>
      </c>
      <c r="UJ16" s="19">
        <v>21</v>
      </c>
      <c r="UK16" s="19">
        <v>19.436350000000001</v>
      </c>
      <c r="UL16" s="19">
        <v>19.436350000000001</v>
      </c>
      <c r="UM16" s="19">
        <v>1.56365</v>
      </c>
      <c r="UN16" s="19">
        <v>7.4</v>
      </c>
      <c r="UO16" s="19">
        <v>8</v>
      </c>
      <c r="UP16" s="19">
        <v>8</v>
      </c>
      <c r="UQ16" s="19">
        <v>-0.6</v>
      </c>
      <c r="UR16" s="19">
        <v>7.3</v>
      </c>
      <c r="US16" s="19">
        <v>6.7</v>
      </c>
      <c r="UT16" s="19">
        <v>6.7</v>
      </c>
      <c r="UU16" s="19">
        <v>0.6</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8.5000000000000006E-2</v>
      </c>
      <c r="VJ16" s="19">
        <v>8.5000000000000006E-2</v>
      </c>
      <c r="VK16" s="19">
        <v>-8.5000000000000006E-2</v>
      </c>
      <c r="VL16" s="19">
        <v>0</v>
      </c>
      <c r="VM16" s="19"/>
      <c r="VN16" s="19"/>
      <c r="VO16" s="19">
        <v>0</v>
      </c>
      <c r="VP16" s="19">
        <v>0</v>
      </c>
      <c r="VQ16" s="19"/>
      <c r="VR16" s="19"/>
      <c r="VS16" s="19">
        <v>0</v>
      </c>
      <c r="VT16" s="19">
        <v>0</v>
      </c>
      <c r="VU16" s="19"/>
      <c r="VV16" s="19"/>
      <c r="VW16" s="19">
        <v>0</v>
      </c>
      <c r="VX16" s="19">
        <v>0.6</v>
      </c>
      <c r="VY16" s="19">
        <v>0.6</v>
      </c>
      <c r="VZ16" s="19">
        <v>0.6</v>
      </c>
      <c r="WA16" s="19">
        <v>0</v>
      </c>
      <c r="WB16" s="19">
        <v>30.5</v>
      </c>
      <c r="WC16" s="19">
        <v>24</v>
      </c>
      <c r="WD16" s="19">
        <v>24</v>
      </c>
      <c r="WE16" s="19">
        <v>6.5</v>
      </c>
      <c r="WF16" s="19">
        <v>12.5</v>
      </c>
      <c r="WG16" s="19">
        <v>24</v>
      </c>
      <c r="WH16" s="19">
        <v>24</v>
      </c>
      <c r="WI16" s="19">
        <v>-11.5</v>
      </c>
      <c r="WJ16" s="19">
        <v>0</v>
      </c>
      <c r="WK16" s="19"/>
      <c r="WL16" s="19"/>
      <c r="WM16" s="19">
        <v>0</v>
      </c>
      <c r="WN16" s="19">
        <v>4.8</v>
      </c>
      <c r="WO16" s="19">
        <v>4.2</v>
      </c>
      <c r="WP16" s="19">
        <v>4.2</v>
      </c>
      <c r="WQ16" s="19">
        <v>0.6</v>
      </c>
      <c r="WR16" s="19">
        <v>2.4</v>
      </c>
      <c r="WS16" s="19">
        <v>2.4</v>
      </c>
      <c r="WT16" s="19">
        <v>2.4</v>
      </c>
      <c r="WU16" s="19">
        <v>0</v>
      </c>
      <c r="WV16" s="19">
        <v>1.2</v>
      </c>
      <c r="WW16" s="19">
        <v>2.4</v>
      </c>
      <c r="WX16" s="19">
        <v>2.4</v>
      </c>
      <c r="WY16" s="19">
        <v>-1.2</v>
      </c>
      <c r="WZ16" s="19">
        <v>2.5</v>
      </c>
      <c r="XA16" s="19">
        <v>2.8</v>
      </c>
      <c r="XB16" s="19">
        <v>2.8</v>
      </c>
      <c r="XC16" s="19">
        <v>-0.3</v>
      </c>
      <c r="XD16" s="19">
        <v>0</v>
      </c>
      <c r="XE16" s="19"/>
      <c r="XF16" s="19"/>
      <c r="XG16" s="19">
        <v>0</v>
      </c>
      <c r="XH16" s="19">
        <v>6.1</v>
      </c>
      <c r="XI16" s="19">
        <v>6.2</v>
      </c>
      <c r="XJ16" s="19">
        <v>6.2</v>
      </c>
      <c r="XK16" s="19">
        <v>-0.1</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0</v>
      </c>
      <c r="XY16" s="19"/>
      <c r="XZ16" s="19"/>
      <c r="YA16" s="19">
        <v>0</v>
      </c>
      <c r="YB16" s="19">
        <v>0</v>
      </c>
      <c r="YC16" s="19"/>
      <c r="YD16" s="19"/>
      <c r="YE16" s="19">
        <v>0</v>
      </c>
      <c r="YF16" s="19">
        <v>0</v>
      </c>
      <c r="YG16" s="19"/>
      <c r="YH16" s="19"/>
      <c r="YI16" s="19">
        <v>0</v>
      </c>
      <c r="YJ16" s="19">
        <v>14.7</v>
      </c>
      <c r="YK16" s="19">
        <v>15.236000000000001</v>
      </c>
      <c r="YL16" s="19">
        <v>15.236000000000001</v>
      </c>
      <c r="YM16" s="19">
        <v>-0.53600000000000003</v>
      </c>
      <c r="YN16" s="19">
        <v>6.5</v>
      </c>
      <c r="YO16" s="19">
        <v>4.9400000000000004</v>
      </c>
      <c r="YP16" s="19">
        <v>4.9400000000000004</v>
      </c>
      <c r="YQ16" s="19">
        <v>1.56</v>
      </c>
      <c r="YR16" s="19">
        <v>11.5</v>
      </c>
      <c r="YS16" s="19">
        <v>11</v>
      </c>
      <c r="YT16" s="19">
        <v>11</v>
      </c>
      <c r="YU16" s="19">
        <v>0.5</v>
      </c>
      <c r="YV16" s="19">
        <v>15.5</v>
      </c>
      <c r="YW16" s="19">
        <v>19</v>
      </c>
      <c r="YX16" s="19">
        <v>19</v>
      </c>
      <c r="YY16" s="19">
        <v>-3.5</v>
      </c>
    </row>
    <row r="17" spans="1:675" ht="24" customHeight="1" x14ac:dyDescent="0.25">
      <c r="A17" s="1"/>
      <c r="B17" s="13" t="s">
        <v>75</v>
      </c>
      <c r="C17" s="13" t="s">
        <v>777</v>
      </c>
      <c r="D17" s="14">
        <v>202.8</v>
      </c>
      <c r="E17" s="14">
        <v>203.40136000000001</v>
      </c>
      <c r="F17" s="14">
        <v>203.40136000000001</v>
      </c>
      <c r="G17" s="14">
        <v>-0.60136000000000001</v>
      </c>
      <c r="H17" s="14">
        <v>651.9</v>
      </c>
      <c r="I17" s="14">
        <v>629.77272000000005</v>
      </c>
      <c r="J17" s="14">
        <v>629.77272000000005</v>
      </c>
      <c r="K17" s="14">
        <v>22.127279999999999</v>
      </c>
      <c r="L17" s="14">
        <v>214.5</v>
      </c>
      <c r="M17" s="14">
        <v>205.07535999999999</v>
      </c>
      <c r="N17" s="14">
        <v>205.07535999999999</v>
      </c>
      <c r="O17" s="14">
        <v>9.4246400000000001</v>
      </c>
      <c r="P17" s="14">
        <v>7.7</v>
      </c>
      <c r="Q17" s="14">
        <v>8.8258700000000001</v>
      </c>
      <c r="R17" s="14">
        <v>8.8258700000000001</v>
      </c>
      <c r="S17" s="14">
        <v>-1.1258699999999999</v>
      </c>
      <c r="T17" s="14">
        <v>7.6</v>
      </c>
      <c r="U17" s="14">
        <v>8.5166900000000005</v>
      </c>
      <c r="V17" s="14">
        <v>8.5166900000000005</v>
      </c>
      <c r="W17" s="14">
        <v>-0.91669</v>
      </c>
      <c r="X17" s="14">
        <v>92.1</v>
      </c>
      <c r="Y17" s="14">
        <v>91.867829999999998</v>
      </c>
      <c r="Z17" s="14">
        <v>91.867829999999998</v>
      </c>
      <c r="AA17" s="14">
        <v>0.23216999999999999</v>
      </c>
      <c r="AB17" s="14">
        <v>235.7</v>
      </c>
      <c r="AC17" s="14">
        <v>242</v>
      </c>
      <c r="AD17" s="14">
        <v>242</v>
      </c>
      <c r="AE17" s="14">
        <v>-6.3</v>
      </c>
      <c r="AF17" s="14">
        <v>0</v>
      </c>
      <c r="AG17" s="14"/>
      <c r="AH17" s="14"/>
      <c r="AI17" s="14">
        <v>0</v>
      </c>
      <c r="AJ17" s="14">
        <v>0</v>
      </c>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546.70000000000005</v>
      </c>
      <c r="BM17" s="14">
        <v>573.81399999999996</v>
      </c>
      <c r="BN17" s="14">
        <v>573.81399999999996</v>
      </c>
      <c r="BO17" s="14">
        <v>-27.114000000000001</v>
      </c>
      <c r="BP17" s="14">
        <v>10.199999999999999</v>
      </c>
      <c r="BQ17" s="14">
        <v>10.52094</v>
      </c>
      <c r="BR17" s="14">
        <v>10.52094</v>
      </c>
      <c r="BS17" s="14">
        <v>-0.32094</v>
      </c>
      <c r="BT17" s="14">
        <v>14.1</v>
      </c>
      <c r="BU17" s="14">
        <v>12.36946</v>
      </c>
      <c r="BV17" s="14">
        <v>17.629960000000001</v>
      </c>
      <c r="BW17" s="14">
        <v>-3.52996</v>
      </c>
      <c r="BX17" s="14">
        <v>0</v>
      </c>
      <c r="BY17" s="14"/>
      <c r="BZ17" s="14">
        <v>18.65108</v>
      </c>
      <c r="CA17" s="14">
        <v>-18.65108</v>
      </c>
      <c r="CB17" s="14"/>
      <c r="CC17" s="14"/>
      <c r="CD17" s="14"/>
      <c r="CE17" s="14">
        <v>0</v>
      </c>
      <c r="CF17" s="14"/>
      <c r="CG17" s="14"/>
      <c r="CH17" s="14">
        <v>1.0609999999999999</v>
      </c>
      <c r="CI17" s="14">
        <v>-1.0609999999999999</v>
      </c>
      <c r="CJ17" s="14">
        <v>167.4</v>
      </c>
      <c r="CK17" s="14">
        <v>164.06706</v>
      </c>
      <c r="CL17" s="14">
        <v>164.06706</v>
      </c>
      <c r="CM17" s="14">
        <v>3.3329399999999998</v>
      </c>
      <c r="CN17" s="14">
        <v>10.1</v>
      </c>
      <c r="CO17" s="14">
        <v>7.7511299999999999</v>
      </c>
      <c r="CP17" s="14">
        <v>7.7511299999999999</v>
      </c>
      <c r="CQ17" s="14">
        <v>2.3488699999999998</v>
      </c>
      <c r="CR17" s="14">
        <v>6.6</v>
      </c>
      <c r="CS17" s="14">
        <v>4.2546900000000001</v>
      </c>
      <c r="CT17" s="14">
        <v>4.2546900000000001</v>
      </c>
      <c r="CU17" s="14">
        <v>2.34531</v>
      </c>
      <c r="CV17" s="14"/>
      <c r="CW17" s="14"/>
      <c r="CX17" s="14"/>
      <c r="CY17" s="14">
        <v>0</v>
      </c>
      <c r="CZ17" s="14">
        <v>6.4</v>
      </c>
      <c r="DA17" s="14">
        <v>6.8787000000000003</v>
      </c>
      <c r="DB17" s="14">
        <v>6.8787000000000003</v>
      </c>
      <c r="DC17" s="14">
        <v>-0.47870000000000001</v>
      </c>
      <c r="DD17" s="14"/>
      <c r="DE17" s="14"/>
      <c r="DF17" s="14"/>
      <c r="DG17" s="14">
        <v>0</v>
      </c>
      <c r="DH17" s="14">
        <v>90.6</v>
      </c>
      <c r="DI17" s="14">
        <v>59.872169999999997</v>
      </c>
      <c r="DJ17" s="14">
        <v>23.618819999999999</v>
      </c>
      <c r="DK17" s="14">
        <v>66.981179999999995</v>
      </c>
      <c r="DL17" s="14"/>
      <c r="DM17" s="14"/>
      <c r="DN17" s="14"/>
      <c r="DO17" s="14">
        <v>0</v>
      </c>
      <c r="DP17" s="14"/>
      <c r="DQ17" s="14"/>
      <c r="DR17" s="14"/>
      <c r="DS17" s="14">
        <v>0</v>
      </c>
      <c r="DT17" s="14"/>
      <c r="DU17" s="14"/>
      <c r="DV17" s="14">
        <v>23.215890000000002</v>
      </c>
      <c r="DW17" s="14">
        <v>-23.215890000000002</v>
      </c>
      <c r="DX17" s="14"/>
      <c r="DY17" s="14"/>
      <c r="DZ17" s="14"/>
      <c r="EA17" s="14">
        <v>0</v>
      </c>
      <c r="EB17" s="14">
        <v>110.3</v>
      </c>
      <c r="EC17" s="14">
        <v>112.46647</v>
      </c>
      <c r="ED17" s="14">
        <v>112.46647</v>
      </c>
      <c r="EE17" s="14">
        <v>-2.1664699999999999</v>
      </c>
      <c r="EF17" s="14">
        <v>182</v>
      </c>
      <c r="EG17" s="14">
        <v>192.30233000000001</v>
      </c>
      <c r="EH17" s="14">
        <v>192.30197999999999</v>
      </c>
      <c r="EI17" s="14">
        <v>-10.30198</v>
      </c>
      <c r="EJ17" s="14">
        <v>0</v>
      </c>
      <c r="EK17" s="14"/>
      <c r="EL17" s="14"/>
      <c r="EM17" s="14">
        <v>0</v>
      </c>
      <c r="EN17" s="14"/>
      <c r="EO17" s="14"/>
      <c r="EP17" s="14"/>
      <c r="EQ17" s="14">
        <v>0</v>
      </c>
      <c r="ER17" s="14"/>
      <c r="ES17" s="14"/>
      <c r="ET17" s="14"/>
      <c r="EU17" s="14">
        <v>0</v>
      </c>
      <c r="EV17" s="14">
        <v>6.5</v>
      </c>
      <c r="EW17" s="14">
        <v>6.39</v>
      </c>
      <c r="EX17" s="14">
        <v>6.39</v>
      </c>
      <c r="EY17" s="14">
        <v>0.11</v>
      </c>
      <c r="EZ17" s="14">
        <v>364.7</v>
      </c>
      <c r="FA17" s="14">
        <v>360.00000999999997</v>
      </c>
      <c r="FB17" s="14">
        <v>360</v>
      </c>
      <c r="FC17" s="14">
        <v>4.7</v>
      </c>
      <c r="FD17" s="14">
        <v>75.3</v>
      </c>
      <c r="FE17" s="14">
        <v>81.635570000000001</v>
      </c>
      <c r="FF17" s="14">
        <v>81.635570000000001</v>
      </c>
      <c r="FG17" s="14">
        <v>-6.3355699999999997</v>
      </c>
      <c r="FH17" s="14">
        <v>150.69999999999999</v>
      </c>
      <c r="FI17" s="14">
        <v>151.36251999999999</v>
      </c>
      <c r="FJ17" s="14">
        <v>151.36251999999999</v>
      </c>
      <c r="FK17" s="14">
        <v>-0.66252</v>
      </c>
      <c r="FL17" s="14">
        <v>42.1</v>
      </c>
      <c r="FM17" s="14">
        <v>41.89893</v>
      </c>
      <c r="FN17" s="14">
        <v>41.89893</v>
      </c>
      <c r="FO17" s="14">
        <v>0.20107</v>
      </c>
      <c r="FP17" s="14">
        <v>18.600000000000001</v>
      </c>
      <c r="FQ17" s="14">
        <v>19.21088</v>
      </c>
      <c r="FR17" s="14">
        <v>19.21088</v>
      </c>
      <c r="FS17" s="14">
        <v>-0.61087999999999998</v>
      </c>
      <c r="FT17" s="14">
        <v>18.899999999999999</v>
      </c>
      <c r="FU17" s="14">
        <v>18.367349999999998</v>
      </c>
      <c r="FV17" s="14">
        <v>18.367349999999998</v>
      </c>
      <c r="FW17" s="14">
        <v>0.53264999999999996</v>
      </c>
      <c r="FX17" s="14">
        <v>91.1</v>
      </c>
      <c r="FY17" s="14">
        <v>87.773570000000007</v>
      </c>
      <c r="FZ17" s="14">
        <v>87.773570000000007</v>
      </c>
      <c r="GA17" s="14">
        <v>3.3264300000000002</v>
      </c>
      <c r="GB17" s="14">
        <v>0</v>
      </c>
      <c r="GC17" s="14"/>
      <c r="GD17" s="14"/>
      <c r="GE17" s="14">
        <v>0</v>
      </c>
      <c r="GF17" s="14">
        <v>90.9</v>
      </c>
      <c r="GG17" s="14">
        <v>99.9</v>
      </c>
      <c r="GH17" s="14">
        <v>99.9</v>
      </c>
      <c r="GI17" s="14">
        <v>-9</v>
      </c>
      <c r="GJ17" s="14">
        <v>61.8</v>
      </c>
      <c r="GK17" s="14">
        <v>50.1</v>
      </c>
      <c r="GL17" s="14">
        <v>50.1</v>
      </c>
      <c r="GM17" s="14">
        <v>11.7</v>
      </c>
      <c r="GN17" s="14">
        <v>110.1</v>
      </c>
      <c r="GO17" s="14">
        <v>110.48202000000001</v>
      </c>
      <c r="GP17" s="14">
        <v>110.48202000000001</v>
      </c>
      <c r="GQ17" s="14">
        <v>-0.38202000000000003</v>
      </c>
      <c r="GR17" s="14">
        <v>46.2</v>
      </c>
      <c r="GS17" s="14">
        <v>47.082599999999999</v>
      </c>
      <c r="GT17" s="14">
        <v>47.082599999999999</v>
      </c>
      <c r="GU17" s="14">
        <v>-0.88260000000000005</v>
      </c>
      <c r="GV17" s="14">
        <v>0</v>
      </c>
      <c r="GW17" s="14"/>
      <c r="GX17" s="14"/>
      <c r="GY17" s="14">
        <v>0</v>
      </c>
      <c r="GZ17" s="14">
        <v>3.8</v>
      </c>
      <c r="HA17" s="14"/>
      <c r="HB17" s="14"/>
      <c r="HC17" s="14">
        <v>3.8</v>
      </c>
      <c r="HD17" s="14">
        <v>28.5</v>
      </c>
      <c r="HE17" s="14">
        <v>30.640440000000002</v>
      </c>
      <c r="HF17" s="14">
        <v>30.640440000000002</v>
      </c>
      <c r="HG17" s="14">
        <v>-2.1404399999999999</v>
      </c>
      <c r="HH17" s="14">
        <v>150.19999999999999</v>
      </c>
      <c r="HI17" s="14">
        <v>155.58426</v>
      </c>
      <c r="HJ17" s="14">
        <v>155.58466000000001</v>
      </c>
      <c r="HK17" s="14">
        <v>-5.3846600000000002</v>
      </c>
      <c r="HL17" s="14"/>
      <c r="HM17" s="14"/>
      <c r="HN17" s="14"/>
      <c r="HO17" s="14">
        <v>0</v>
      </c>
      <c r="HP17" s="14"/>
      <c r="HQ17" s="14"/>
      <c r="HR17" s="14"/>
      <c r="HS17" s="14">
        <v>0</v>
      </c>
      <c r="HT17" s="14">
        <v>82.1</v>
      </c>
      <c r="HU17" s="14">
        <v>85.295959999999994</v>
      </c>
      <c r="HV17" s="14">
        <v>83.973920000000007</v>
      </c>
      <c r="HW17" s="14">
        <v>-1.87392</v>
      </c>
      <c r="HX17" s="14">
        <v>28.3</v>
      </c>
      <c r="HY17" s="14">
        <v>25.746649999999999</v>
      </c>
      <c r="HZ17" s="14"/>
      <c r="IA17" s="14">
        <v>28.3</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131.6</v>
      </c>
      <c r="IW17" s="14">
        <v>136.69067999999999</v>
      </c>
      <c r="IX17" s="14">
        <v>136.69067999999999</v>
      </c>
      <c r="IY17" s="14">
        <v>-5.0906799999999999</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194.9</v>
      </c>
      <c r="JY17" s="14">
        <v>200.67498000000001</v>
      </c>
      <c r="JZ17" s="14">
        <v>200.67499000000001</v>
      </c>
      <c r="KA17" s="14">
        <v>-5.7749899999999998</v>
      </c>
      <c r="KB17" s="14">
        <v>195.9</v>
      </c>
      <c r="KC17" s="14">
        <v>200.30659</v>
      </c>
      <c r="KD17" s="14">
        <v>200.3066</v>
      </c>
      <c r="KE17" s="14">
        <v>-4.4066000000000001</v>
      </c>
      <c r="KF17" s="14">
        <v>196.1</v>
      </c>
      <c r="KG17" s="14">
        <v>200.18465</v>
      </c>
      <c r="KH17" s="14">
        <v>200.18467000000001</v>
      </c>
      <c r="KI17" s="14">
        <v>-4.08467</v>
      </c>
      <c r="KJ17" s="14">
        <v>0</v>
      </c>
      <c r="KK17" s="14"/>
      <c r="KL17" s="14"/>
      <c r="KM17" s="14">
        <v>0</v>
      </c>
      <c r="KN17" s="14"/>
      <c r="KO17" s="14"/>
      <c r="KP17" s="14"/>
      <c r="KQ17" s="14">
        <v>0</v>
      </c>
      <c r="KR17" s="14"/>
      <c r="KS17" s="14"/>
      <c r="KT17" s="14"/>
      <c r="KU17" s="14">
        <v>0</v>
      </c>
      <c r="KV17" s="14">
        <v>4.4000000000000004</v>
      </c>
      <c r="KW17" s="14">
        <v>4.7853500000000002</v>
      </c>
      <c r="KX17" s="14">
        <v>4.7853599999999998</v>
      </c>
      <c r="KY17" s="14">
        <v>-0.38535999999999998</v>
      </c>
      <c r="KZ17" s="14">
        <v>243.5</v>
      </c>
      <c r="LA17" s="14">
        <v>250.29546999999999</v>
      </c>
      <c r="LB17" s="14">
        <v>250.29543000000001</v>
      </c>
      <c r="LC17" s="14">
        <v>-6.7954299999999996</v>
      </c>
      <c r="LD17" s="14">
        <v>130.30000000000001</v>
      </c>
      <c r="LE17" s="14">
        <v>133.16031000000001</v>
      </c>
      <c r="LF17" s="14">
        <v>133.16031000000001</v>
      </c>
      <c r="LG17" s="14">
        <v>-2.8603100000000001</v>
      </c>
      <c r="LH17" s="14">
        <v>62.9</v>
      </c>
      <c r="LI17" s="14">
        <v>67.199219999999997</v>
      </c>
      <c r="LJ17" s="14">
        <v>67.199219999999997</v>
      </c>
      <c r="LK17" s="14">
        <v>-4.29922</v>
      </c>
      <c r="LL17" s="14">
        <v>78.599999999999994</v>
      </c>
      <c r="LM17" s="14">
        <v>78.567999999999998</v>
      </c>
      <c r="LN17" s="14">
        <v>78.567999999999998</v>
      </c>
      <c r="LO17" s="14">
        <v>3.2000000000000001E-2</v>
      </c>
      <c r="LP17" s="14">
        <v>30.9</v>
      </c>
      <c r="LQ17" s="14">
        <v>29.980560000000001</v>
      </c>
      <c r="LR17" s="14">
        <v>29.980560000000001</v>
      </c>
      <c r="LS17" s="14">
        <v>0.91944000000000004</v>
      </c>
      <c r="LT17" s="14">
        <v>0</v>
      </c>
      <c r="LU17" s="14"/>
      <c r="LV17" s="14"/>
      <c r="LW17" s="14">
        <v>0</v>
      </c>
      <c r="LX17" s="14"/>
      <c r="LY17" s="14"/>
      <c r="LZ17" s="14"/>
      <c r="MA17" s="14">
        <v>0</v>
      </c>
      <c r="MB17" s="14"/>
      <c r="MC17" s="14"/>
      <c r="MD17" s="14"/>
      <c r="ME17" s="14">
        <v>0</v>
      </c>
      <c r="MF17" s="14">
        <v>139.19999999999999</v>
      </c>
      <c r="MG17" s="14">
        <v>136.26948999999999</v>
      </c>
      <c r="MH17" s="14">
        <v>136.26948999999999</v>
      </c>
      <c r="MI17" s="14">
        <v>2.9305099999999999</v>
      </c>
      <c r="MJ17" s="14"/>
      <c r="MK17" s="14"/>
      <c r="ML17" s="14"/>
      <c r="MM17" s="14">
        <v>0</v>
      </c>
      <c r="MN17" s="14"/>
      <c r="MO17" s="14"/>
      <c r="MP17" s="14"/>
      <c r="MQ17" s="14">
        <v>0</v>
      </c>
      <c r="MR17" s="14"/>
      <c r="MS17" s="14"/>
      <c r="MT17" s="14"/>
      <c r="MU17" s="14">
        <v>0</v>
      </c>
      <c r="MV17" s="14">
        <v>0</v>
      </c>
      <c r="MW17" s="14"/>
      <c r="MX17" s="14">
        <v>175.465</v>
      </c>
      <c r="MY17" s="14">
        <v>-175.465</v>
      </c>
      <c r="MZ17" s="14">
        <v>96.4</v>
      </c>
      <c r="NA17" s="14">
        <v>170.32481999999999</v>
      </c>
      <c r="NB17" s="14">
        <v>175.43683999999999</v>
      </c>
      <c r="NC17" s="14">
        <v>-79.036839999999998</v>
      </c>
      <c r="ND17" s="14">
        <v>176.4</v>
      </c>
      <c r="NE17" s="14">
        <v>176.22307000000001</v>
      </c>
      <c r="NF17" s="14">
        <v>176.22309000000001</v>
      </c>
      <c r="NG17" s="14">
        <v>0.17691000000000001</v>
      </c>
      <c r="NH17" s="14">
        <v>0</v>
      </c>
      <c r="NI17" s="14"/>
      <c r="NJ17" s="14"/>
      <c r="NK17" s="14">
        <v>0</v>
      </c>
      <c r="NL17" s="14"/>
      <c r="NM17" s="14"/>
      <c r="NN17" s="14"/>
      <c r="NO17" s="14">
        <v>0</v>
      </c>
      <c r="NP17" s="14"/>
      <c r="NQ17" s="14"/>
      <c r="NR17" s="14"/>
      <c r="NS17" s="14">
        <v>0</v>
      </c>
      <c r="NT17" s="14">
        <v>0</v>
      </c>
      <c r="NU17" s="14"/>
      <c r="NV17" s="14"/>
      <c r="NW17" s="14">
        <v>0</v>
      </c>
      <c r="NX17" s="14">
        <v>8.4</v>
      </c>
      <c r="NY17" s="14">
        <v>3.6327500000000001</v>
      </c>
      <c r="NZ17" s="14">
        <v>3.6327500000000001</v>
      </c>
      <c r="OA17" s="14">
        <v>4.7672499999999998</v>
      </c>
      <c r="OB17" s="14">
        <v>20</v>
      </c>
      <c r="OC17" s="14">
        <v>17.492709999999999</v>
      </c>
      <c r="OD17" s="14">
        <v>17.492709999999999</v>
      </c>
      <c r="OE17" s="14">
        <v>2.5072899999999998</v>
      </c>
      <c r="OF17" s="14">
        <v>0</v>
      </c>
      <c r="OG17" s="14"/>
      <c r="OH17" s="14"/>
      <c r="OI17" s="14">
        <v>0</v>
      </c>
      <c r="OJ17" s="14">
        <v>56.6</v>
      </c>
      <c r="OK17" s="14">
        <v>64.66</v>
      </c>
      <c r="OL17" s="14">
        <v>64.66</v>
      </c>
      <c r="OM17" s="14">
        <v>-8.06</v>
      </c>
      <c r="ON17" s="14">
        <v>0</v>
      </c>
      <c r="OO17" s="14"/>
      <c r="OP17" s="14"/>
      <c r="OQ17" s="14">
        <v>0</v>
      </c>
      <c r="OR17" s="14">
        <v>0</v>
      </c>
      <c r="OS17" s="14">
        <v>5.0999999999999997E-2</v>
      </c>
      <c r="OT17" s="14">
        <v>5.0999999999999997E-2</v>
      </c>
      <c r="OU17" s="14">
        <v>-5.0999999999999997E-2</v>
      </c>
      <c r="OV17" s="14">
        <v>0</v>
      </c>
      <c r="OW17" s="14"/>
      <c r="OX17" s="14"/>
      <c r="OY17" s="14">
        <v>0</v>
      </c>
      <c r="OZ17" s="14">
        <v>20.399999999999999</v>
      </c>
      <c r="PA17" s="14">
        <v>20.456230000000001</v>
      </c>
      <c r="PB17" s="14">
        <v>20.456230000000001</v>
      </c>
      <c r="PC17" s="14">
        <v>-5.6230000000000002E-2</v>
      </c>
      <c r="PD17" s="14">
        <v>9.8000000000000007</v>
      </c>
      <c r="PE17" s="14">
        <v>9.9830000000000005</v>
      </c>
      <c r="PF17" s="14">
        <v>9.9830000000000005</v>
      </c>
      <c r="PG17" s="14">
        <v>-0.183</v>
      </c>
      <c r="PH17" s="14">
        <v>5.6</v>
      </c>
      <c r="PI17" s="14">
        <v>5.67</v>
      </c>
      <c r="PJ17" s="14">
        <v>5.67</v>
      </c>
      <c r="PK17" s="14">
        <v>-7.0000000000000007E-2</v>
      </c>
      <c r="PL17" s="14">
        <v>0</v>
      </c>
      <c r="PM17" s="14"/>
      <c r="PN17" s="14"/>
      <c r="PO17" s="14">
        <v>0</v>
      </c>
      <c r="PP17" s="14">
        <v>0</v>
      </c>
      <c r="PQ17" s="14"/>
      <c r="PR17" s="14"/>
      <c r="PS17" s="14">
        <v>0</v>
      </c>
      <c r="PT17" s="14">
        <v>2.2000000000000002</v>
      </c>
      <c r="PU17" s="14">
        <v>2</v>
      </c>
      <c r="PV17" s="14">
        <v>2</v>
      </c>
      <c r="PW17" s="14">
        <v>0.2</v>
      </c>
      <c r="PX17" s="14">
        <v>3.2</v>
      </c>
      <c r="PY17" s="14"/>
      <c r="PZ17" s="14"/>
      <c r="QA17" s="14">
        <v>3.2</v>
      </c>
      <c r="QB17" s="14">
        <v>5</v>
      </c>
      <c r="QC17" s="14">
        <v>5</v>
      </c>
      <c r="QD17" s="14">
        <v>5</v>
      </c>
      <c r="QE17" s="14">
        <v>0</v>
      </c>
      <c r="QF17" s="14">
        <v>20.5</v>
      </c>
      <c r="QG17" s="14">
        <v>20.422219999999999</v>
      </c>
      <c r="QH17" s="14">
        <v>20.422219999999999</v>
      </c>
      <c r="QI17" s="14">
        <v>7.7780000000000002E-2</v>
      </c>
      <c r="QJ17" s="14">
        <v>15.1</v>
      </c>
      <c r="QK17" s="14">
        <v>19.436350000000001</v>
      </c>
      <c r="QL17" s="14">
        <v>19.436350000000001</v>
      </c>
      <c r="QM17" s="14">
        <v>-4.3363500000000004</v>
      </c>
      <c r="QN17" s="14">
        <v>18.7</v>
      </c>
      <c r="QO17" s="14">
        <v>17.492709999999999</v>
      </c>
      <c r="QP17" s="14">
        <v>17.492709999999999</v>
      </c>
      <c r="QQ17" s="14">
        <v>1.20729</v>
      </c>
      <c r="QR17" s="14">
        <v>3.6</v>
      </c>
      <c r="QS17" s="14">
        <v>3.5</v>
      </c>
      <c r="QT17" s="14">
        <v>3.5</v>
      </c>
      <c r="QU17" s="14">
        <v>0.1</v>
      </c>
      <c r="QV17" s="14">
        <v>10</v>
      </c>
      <c r="QW17" s="14">
        <v>17.881440000000001</v>
      </c>
      <c r="QX17" s="14">
        <v>17.881440000000001</v>
      </c>
      <c r="QY17" s="14">
        <v>-7.8814399999999996</v>
      </c>
      <c r="QZ17" s="14">
        <v>0</v>
      </c>
      <c r="RA17" s="14"/>
      <c r="RB17" s="14"/>
      <c r="RC17" s="14">
        <v>0</v>
      </c>
      <c r="RD17" s="14">
        <v>0</v>
      </c>
      <c r="RE17" s="14"/>
      <c r="RF17" s="14"/>
      <c r="RG17" s="14">
        <v>0</v>
      </c>
      <c r="RH17" s="14">
        <v>12.3</v>
      </c>
      <c r="RI17" s="14">
        <v>14.311999999999999</v>
      </c>
      <c r="RJ17" s="14">
        <v>14.311999999999999</v>
      </c>
      <c r="RK17" s="14">
        <v>-2.012</v>
      </c>
      <c r="RL17" s="14">
        <v>30.3</v>
      </c>
      <c r="RM17" s="14">
        <v>72</v>
      </c>
      <c r="RN17" s="14">
        <v>72</v>
      </c>
      <c r="RO17" s="14">
        <v>-41.7</v>
      </c>
      <c r="RP17" s="14">
        <v>0</v>
      </c>
      <c r="RQ17" s="14"/>
      <c r="RR17" s="14"/>
      <c r="RS17" s="14">
        <v>0</v>
      </c>
      <c r="RT17" s="14">
        <v>3.1</v>
      </c>
      <c r="RU17" s="14">
        <v>2.7989999999999999</v>
      </c>
      <c r="RV17" s="14">
        <v>2.7989999999999999</v>
      </c>
      <c r="RW17" s="14">
        <v>0.30099999999999999</v>
      </c>
      <c r="RX17" s="14">
        <v>20.399999999999999</v>
      </c>
      <c r="RY17" s="14">
        <v>19.792000000000002</v>
      </c>
      <c r="RZ17" s="14">
        <v>19.792000000000002</v>
      </c>
      <c r="SA17" s="14">
        <v>0.60799999999999998</v>
      </c>
      <c r="SB17" s="14">
        <v>3.2</v>
      </c>
      <c r="SC17" s="14">
        <v>2</v>
      </c>
      <c r="SD17" s="14">
        <v>2</v>
      </c>
      <c r="SE17" s="14">
        <v>1.2</v>
      </c>
      <c r="SF17" s="14"/>
      <c r="SG17" s="14"/>
      <c r="SH17" s="14">
        <v>0.4</v>
      </c>
      <c r="SI17" s="14">
        <v>-0.4</v>
      </c>
      <c r="SJ17" s="14">
        <v>0</v>
      </c>
      <c r="SK17" s="14"/>
      <c r="SL17" s="14"/>
      <c r="SM17" s="14">
        <v>0</v>
      </c>
      <c r="SN17" s="14">
        <v>19.8</v>
      </c>
      <c r="SO17" s="14">
        <v>19.1448</v>
      </c>
      <c r="SP17" s="14">
        <v>19.1448</v>
      </c>
      <c r="SQ17" s="14">
        <v>0.6552</v>
      </c>
      <c r="SR17" s="14">
        <v>13.2</v>
      </c>
      <c r="SS17" s="14">
        <v>12.244899999999999</v>
      </c>
      <c r="ST17" s="14">
        <v>12.244899999999999</v>
      </c>
      <c r="SU17" s="14">
        <v>0.95509999999999995</v>
      </c>
      <c r="SV17" s="14">
        <v>20</v>
      </c>
      <c r="SW17" s="14">
        <v>19.436350000000001</v>
      </c>
      <c r="SX17" s="14">
        <v>19.436350000000001</v>
      </c>
      <c r="SY17" s="14">
        <v>0.56364999999999998</v>
      </c>
      <c r="SZ17" s="14">
        <v>20.2</v>
      </c>
      <c r="TA17" s="14">
        <v>19.436350000000001</v>
      </c>
      <c r="TB17" s="14">
        <v>19.436350000000001</v>
      </c>
      <c r="TC17" s="14">
        <v>0.76365000000000005</v>
      </c>
      <c r="TD17" s="14">
        <v>0.9</v>
      </c>
      <c r="TE17" s="14">
        <v>4</v>
      </c>
      <c r="TF17" s="14">
        <v>4</v>
      </c>
      <c r="TG17" s="14">
        <v>-3.1</v>
      </c>
      <c r="TH17" s="14">
        <v>0</v>
      </c>
      <c r="TI17" s="14">
        <v>10</v>
      </c>
      <c r="TJ17" s="14">
        <v>10</v>
      </c>
      <c r="TK17" s="14">
        <v>-10</v>
      </c>
      <c r="TL17" s="14">
        <v>0</v>
      </c>
      <c r="TM17" s="14"/>
      <c r="TN17" s="14"/>
      <c r="TO17" s="14">
        <v>0</v>
      </c>
      <c r="TP17" s="14">
        <v>18.8</v>
      </c>
      <c r="TQ17" s="14">
        <v>16</v>
      </c>
      <c r="TR17" s="14">
        <v>16</v>
      </c>
      <c r="TS17" s="14">
        <v>2.8</v>
      </c>
      <c r="TT17" s="14">
        <v>36.700000000000003</v>
      </c>
      <c r="TU17" s="14">
        <v>42</v>
      </c>
      <c r="TV17" s="14">
        <v>42</v>
      </c>
      <c r="TW17" s="14">
        <v>-5.3</v>
      </c>
      <c r="TX17" s="14">
        <v>0.5</v>
      </c>
      <c r="TY17" s="14"/>
      <c r="TZ17" s="14"/>
      <c r="UA17" s="14">
        <v>0.5</v>
      </c>
      <c r="UB17" s="14">
        <v>0</v>
      </c>
      <c r="UC17" s="14"/>
      <c r="UD17" s="14"/>
      <c r="UE17" s="14">
        <v>0</v>
      </c>
      <c r="UF17" s="14">
        <v>0</v>
      </c>
      <c r="UG17" s="14"/>
      <c r="UH17" s="14"/>
      <c r="UI17" s="14">
        <v>0</v>
      </c>
      <c r="UJ17" s="14">
        <v>21</v>
      </c>
      <c r="UK17" s="14">
        <v>19.436350000000001</v>
      </c>
      <c r="UL17" s="14">
        <v>19.436350000000001</v>
      </c>
      <c r="UM17" s="14">
        <v>1.56365</v>
      </c>
      <c r="UN17" s="14">
        <v>7.4</v>
      </c>
      <c r="UO17" s="14">
        <v>8</v>
      </c>
      <c r="UP17" s="14">
        <v>8</v>
      </c>
      <c r="UQ17" s="14">
        <v>-0.6</v>
      </c>
      <c r="UR17" s="14">
        <v>7.3</v>
      </c>
      <c r="US17" s="14">
        <v>6.7</v>
      </c>
      <c r="UT17" s="14">
        <v>6.7</v>
      </c>
      <c r="UU17" s="14">
        <v>0.6</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v>4.5999999999999999E-2</v>
      </c>
      <c r="VJ17" s="14">
        <v>4.5999999999999999E-2</v>
      </c>
      <c r="VK17" s="14">
        <v>-4.5999999999999999E-2</v>
      </c>
      <c r="VL17" s="14">
        <v>0</v>
      </c>
      <c r="VM17" s="14"/>
      <c r="VN17" s="14"/>
      <c r="VO17" s="14">
        <v>0</v>
      </c>
      <c r="VP17" s="14">
        <v>0</v>
      </c>
      <c r="VQ17" s="14"/>
      <c r="VR17" s="14"/>
      <c r="VS17" s="14">
        <v>0</v>
      </c>
      <c r="VT17" s="14">
        <v>0</v>
      </c>
      <c r="VU17" s="14"/>
      <c r="VV17" s="14"/>
      <c r="VW17" s="14">
        <v>0</v>
      </c>
      <c r="VX17" s="14">
        <v>0.6</v>
      </c>
      <c r="VY17" s="14">
        <v>0.6</v>
      </c>
      <c r="VZ17" s="14">
        <v>0.6</v>
      </c>
      <c r="WA17" s="14">
        <v>0</v>
      </c>
      <c r="WB17" s="14">
        <v>33.4</v>
      </c>
      <c r="WC17" s="14">
        <v>24</v>
      </c>
      <c r="WD17" s="14">
        <v>24</v>
      </c>
      <c r="WE17" s="14">
        <v>9.4</v>
      </c>
      <c r="WF17" s="14">
        <v>30.4</v>
      </c>
      <c r="WG17" s="14">
        <v>24</v>
      </c>
      <c r="WH17" s="14">
        <v>24</v>
      </c>
      <c r="WI17" s="14">
        <v>6.4</v>
      </c>
      <c r="WJ17" s="14">
        <v>0</v>
      </c>
      <c r="WK17" s="14"/>
      <c r="WL17" s="14"/>
      <c r="WM17" s="14">
        <v>0</v>
      </c>
      <c r="WN17" s="14">
        <v>4.8</v>
      </c>
      <c r="WO17" s="14">
        <v>4.2</v>
      </c>
      <c r="WP17" s="14">
        <v>4.2</v>
      </c>
      <c r="WQ17" s="14">
        <v>0.6</v>
      </c>
      <c r="WR17" s="14">
        <v>2.4</v>
      </c>
      <c r="WS17" s="14">
        <v>2.4</v>
      </c>
      <c r="WT17" s="14">
        <v>2.4</v>
      </c>
      <c r="WU17" s="14">
        <v>0</v>
      </c>
      <c r="WV17" s="14">
        <v>1.2</v>
      </c>
      <c r="WW17" s="14">
        <v>2.4</v>
      </c>
      <c r="WX17" s="14">
        <v>2.4</v>
      </c>
      <c r="WY17" s="14">
        <v>-1.2</v>
      </c>
      <c r="WZ17" s="14">
        <v>2.5</v>
      </c>
      <c r="XA17" s="14">
        <v>2.8</v>
      </c>
      <c r="XB17" s="14">
        <v>2.8</v>
      </c>
      <c r="XC17" s="14">
        <v>-0.3</v>
      </c>
      <c r="XD17" s="14">
        <v>0</v>
      </c>
      <c r="XE17" s="14"/>
      <c r="XF17" s="14"/>
      <c r="XG17" s="14">
        <v>0</v>
      </c>
      <c r="XH17" s="14">
        <v>6.2</v>
      </c>
      <c r="XI17" s="14">
        <v>6.2</v>
      </c>
      <c r="XJ17" s="14">
        <v>6.2</v>
      </c>
      <c r="XK17" s="14">
        <v>0</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0</v>
      </c>
      <c r="XY17" s="14"/>
      <c r="XZ17" s="14"/>
      <c r="YA17" s="14">
        <v>0</v>
      </c>
      <c r="YB17" s="14">
        <v>0</v>
      </c>
      <c r="YC17" s="14"/>
      <c r="YD17" s="14"/>
      <c r="YE17" s="14">
        <v>0</v>
      </c>
      <c r="YF17" s="14">
        <v>0</v>
      </c>
      <c r="YG17" s="14"/>
      <c r="YH17" s="14"/>
      <c r="YI17" s="14">
        <v>0</v>
      </c>
      <c r="YJ17" s="14">
        <v>14.7</v>
      </c>
      <c r="YK17" s="14">
        <v>15.236000000000001</v>
      </c>
      <c r="YL17" s="14">
        <v>15.236000000000001</v>
      </c>
      <c r="YM17" s="14">
        <v>-0.53600000000000003</v>
      </c>
      <c r="YN17" s="14">
        <v>7.2</v>
      </c>
      <c r="YO17" s="14">
        <v>5.67</v>
      </c>
      <c r="YP17" s="14">
        <v>5.67</v>
      </c>
      <c r="YQ17" s="14">
        <v>1.53</v>
      </c>
      <c r="YR17" s="14">
        <v>11.1</v>
      </c>
      <c r="YS17" s="14">
        <v>11</v>
      </c>
      <c r="YT17" s="14">
        <v>11</v>
      </c>
      <c r="YU17" s="14">
        <v>0.1</v>
      </c>
      <c r="YV17" s="14">
        <v>15.9</v>
      </c>
      <c r="YW17" s="14">
        <v>19</v>
      </c>
      <c r="YX17" s="14">
        <v>19</v>
      </c>
      <c r="YY17" s="14">
        <v>-3.1</v>
      </c>
    </row>
    <row r="18" spans="1:675" ht="24" customHeight="1" x14ac:dyDescent="0.25">
      <c r="A18" s="1"/>
      <c r="B18" s="16" t="s">
        <v>75</v>
      </c>
      <c r="C18" s="16" t="s">
        <v>778</v>
      </c>
      <c r="D18" s="17">
        <v>202.7</v>
      </c>
      <c r="E18" s="17">
        <v>203.40136000000001</v>
      </c>
      <c r="F18" s="17">
        <v>203.40136000000001</v>
      </c>
      <c r="G18" s="17">
        <v>-0.70135999999999998</v>
      </c>
      <c r="H18" s="17">
        <v>651.4</v>
      </c>
      <c r="I18" s="17">
        <v>629.77272000000005</v>
      </c>
      <c r="J18" s="17">
        <v>629.77272000000005</v>
      </c>
      <c r="K18" s="17">
        <v>21.627279999999999</v>
      </c>
      <c r="L18" s="17">
        <v>214.1</v>
      </c>
      <c r="M18" s="17">
        <v>205.07535999999999</v>
      </c>
      <c r="N18" s="17">
        <v>205.07535999999999</v>
      </c>
      <c r="O18" s="17">
        <v>9.0246399999999998</v>
      </c>
      <c r="P18" s="17">
        <v>7.7</v>
      </c>
      <c r="Q18" s="17">
        <v>8.8258700000000001</v>
      </c>
      <c r="R18" s="17">
        <v>8.8258700000000001</v>
      </c>
      <c r="S18" s="17">
        <v>-1.1258699999999999</v>
      </c>
      <c r="T18" s="17">
        <v>7.7</v>
      </c>
      <c r="U18" s="17">
        <v>8.5166900000000005</v>
      </c>
      <c r="V18" s="17">
        <v>8.5166900000000005</v>
      </c>
      <c r="W18" s="17">
        <v>-0.81669000000000003</v>
      </c>
      <c r="X18" s="17">
        <v>91.9</v>
      </c>
      <c r="Y18" s="17">
        <v>91.867829999999998</v>
      </c>
      <c r="Z18" s="17">
        <v>91.867829999999998</v>
      </c>
      <c r="AA18" s="17">
        <v>3.2169999999999997E-2</v>
      </c>
      <c r="AB18" s="17">
        <v>236</v>
      </c>
      <c r="AC18" s="17">
        <v>242</v>
      </c>
      <c r="AD18" s="17">
        <v>242</v>
      </c>
      <c r="AE18" s="17">
        <v>-6</v>
      </c>
      <c r="AF18" s="17">
        <v>0</v>
      </c>
      <c r="AG18" s="17"/>
      <c r="AH18" s="17"/>
      <c r="AI18" s="17">
        <v>0</v>
      </c>
      <c r="AJ18" s="17">
        <v>0</v>
      </c>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538.70000000000005</v>
      </c>
      <c r="BM18" s="17">
        <v>573.81399999999996</v>
      </c>
      <c r="BN18" s="17">
        <v>573.81399999999996</v>
      </c>
      <c r="BO18" s="17">
        <v>-35.113999999999997</v>
      </c>
      <c r="BP18" s="17">
        <v>10.199999999999999</v>
      </c>
      <c r="BQ18" s="17">
        <v>10.52094</v>
      </c>
      <c r="BR18" s="17">
        <v>10.52094</v>
      </c>
      <c r="BS18" s="17">
        <v>-0.32094</v>
      </c>
      <c r="BT18" s="17">
        <v>14.7</v>
      </c>
      <c r="BU18" s="17">
        <v>17.629960000000001</v>
      </c>
      <c r="BV18" s="17">
        <v>17.629960000000001</v>
      </c>
      <c r="BW18" s="17">
        <v>-2.9299599999999999</v>
      </c>
      <c r="BX18" s="17">
        <v>0</v>
      </c>
      <c r="BY18" s="17"/>
      <c r="BZ18" s="17">
        <v>18.65108</v>
      </c>
      <c r="CA18" s="17">
        <v>-18.65108</v>
      </c>
      <c r="CB18" s="17"/>
      <c r="CC18" s="17"/>
      <c r="CD18" s="17"/>
      <c r="CE18" s="17">
        <v>0</v>
      </c>
      <c r="CF18" s="17"/>
      <c r="CG18" s="17"/>
      <c r="CH18" s="17">
        <v>1.0609999999999999</v>
      </c>
      <c r="CI18" s="17">
        <v>-1.0609999999999999</v>
      </c>
      <c r="CJ18" s="17">
        <v>167.6</v>
      </c>
      <c r="CK18" s="17">
        <v>164.06706</v>
      </c>
      <c r="CL18" s="17">
        <v>164.06706</v>
      </c>
      <c r="CM18" s="17">
        <v>3.53294</v>
      </c>
      <c r="CN18" s="17">
        <v>10.1</v>
      </c>
      <c r="CO18" s="17">
        <v>7.7511299999999999</v>
      </c>
      <c r="CP18" s="17">
        <v>7.7511299999999999</v>
      </c>
      <c r="CQ18" s="17">
        <v>2.3488699999999998</v>
      </c>
      <c r="CR18" s="17">
        <v>6.6</v>
      </c>
      <c r="CS18" s="17">
        <v>4.2546900000000001</v>
      </c>
      <c r="CT18" s="17">
        <v>4.2546900000000001</v>
      </c>
      <c r="CU18" s="17">
        <v>2.34531</v>
      </c>
      <c r="CV18" s="17"/>
      <c r="CW18" s="17"/>
      <c r="CX18" s="17"/>
      <c r="CY18" s="17">
        <v>0</v>
      </c>
      <c r="CZ18" s="17">
        <v>6.4</v>
      </c>
      <c r="DA18" s="17">
        <v>6.8787000000000003</v>
      </c>
      <c r="DB18" s="17">
        <v>6.8787000000000003</v>
      </c>
      <c r="DC18" s="17">
        <v>-0.47870000000000001</v>
      </c>
      <c r="DD18" s="17"/>
      <c r="DE18" s="17"/>
      <c r="DF18" s="17"/>
      <c r="DG18" s="17">
        <v>0</v>
      </c>
      <c r="DH18" s="17">
        <v>90.4</v>
      </c>
      <c r="DI18" s="17">
        <v>77.623620000000003</v>
      </c>
      <c r="DJ18" s="17">
        <v>73.957830000000001</v>
      </c>
      <c r="DK18" s="17">
        <v>16.442170000000001</v>
      </c>
      <c r="DL18" s="17"/>
      <c r="DM18" s="17"/>
      <c r="DN18" s="17"/>
      <c r="DO18" s="17">
        <v>0</v>
      </c>
      <c r="DP18" s="17"/>
      <c r="DQ18" s="17"/>
      <c r="DR18" s="17"/>
      <c r="DS18" s="17">
        <v>0</v>
      </c>
      <c r="DT18" s="17"/>
      <c r="DU18" s="17"/>
      <c r="DV18" s="17">
        <v>23.215890000000002</v>
      </c>
      <c r="DW18" s="17">
        <v>-23.215890000000002</v>
      </c>
      <c r="DX18" s="17"/>
      <c r="DY18" s="17"/>
      <c r="DZ18" s="17"/>
      <c r="EA18" s="17">
        <v>0</v>
      </c>
      <c r="EB18" s="17">
        <v>110.2</v>
      </c>
      <c r="EC18" s="17">
        <v>112.46647</v>
      </c>
      <c r="ED18" s="17">
        <v>112.46647</v>
      </c>
      <c r="EE18" s="17">
        <v>-2.26647</v>
      </c>
      <c r="EF18" s="17">
        <v>181.8</v>
      </c>
      <c r="EG18" s="17">
        <v>192.30228</v>
      </c>
      <c r="EH18" s="17">
        <v>192.30197999999999</v>
      </c>
      <c r="EI18" s="17">
        <v>-10.50198</v>
      </c>
      <c r="EJ18" s="17">
        <v>0</v>
      </c>
      <c r="EK18" s="17"/>
      <c r="EL18" s="17"/>
      <c r="EM18" s="17">
        <v>0</v>
      </c>
      <c r="EN18" s="17"/>
      <c r="EO18" s="17"/>
      <c r="EP18" s="17"/>
      <c r="EQ18" s="17">
        <v>0</v>
      </c>
      <c r="ER18" s="17"/>
      <c r="ES18" s="17"/>
      <c r="ET18" s="17"/>
      <c r="EU18" s="17">
        <v>0</v>
      </c>
      <c r="EV18" s="17">
        <v>6.5</v>
      </c>
      <c r="EW18" s="17">
        <v>6.39</v>
      </c>
      <c r="EX18" s="17">
        <v>6.39</v>
      </c>
      <c r="EY18" s="17">
        <v>0.11</v>
      </c>
      <c r="EZ18" s="17">
        <v>368.2</v>
      </c>
      <c r="FA18" s="17">
        <v>360</v>
      </c>
      <c r="FB18" s="17">
        <v>360</v>
      </c>
      <c r="FC18" s="17">
        <v>8.1999999999999993</v>
      </c>
      <c r="FD18" s="17">
        <v>80.5</v>
      </c>
      <c r="FE18" s="17">
        <v>81.635570000000001</v>
      </c>
      <c r="FF18" s="17">
        <v>81.635570000000001</v>
      </c>
      <c r="FG18" s="17">
        <v>-1.13557</v>
      </c>
      <c r="FH18" s="17">
        <v>150.69999999999999</v>
      </c>
      <c r="FI18" s="17">
        <v>151.36251999999999</v>
      </c>
      <c r="FJ18" s="17">
        <v>151.36251999999999</v>
      </c>
      <c r="FK18" s="17">
        <v>-0.66252</v>
      </c>
      <c r="FL18" s="17">
        <v>42.1</v>
      </c>
      <c r="FM18" s="17">
        <v>41.89893</v>
      </c>
      <c r="FN18" s="17">
        <v>41.89893</v>
      </c>
      <c r="FO18" s="17">
        <v>0.20107</v>
      </c>
      <c r="FP18" s="17">
        <v>18.600000000000001</v>
      </c>
      <c r="FQ18" s="17">
        <v>19.21088</v>
      </c>
      <c r="FR18" s="17">
        <v>19.21088</v>
      </c>
      <c r="FS18" s="17">
        <v>-0.61087999999999998</v>
      </c>
      <c r="FT18" s="17">
        <v>18.899999999999999</v>
      </c>
      <c r="FU18" s="17">
        <v>18.367349999999998</v>
      </c>
      <c r="FV18" s="17">
        <v>18.367349999999998</v>
      </c>
      <c r="FW18" s="17">
        <v>0.53264999999999996</v>
      </c>
      <c r="FX18" s="17">
        <v>92.9</v>
      </c>
      <c r="FY18" s="17">
        <v>87.773570000000007</v>
      </c>
      <c r="FZ18" s="17">
        <v>87.773570000000007</v>
      </c>
      <c r="GA18" s="17">
        <v>5.12643</v>
      </c>
      <c r="GB18" s="17">
        <v>0</v>
      </c>
      <c r="GC18" s="17"/>
      <c r="GD18" s="17"/>
      <c r="GE18" s="17">
        <v>0</v>
      </c>
      <c r="GF18" s="17">
        <v>90.8</v>
      </c>
      <c r="GG18" s="17">
        <v>99.9</v>
      </c>
      <c r="GH18" s="17">
        <v>99.9</v>
      </c>
      <c r="GI18" s="17">
        <v>-9.1</v>
      </c>
      <c r="GJ18" s="17">
        <v>60.2</v>
      </c>
      <c r="GK18" s="17">
        <v>50.1</v>
      </c>
      <c r="GL18" s="17">
        <v>50.1</v>
      </c>
      <c r="GM18" s="17">
        <v>10.1</v>
      </c>
      <c r="GN18" s="17">
        <v>110</v>
      </c>
      <c r="GO18" s="17">
        <v>110.48202000000001</v>
      </c>
      <c r="GP18" s="17">
        <v>110.48202000000001</v>
      </c>
      <c r="GQ18" s="17">
        <v>-0.48202</v>
      </c>
      <c r="GR18" s="17">
        <v>46.2</v>
      </c>
      <c r="GS18" s="17">
        <v>47.082599999999999</v>
      </c>
      <c r="GT18" s="17">
        <v>47.082599999999999</v>
      </c>
      <c r="GU18" s="17">
        <v>-0.88260000000000005</v>
      </c>
      <c r="GV18" s="17">
        <v>0</v>
      </c>
      <c r="GW18" s="17"/>
      <c r="GX18" s="17"/>
      <c r="GY18" s="17">
        <v>0</v>
      </c>
      <c r="GZ18" s="17">
        <v>3.8</v>
      </c>
      <c r="HA18" s="17"/>
      <c r="HB18" s="17"/>
      <c r="HC18" s="17">
        <v>3.8</v>
      </c>
      <c r="HD18" s="17">
        <v>27.9</v>
      </c>
      <c r="HE18" s="17">
        <v>30.640440000000002</v>
      </c>
      <c r="HF18" s="17">
        <v>30.640440000000002</v>
      </c>
      <c r="HG18" s="17">
        <v>-2.74044</v>
      </c>
      <c r="HH18" s="17">
        <v>145</v>
      </c>
      <c r="HI18" s="17">
        <v>155.58431999999999</v>
      </c>
      <c r="HJ18" s="17">
        <v>155.58466000000001</v>
      </c>
      <c r="HK18" s="17">
        <v>-10.58466</v>
      </c>
      <c r="HL18" s="17"/>
      <c r="HM18" s="17"/>
      <c r="HN18" s="17"/>
      <c r="HO18" s="17">
        <v>0</v>
      </c>
      <c r="HP18" s="17"/>
      <c r="HQ18" s="17"/>
      <c r="HR18" s="17"/>
      <c r="HS18" s="17">
        <v>0</v>
      </c>
      <c r="HT18" s="17">
        <v>82</v>
      </c>
      <c r="HU18" s="17">
        <v>84.100520000000003</v>
      </c>
      <c r="HV18" s="17">
        <v>82.626829999999998</v>
      </c>
      <c r="HW18" s="17">
        <v>-0.62683</v>
      </c>
      <c r="HX18" s="17">
        <v>27.8</v>
      </c>
      <c r="HY18" s="17">
        <v>25.746649999999999</v>
      </c>
      <c r="HZ18" s="17"/>
      <c r="IA18" s="17">
        <v>27.8</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131.69999999999999</v>
      </c>
      <c r="IW18" s="17">
        <v>136.69067999999999</v>
      </c>
      <c r="IX18" s="17">
        <v>136.69067999999999</v>
      </c>
      <c r="IY18" s="17">
        <v>-4.9906800000000002</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195.2</v>
      </c>
      <c r="JY18" s="17">
        <v>200.67498000000001</v>
      </c>
      <c r="JZ18" s="17">
        <v>200.67499000000001</v>
      </c>
      <c r="KA18" s="17">
        <v>-5.47499</v>
      </c>
      <c r="KB18" s="17">
        <v>196</v>
      </c>
      <c r="KC18" s="17">
        <v>200.3066</v>
      </c>
      <c r="KD18" s="17">
        <v>200.3066</v>
      </c>
      <c r="KE18" s="17">
        <v>-4.3066000000000004</v>
      </c>
      <c r="KF18" s="17">
        <v>195.6</v>
      </c>
      <c r="KG18" s="17">
        <v>200.18467000000001</v>
      </c>
      <c r="KH18" s="17">
        <v>200.18467000000001</v>
      </c>
      <c r="KI18" s="17">
        <v>-4.58467</v>
      </c>
      <c r="KJ18" s="17">
        <v>0</v>
      </c>
      <c r="KK18" s="17"/>
      <c r="KL18" s="17"/>
      <c r="KM18" s="17">
        <v>0</v>
      </c>
      <c r="KN18" s="17"/>
      <c r="KO18" s="17"/>
      <c r="KP18" s="17"/>
      <c r="KQ18" s="17">
        <v>0</v>
      </c>
      <c r="KR18" s="17"/>
      <c r="KS18" s="17"/>
      <c r="KT18" s="17"/>
      <c r="KU18" s="17">
        <v>0</v>
      </c>
      <c r="KV18" s="17">
        <v>4.3</v>
      </c>
      <c r="KW18" s="17">
        <v>4.7853500000000002</v>
      </c>
      <c r="KX18" s="17">
        <v>4.7853599999999998</v>
      </c>
      <c r="KY18" s="17">
        <v>-0.48536000000000001</v>
      </c>
      <c r="KZ18" s="17">
        <v>239.1</v>
      </c>
      <c r="LA18" s="17">
        <v>250.29546999999999</v>
      </c>
      <c r="LB18" s="17">
        <v>250.29543000000001</v>
      </c>
      <c r="LC18" s="17">
        <v>-11.19543</v>
      </c>
      <c r="LD18" s="17">
        <v>127.9</v>
      </c>
      <c r="LE18" s="17">
        <v>133.16031000000001</v>
      </c>
      <c r="LF18" s="17">
        <v>133.16031000000001</v>
      </c>
      <c r="LG18" s="17">
        <v>-5.2603099999999996</v>
      </c>
      <c r="LH18" s="17">
        <v>62.8</v>
      </c>
      <c r="LI18" s="17">
        <v>67.199219999999997</v>
      </c>
      <c r="LJ18" s="17">
        <v>67.199219999999997</v>
      </c>
      <c r="LK18" s="17">
        <v>-4.3992199999999997</v>
      </c>
      <c r="LL18" s="17">
        <v>79</v>
      </c>
      <c r="LM18" s="17">
        <v>78.567999999999998</v>
      </c>
      <c r="LN18" s="17">
        <v>78.567999999999998</v>
      </c>
      <c r="LO18" s="17">
        <v>0.432</v>
      </c>
      <c r="LP18" s="17">
        <v>30.8</v>
      </c>
      <c r="LQ18" s="17">
        <v>29.980560000000001</v>
      </c>
      <c r="LR18" s="17">
        <v>29.980560000000001</v>
      </c>
      <c r="LS18" s="17">
        <v>0.81943999999999995</v>
      </c>
      <c r="LT18" s="17">
        <v>0</v>
      </c>
      <c r="LU18" s="17"/>
      <c r="LV18" s="17"/>
      <c r="LW18" s="17">
        <v>0</v>
      </c>
      <c r="LX18" s="17"/>
      <c r="LY18" s="17"/>
      <c r="LZ18" s="17"/>
      <c r="MA18" s="17">
        <v>0</v>
      </c>
      <c r="MB18" s="17"/>
      <c r="MC18" s="17"/>
      <c r="MD18" s="17"/>
      <c r="ME18" s="17">
        <v>0</v>
      </c>
      <c r="MF18" s="17">
        <v>139.1</v>
      </c>
      <c r="MG18" s="17">
        <v>136.26948999999999</v>
      </c>
      <c r="MH18" s="17">
        <v>136.26948999999999</v>
      </c>
      <c r="MI18" s="17">
        <v>2.8305099999999999</v>
      </c>
      <c r="MJ18" s="17"/>
      <c r="MK18" s="17"/>
      <c r="ML18" s="17"/>
      <c r="MM18" s="17">
        <v>0</v>
      </c>
      <c r="MN18" s="17"/>
      <c r="MO18" s="17"/>
      <c r="MP18" s="17"/>
      <c r="MQ18" s="17">
        <v>0</v>
      </c>
      <c r="MR18" s="17"/>
      <c r="MS18" s="17"/>
      <c r="MT18" s="17"/>
      <c r="MU18" s="17">
        <v>0</v>
      </c>
      <c r="MV18" s="17">
        <v>0</v>
      </c>
      <c r="MW18" s="17"/>
      <c r="MX18" s="17">
        <v>175.465</v>
      </c>
      <c r="MY18" s="17">
        <v>-175.465</v>
      </c>
      <c r="MZ18" s="17">
        <v>96</v>
      </c>
      <c r="NA18" s="17">
        <v>175.43683999999999</v>
      </c>
      <c r="NB18" s="17">
        <v>175.43683999999999</v>
      </c>
      <c r="NC18" s="17">
        <v>-79.436840000000004</v>
      </c>
      <c r="ND18" s="17">
        <v>176.2</v>
      </c>
      <c r="NE18" s="17">
        <v>176.22309000000001</v>
      </c>
      <c r="NF18" s="17">
        <v>176.22309000000001</v>
      </c>
      <c r="NG18" s="17">
        <v>-2.3089999999999999E-2</v>
      </c>
      <c r="NH18" s="17">
        <v>0</v>
      </c>
      <c r="NI18" s="17"/>
      <c r="NJ18" s="17"/>
      <c r="NK18" s="17">
        <v>0</v>
      </c>
      <c r="NL18" s="17"/>
      <c r="NM18" s="17"/>
      <c r="NN18" s="17"/>
      <c r="NO18" s="17">
        <v>0</v>
      </c>
      <c r="NP18" s="17"/>
      <c r="NQ18" s="17"/>
      <c r="NR18" s="17"/>
      <c r="NS18" s="17">
        <v>0</v>
      </c>
      <c r="NT18" s="17">
        <v>0</v>
      </c>
      <c r="NU18" s="17"/>
      <c r="NV18" s="17"/>
      <c r="NW18" s="17">
        <v>0</v>
      </c>
      <c r="NX18" s="17">
        <v>8.4</v>
      </c>
      <c r="NY18" s="17">
        <v>3.6327500000000001</v>
      </c>
      <c r="NZ18" s="17">
        <v>3.6327500000000001</v>
      </c>
      <c r="OA18" s="17">
        <v>4.7672499999999998</v>
      </c>
      <c r="OB18" s="17">
        <v>20</v>
      </c>
      <c r="OC18" s="17">
        <v>17.492709999999999</v>
      </c>
      <c r="OD18" s="17">
        <v>17.492709999999999</v>
      </c>
      <c r="OE18" s="17">
        <v>2.5072899999999998</v>
      </c>
      <c r="OF18" s="17">
        <v>0</v>
      </c>
      <c r="OG18" s="17"/>
      <c r="OH18" s="17"/>
      <c r="OI18" s="17">
        <v>0</v>
      </c>
      <c r="OJ18" s="17">
        <v>53.5</v>
      </c>
      <c r="OK18" s="17">
        <v>66.174000000000007</v>
      </c>
      <c r="OL18" s="17">
        <v>66.174000000000007</v>
      </c>
      <c r="OM18" s="17">
        <v>-12.673999999999999</v>
      </c>
      <c r="ON18" s="17">
        <v>0</v>
      </c>
      <c r="OO18" s="17"/>
      <c r="OP18" s="17"/>
      <c r="OQ18" s="17">
        <v>0</v>
      </c>
      <c r="OR18" s="17">
        <v>0</v>
      </c>
      <c r="OS18" s="17">
        <v>4.4999999999999998E-2</v>
      </c>
      <c r="OT18" s="17">
        <v>4.4999999999999998E-2</v>
      </c>
      <c r="OU18" s="17">
        <v>-4.4999999999999998E-2</v>
      </c>
      <c r="OV18" s="17">
        <v>0</v>
      </c>
      <c r="OW18" s="17"/>
      <c r="OX18" s="17"/>
      <c r="OY18" s="17">
        <v>0</v>
      </c>
      <c r="OZ18" s="17">
        <v>20.3</v>
      </c>
      <c r="PA18" s="17">
        <v>20.456230000000001</v>
      </c>
      <c r="PB18" s="17">
        <v>20.456230000000001</v>
      </c>
      <c r="PC18" s="17">
        <v>-0.15623000000000001</v>
      </c>
      <c r="PD18" s="17">
        <v>10</v>
      </c>
      <c r="PE18" s="17">
        <v>9.9830000000000005</v>
      </c>
      <c r="PF18" s="17">
        <v>9.9830000000000005</v>
      </c>
      <c r="PG18" s="17">
        <v>1.7000000000000001E-2</v>
      </c>
      <c r="PH18" s="17">
        <v>5.5</v>
      </c>
      <c r="PI18" s="17">
        <v>5.67</v>
      </c>
      <c r="PJ18" s="17">
        <v>5.67</v>
      </c>
      <c r="PK18" s="17">
        <v>-0.17</v>
      </c>
      <c r="PL18" s="17">
        <v>0</v>
      </c>
      <c r="PM18" s="17"/>
      <c r="PN18" s="17"/>
      <c r="PO18" s="17">
        <v>0</v>
      </c>
      <c r="PP18" s="17">
        <v>0</v>
      </c>
      <c r="PQ18" s="17"/>
      <c r="PR18" s="17"/>
      <c r="PS18" s="17">
        <v>0</v>
      </c>
      <c r="PT18" s="17">
        <v>2.2000000000000002</v>
      </c>
      <c r="PU18" s="17">
        <v>2</v>
      </c>
      <c r="PV18" s="17">
        <v>2</v>
      </c>
      <c r="PW18" s="17">
        <v>0.2</v>
      </c>
      <c r="PX18" s="17">
        <v>3.2</v>
      </c>
      <c r="PY18" s="17"/>
      <c r="PZ18" s="17"/>
      <c r="QA18" s="17">
        <v>3.2</v>
      </c>
      <c r="QB18" s="17">
        <v>5.2</v>
      </c>
      <c r="QC18" s="17">
        <v>5</v>
      </c>
      <c r="QD18" s="17">
        <v>5</v>
      </c>
      <c r="QE18" s="17">
        <v>0.2</v>
      </c>
      <c r="QF18" s="17">
        <v>20.3</v>
      </c>
      <c r="QG18" s="17">
        <v>20.422219999999999</v>
      </c>
      <c r="QH18" s="17">
        <v>20.422219999999999</v>
      </c>
      <c r="QI18" s="17">
        <v>-0.12222</v>
      </c>
      <c r="QJ18" s="17">
        <v>15.1</v>
      </c>
      <c r="QK18" s="17">
        <v>19.436350000000001</v>
      </c>
      <c r="QL18" s="17">
        <v>19.436350000000001</v>
      </c>
      <c r="QM18" s="17">
        <v>-4.3363500000000004</v>
      </c>
      <c r="QN18" s="17">
        <v>18.7</v>
      </c>
      <c r="QO18" s="17">
        <v>17.492709999999999</v>
      </c>
      <c r="QP18" s="17">
        <v>17.492709999999999</v>
      </c>
      <c r="QQ18" s="17">
        <v>1.20729</v>
      </c>
      <c r="QR18" s="17">
        <v>3.6</v>
      </c>
      <c r="QS18" s="17">
        <v>3.5</v>
      </c>
      <c r="QT18" s="17">
        <v>3.5</v>
      </c>
      <c r="QU18" s="17">
        <v>0.1</v>
      </c>
      <c r="QV18" s="17">
        <v>18.399999999999999</v>
      </c>
      <c r="QW18" s="17">
        <v>17.881440000000001</v>
      </c>
      <c r="QX18" s="17">
        <v>17.881440000000001</v>
      </c>
      <c r="QY18" s="17">
        <v>0.51856000000000002</v>
      </c>
      <c r="QZ18" s="17">
        <v>0</v>
      </c>
      <c r="RA18" s="17"/>
      <c r="RB18" s="17"/>
      <c r="RC18" s="17">
        <v>0</v>
      </c>
      <c r="RD18" s="17">
        <v>0</v>
      </c>
      <c r="RE18" s="17"/>
      <c r="RF18" s="17"/>
      <c r="RG18" s="17">
        <v>0</v>
      </c>
      <c r="RH18" s="17">
        <v>12</v>
      </c>
      <c r="RI18" s="17">
        <v>13.914999999999999</v>
      </c>
      <c r="RJ18" s="17">
        <v>13.914999999999999</v>
      </c>
      <c r="RK18" s="17">
        <v>-1.915</v>
      </c>
      <c r="RL18" s="17">
        <v>31.5</v>
      </c>
      <c r="RM18" s="17">
        <v>71</v>
      </c>
      <c r="RN18" s="17">
        <v>71</v>
      </c>
      <c r="RO18" s="17">
        <v>-39.5</v>
      </c>
      <c r="RP18" s="17">
        <v>0</v>
      </c>
      <c r="RQ18" s="17"/>
      <c r="RR18" s="17"/>
      <c r="RS18" s="17">
        <v>0</v>
      </c>
      <c r="RT18" s="17">
        <v>3</v>
      </c>
      <c r="RU18" s="17">
        <v>2.7989999999999999</v>
      </c>
      <c r="RV18" s="17">
        <v>2.7989999999999999</v>
      </c>
      <c r="RW18" s="17">
        <v>0.20100000000000001</v>
      </c>
      <c r="RX18" s="17">
        <v>20.399999999999999</v>
      </c>
      <c r="RY18" s="17">
        <v>19.792000000000002</v>
      </c>
      <c r="RZ18" s="17">
        <v>19.792000000000002</v>
      </c>
      <c r="SA18" s="17">
        <v>0.60799999999999998</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13.2</v>
      </c>
      <c r="SS18" s="17">
        <v>12.244899999999999</v>
      </c>
      <c r="ST18" s="17">
        <v>12.244899999999999</v>
      </c>
      <c r="SU18" s="17">
        <v>0.95509999999999995</v>
      </c>
      <c r="SV18" s="17">
        <v>20.100000000000001</v>
      </c>
      <c r="SW18" s="17">
        <v>19.436350000000001</v>
      </c>
      <c r="SX18" s="17">
        <v>19.436350000000001</v>
      </c>
      <c r="SY18" s="17">
        <v>0.66364999999999996</v>
      </c>
      <c r="SZ18" s="17">
        <v>20.2</v>
      </c>
      <c r="TA18" s="17">
        <v>19.436350000000001</v>
      </c>
      <c r="TB18" s="17">
        <v>19.436350000000001</v>
      </c>
      <c r="TC18" s="17">
        <v>0.76365000000000005</v>
      </c>
      <c r="TD18" s="17">
        <v>0.1</v>
      </c>
      <c r="TE18" s="17">
        <v>4</v>
      </c>
      <c r="TF18" s="17">
        <v>4</v>
      </c>
      <c r="TG18" s="17">
        <v>-3.9</v>
      </c>
      <c r="TH18" s="17">
        <v>0</v>
      </c>
      <c r="TI18" s="17">
        <v>10</v>
      </c>
      <c r="TJ18" s="17">
        <v>10</v>
      </c>
      <c r="TK18" s="17">
        <v>-10</v>
      </c>
      <c r="TL18" s="17">
        <v>0</v>
      </c>
      <c r="TM18" s="17"/>
      <c r="TN18" s="17"/>
      <c r="TO18" s="17">
        <v>0</v>
      </c>
      <c r="TP18" s="17">
        <v>22.4</v>
      </c>
      <c r="TQ18" s="17">
        <v>7</v>
      </c>
      <c r="TR18" s="17">
        <v>7</v>
      </c>
      <c r="TS18" s="17">
        <v>15.4</v>
      </c>
      <c r="TT18" s="17">
        <v>42.9</v>
      </c>
      <c r="TU18" s="17">
        <v>24</v>
      </c>
      <c r="TV18" s="17">
        <v>24</v>
      </c>
      <c r="TW18" s="17">
        <v>18.899999999999999</v>
      </c>
      <c r="TX18" s="17">
        <v>1</v>
      </c>
      <c r="TY18" s="17"/>
      <c r="TZ18" s="17"/>
      <c r="UA18" s="17">
        <v>1</v>
      </c>
      <c r="UB18" s="17">
        <v>0</v>
      </c>
      <c r="UC18" s="17"/>
      <c r="UD18" s="17"/>
      <c r="UE18" s="17">
        <v>0</v>
      </c>
      <c r="UF18" s="17">
        <v>0</v>
      </c>
      <c r="UG18" s="17"/>
      <c r="UH18" s="17"/>
      <c r="UI18" s="17">
        <v>0</v>
      </c>
      <c r="UJ18" s="17">
        <v>21</v>
      </c>
      <c r="UK18" s="17">
        <v>19.436350000000001</v>
      </c>
      <c r="UL18" s="17">
        <v>19.436350000000001</v>
      </c>
      <c r="UM18" s="17">
        <v>1.56365</v>
      </c>
      <c r="UN18" s="17">
        <v>7.4</v>
      </c>
      <c r="UO18" s="17">
        <v>8</v>
      </c>
      <c r="UP18" s="17">
        <v>8</v>
      </c>
      <c r="UQ18" s="17">
        <v>-0.6</v>
      </c>
      <c r="UR18" s="17">
        <v>7.3</v>
      </c>
      <c r="US18" s="17">
        <v>6.7</v>
      </c>
      <c r="UT18" s="17">
        <v>6.7</v>
      </c>
      <c r="UU18" s="17">
        <v>0.6</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v>3.6999999999999998E-2</v>
      </c>
      <c r="VJ18" s="17">
        <v>3.6999999999999998E-2</v>
      </c>
      <c r="VK18" s="17">
        <v>-3.6999999999999998E-2</v>
      </c>
      <c r="VL18" s="17">
        <v>0</v>
      </c>
      <c r="VM18" s="17"/>
      <c r="VN18" s="17"/>
      <c r="VO18" s="17">
        <v>0</v>
      </c>
      <c r="VP18" s="17">
        <v>0</v>
      </c>
      <c r="VQ18" s="17"/>
      <c r="VR18" s="17"/>
      <c r="VS18" s="17">
        <v>0</v>
      </c>
      <c r="VT18" s="17">
        <v>0</v>
      </c>
      <c r="VU18" s="17"/>
      <c r="VV18" s="17"/>
      <c r="VW18" s="17">
        <v>0</v>
      </c>
      <c r="VX18" s="17">
        <v>0.6</v>
      </c>
      <c r="VY18" s="17">
        <v>0.6</v>
      </c>
      <c r="VZ18" s="17">
        <v>0.6</v>
      </c>
      <c r="WA18" s="17">
        <v>0</v>
      </c>
      <c r="WB18" s="17">
        <v>37.6</v>
      </c>
      <c r="WC18" s="17">
        <v>24.5</v>
      </c>
      <c r="WD18" s="17">
        <v>24.5</v>
      </c>
      <c r="WE18" s="17">
        <v>13.1</v>
      </c>
      <c r="WF18" s="17">
        <v>29.4</v>
      </c>
      <c r="WG18" s="17">
        <v>28</v>
      </c>
      <c r="WH18" s="17">
        <v>28</v>
      </c>
      <c r="WI18" s="17">
        <v>1.4</v>
      </c>
      <c r="WJ18" s="17">
        <v>0</v>
      </c>
      <c r="WK18" s="17"/>
      <c r="WL18" s="17"/>
      <c r="WM18" s="17">
        <v>0</v>
      </c>
      <c r="WN18" s="17">
        <v>4.8</v>
      </c>
      <c r="WO18" s="17">
        <v>4.2</v>
      </c>
      <c r="WP18" s="17">
        <v>4.2</v>
      </c>
      <c r="WQ18" s="17">
        <v>0.6</v>
      </c>
      <c r="WR18" s="17">
        <v>2.4</v>
      </c>
      <c r="WS18" s="17">
        <v>2.4</v>
      </c>
      <c r="WT18" s="17">
        <v>2.4</v>
      </c>
      <c r="WU18" s="17">
        <v>0</v>
      </c>
      <c r="WV18" s="17">
        <v>1.2</v>
      </c>
      <c r="WW18" s="17">
        <v>2.4</v>
      </c>
      <c r="WX18" s="17">
        <v>2.4</v>
      </c>
      <c r="WY18" s="17">
        <v>-1.2</v>
      </c>
      <c r="WZ18" s="17">
        <v>2.5</v>
      </c>
      <c r="XA18" s="17">
        <v>2.8</v>
      </c>
      <c r="XB18" s="17">
        <v>2.8</v>
      </c>
      <c r="XC18" s="17">
        <v>-0.3</v>
      </c>
      <c r="XD18" s="17">
        <v>0</v>
      </c>
      <c r="XE18" s="17"/>
      <c r="XF18" s="17"/>
      <c r="XG18" s="17">
        <v>0</v>
      </c>
      <c r="XH18" s="17">
        <v>6.2</v>
      </c>
      <c r="XI18" s="17">
        <v>6.2</v>
      </c>
      <c r="XJ18" s="17">
        <v>6.2</v>
      </c>
      <c r="XK18" s="17">
        <v>0</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0</v>
      </c>
      <c r="XY18" s="17"/>
      <c r="XZ18" s="17"/>
      <c r="YA18" s="17">
        <v>0</v>
      </c>
      <c r="YB18" s="17">
        <v>0</v>
      </c>
      <c r="YC18" s="17"/>
      <c r="YD18" s="17"/>
      <c r="YE18" s="17">
        <v>0</v>
      </c>
      <c r="YF18" s="17">
        <v>0</v>
      </c>
      <c r="YG18" s="17"/>
      <c r="YH18" s="17"/>
      <c r="YI18" s="17">
        <v>0</v>
      </c>
      <c r="YJ18" s="17">
        <v>14.7</v>
      </c>
      <c r="YK18" s="17">
        <v>15.236000000000001</v>
      </c>
      <c r="YL18" s="17">
        <v>15.236000000000001</v>
      </c>
      <c r="YM18" s="17">
        <v>-0.53600000000000003</v>
      </c>
      <c r="YN18" s="17">
        <v>7.7</v>
      </c>
      <c r="YO18" s="17">
        <v>5.67</v>
      </c>
      <c r="YP18" s="17">
        <v>5.67</v>
      </c>
      <c r="YQ18" s="17">
        <v>2.0299999999999998</v>
      </c>
      <c r="YR18" s="17">
        <v>11</v>
      </c>
      <c r="YS18" s="17">
        <v>11</v>
      </c>
      <c r="YT18" s="17">
        <v>11</v>
      </c>
      <c r="YU18" s="17">
        <v>0</v>
      </c>
      <c r="YV18" s="17">
        <v>15.9</v>
      </c>
      <c r="YW18" s="17">
        <v>19</v>
      </c>
      <c r="YX18" s="17">
        <v>19</v>
      </c>
      <c r="YY18" s="17">
        <v>-3.1</v>
      </c>
    </row>
    <row r="19" spans="1:675" ht="24" customHeight="1" x14ac:dyDescent="0.25">
      <c r="A19" s="1"/>
      <c r="B19" s="16" t="s">
        <v>75</v>
      </c>
      <c r="C19" s="16" t="s">
        <v>779</v>
      </c>
      <c r="D19" s="17">
        <v>202.7</v>
      </c>
      <c r="E19" s="17">
        <v>203.40136000000001</v>
      </c>
      <c r="F19" s="17">
        <v>203.40136000000001</v>
      </c>
      <c r="G19" s="17">
        <v>-0.70135999999999998</v>
      </c>
      <c r="H19" s="17">
        <v>651.5</v>
      </c>
      <c r="I19" s="17">
        <v>629.77272000000005</v>
      </c>
      <c r="J19" s="17">
        <v>629.77272000000005</v>
      </c>
      <c r="K19" s="17">
        <v>21.72728</v>
      </c>
      <c r="L19" s="17">
        <v>214.5</v>
      </c>
      <c r="M19" s="17">
        <v>205.07535999999999</v>
      </c>
      <c r="N19" s="17">
        <v>205.07535999999999</v>
      </c>
      <c r="O19" s="17">
        <v>9.4246400000000001</v>
      </c>
      <c r="P19" s="17">
        <v>7.6</v>
      </c>
      <c r="Q19" s="17">
        <v>8.8258700000000001</v>
      </c>
      <c r="R19" s="17">
        <v>8.8258700000000001</v>
      </c>
      <c r="S19" s="17">
        <v>-1.22587</v>
      </c>
      <c r="T19" s="17">
        <v>7.7</v>
      </c>
      <c r="U19" s="17">
        <v>8.5166900000000005</v>
      </c>
      <c r="V19" s="17">
        <v>8.5166900000000005</v>
      </c>
      <c r="W19" s="17">
        <v>-0.81669000000000003</v>
      </c>
      <c r="X19" s="17">
        <v>92</v>
      </c>
      <c r="Y19" s="17">
        <v>91.867829999999998</v>
      </c>
      <c r="Z19" s="17">
        <v>91.867829999999998</v>
      </c>
      <c r="AA19" s="17">
        <v>0.13217000000000001</v>
      </c>
      <c r="AB19" s="17">
        <v>234.6</v>
      </c>
      <c r="AC19" s="17">
        <v>242</v>
      </c>
      <c r="AD19" s="17">
        <v>242</v>
      </c>
      <c r="AE19" s="17">
        <v>-7.4</v>
      </c>
      <c r="AF19" s="17">
        <v>0</v>
      </c>
      <c r="AG19" s="17"/>
      <c r="AH19" s="17"/>
      <c r="AI19" s="17">
        <v>0</v>
      </c>
      <c r="AJ19" s="17">
        <v>0</v>
      </c>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564.4</v>
      </c>
      <c r="BM19" s="17">
        <v>573.81399999999996</v>
      </c>
      <c r="BN19" s="17">
        <v>573.81399999999996</v>
      </c>
      <c r="BO19" s="17">
        <v>-9.4139999999999997</v>
      </c>
      <c r="BP19" s="17">
        <v>10.199999999999999</v>
      </c>
      <c r="BQ19" s="17">
        <v>10.52094</v>
      </c>
      <c r="BR19" s="17">
        <v>10.52094</v>
      </c>
      <c r="BS19" s="17">
        <v>-0.32094</v>
      </c>
      <c r="BT19" s="17">
        <v>14.2</v>
      </c>
      <c r="BU19" s="17">
        <v>17.629960000000001</v>
      </c>
      <c r="BV19" s="17">
        <v>17.629960000000001</v>
      </c>
      <c r="BW19" s="17">
        <v>-3.4299599999999999</v>
      </c>
      <c r="BX19" s="17">
        <v>0</v>
      </c>
      <c r="BY19" s="17"/>
      <c r="BZ19" s="17">
        <v>18.65108</v>
      </c>
      <c r="CA19" s="17">
        <v>-18.65108</v>
      </c>
      <c r="CB19" s="17"/>
      <c r="CC19" s="17"/>
      <c r="CD19" s="17"/>
      <c r="CE19" s="17">
        <v>0</v>
      </c>
      <c r="CF19" s="17"/>
      <c r="CG19" s="17"/>
      <c r="CH19" s="17">
        <v>1.0609999999999999</v>
      </c>
      <c r="CI19" s="17">
        <v>-1.0609999999999999</v>
      </c>
      <c r="CJ19" s="17">
        <v>166.9</v>
      </c>
      <c r="CK19" s="17">
        <v>164.06706</v>
      </c>
      <c r="CL19" s="17">
        <v>164.06706</v>
      </c>
      <c r="CM19" s="17">
        <v>2.8329399999999998</v>
      </c>
      <c r="CN19" s="17">
        <v>10</v>
      </c>
      <c r="CO19" s="17">
        <v>7.7511299999999999</v>
      </c>
      <c r="CP19" s="17">
        <v>7.7511299999999999</v>
      </c>
      <c r="CQ19" s="17">
        <v>2.2488700000000001</v>
      </c>
      <c r="CR19" s="17">
        <v>6.6</v>
      </c>
      <c r="CS19" s="17">
        <v>4.2546900000000001</v>
      </c>
      <c r="CT19" s="17">
        <v>4.2546900000000001</v>
      </c>
      <c r="CU19" s="17">
        <v>2.34531</v>
      </c>
      <c r="CV19" s="17"/>
      <c r="CW19" s="17"/>
      <c r="CX19" s="17"/>
      <c r="CY19" s="17">
        <v>0</v>
      </c>
      <c r="CZ19" s="17">
        <v>6.4</v>
      </c>
      <c r="DA19" s="17">
        <v>6.8787000000000003</v>
      </c>
      <c r="DB19" s="17">
        <v>6.8787000000000003</v>
      </c>
      <c r="DC19" s="17">
        <v>-0.47870000000000001</v>
      </c>
      <c r="DD19" s="17"/>
      <c r="DE19" s="17"/>
      <c r="DF19" s="17"/>
      <c r="DG19" s="17">
        <v>0</v>
      </c>
      <c r="DH19" s="17">
        <v>90.2</v>
      </c>
      <c r="DI19" s="17">
        <v>78.243309999999994</v>
      </c>
      <c r="DJ19" s="17">
        <v>44.981650000000002</v>
      </c>
      <c r="DK19" s="17">
        <v>45.218350000000001</v>
      </c>
      <c r="DL19" s="17"/>
      <c r="DM19" s="17"/>
      <c r="DN19" s="17"/>
      <c r="DO19" s="17">
        <v>0</v>
      </c>
      <c r="DP19" s="17"/>
      <c r="DQ19" s="17"/>
      <c r="DR19" s="17"/>
      <c r="DS19" s="17">
        <v>0</v>
      </c>
      <c r="DT19" s="17"/>
      <c r="DU19" s="17"/>
      <c r="DV19" s="17">
        <v>23.215890000000002</v>
      </c>
      <c r="DW19" s="17">
        <v>-23.215890000000002</v>
      </c>
      <c r="DX19" s="17"/>
      <c r="DY19" s="17"/>
      <c r="DZ19" s="17"/>
      <c r="EA19" s="17">
        <v>0</v>
      </c>
      <c r="EB19" s="17">
        <v>110.3</v>
      </c>
      <c r="EC19" s="17">
        <v>112.46647</v>
      </c>
      <c r="ED19" s="17">
        <v>112.46647</v>
      </c>
      <c r="EE19" s="17">
        <v>-2.1664699999999999</v>
      </c>
      <c r="EF19" s="17">
        <v>208.8</v>
      </c>
      <c r="EG19" s="17">
        <v>192.30226999999999</v>
      </c>
      <c r="EH19" s="17">
        <v>192.30197999999999</v>
      </c>
      <c r="EI19" s="17">
        <v>16.49802</v>
      </c>
      <c r="EJ19" s="17">
        <v>0</v>
      </c>
      <c r="EK19" s="17"/>
      <c r="EL19" s="17"/>
      <c r="EM19" s="17">
        <v>0</v>
      </c>
      <c r="EN19" s="17"/>
      <c r="EO19" s="17"/>
      <c r="EP19" s="17"/>
      <c r="EQ19" s="17">
        <v>0</v>
      </c>
      <c r="ER19" s="17"/>
      <c r="ES19" s="17"/>
      <c r="ET19" s="17"/>
      <c r="EU19" s="17">
        <v>0</v>
      </c>
      <c r="EV19" s="17">
        <v>6.5</v>
      </c>
      <c r="EW19" s="17">
        <v>6.39</v>
      </c>
      <c r="EX19" s="17">
        <v>6.39</v>
      </c>
      <c r="EY19" s="17">
        <v>0.11</v>
      </c>
      <c r="EZ19" s="17">
        <v>397.1</v>
      </c>
      <c r="FA19" s="17">
        <v>360</v>
      </c>
      <c r="FB19" s="17">
        <v>360</v>
      </c>
      <c r="FC19" s="17">
        <v>37.1</v>
      </c>
      <c r="FD19" s="17">
        <v>82.2</v>
      </c>
      <c r="FE19" s="17">
        <v>81.635570000000001</v>
      </c>
      <c r="FF19" s="17">
        <v>81.635570000000001</v>
      </c>
      <c r="FG19" s="17">
        <v>0.56442999999999999</v>
      </c>
      <c r="FH19" s="17">
        <v>150.9</v>
      </c>
      <c r="FI19" s="17">
        <v>151.36251999999999</v>
      </c>
      <c r="FJ19" s="17">
        <v>151.36251999999999</v>
      </c>
      <c r="FK19" s="17">
        <v>-0.46251999999999999</v>
      </c>
      <c r="FL19" s="17">
        <v>42.1</v>
      </c>
      <c r="FM19" s="17">
        <v>41.89893</v>
      </c>
      <c r="FN19" s="17">
        <v>41.89893</v>
      </c>
      <c r="FO19" s="17">
        <v>0.20107</v>
      </c>
      <c r="FP19" s="17">
        <v>18.600000000000001</v>
      </c>
      <c r="FQ19" s="17">
        <v>19.21088</v>
      </c>
      <c r="FR19" s="17">
        <v>19.21088</v>
      </c>
      <c r="FS19" s="17">
        <v>-0.61087999999999998</v>
      </c>
      <c r="FT19" s="17">
        <v>18.899999999999999</v>
      </c>
      <c r="FU19" s="17">
        <v>18.367349999999998</v>
      </c>
      <c r="FV19" s="17">
        <v>18.367349999999998</v>
      </c>
      <c r="FW19" s="17">
        <v>0.53264999999999996</v>
      </c>
      <c r="FX19" s="17">
        <v>91</v>
      </c>
      <c r="FY19" s="17">
        <v>87.773570000000007</v>
      </c>
      <c r="FZ19" s="17">
        <v>87.773570000000007</v>
      </c>
      <c r="GA19" s="17">
        <v>3.2264300000000001</v>
      </c>
      <c r="GB19" s="17">
        <v>0</v>
      </c>
      <c r="GC19" s="17"/>
      <c r="GD19" s="17"/>
      <c r="GE19" s="17">
        <v>0</v>
      </c>
      <c r="GF19" s="17">
        <v>90.9</v>
      </c>
      <c r="GG19" s="17">
        <v>99.9</v>
      </c>
      <c r="GH19" s="17">
        <v>99.9</v>
      </c>
      <c r="GI19" s="17">
        <v>-9</v>
      </c>
      <c r="GJ19" s="17">
        <v>60.4</v>
      </c>
      <c r="GK19" s="17">
        <v>50.1</v>
      </c>
      <c r="GL19" s="17">
        <v>50.1</v>
      </c>
      <c r="GM19" s="17">
        <v>10.3</v>
      </c>
      <c r="GN19" s="17">
        <v>110</v>
      </c>
      <c r="GO19" s="17">
        <v>110.48202000000001</v>
      </c>
      <c r="GP19" s="17">
        <v>110.48202000000001</v>
      </c>
      <c r="GQ19" s="17">
        <v>-0.48202</v>
      </c>
      <c r="GR19" s="17">
        <v>45.9</v>
      </c>
      <c r="GS19" s="17">
        <v>47.082599999999999</v>
      </c>
      <c r="GT19" s="17">
        <v>47.082599999999999</v>
      </c>
      <c r="GU19" s="17">
        <v>-1.1826000000000001</v>
      </c>
      <c r="GV19" s="17">
        <v>0</v>
      </c>
      <c r="GW19" s="17"/>
      <c r="GX19" s="17"/>
      <c r="GY19" s="17">
        <v>0</v>
      </c>
      <c r="GZ19" s="17">
        <v>3.8</v>
      </c>
      <c r="HA19" s="17"/>
      <c r="HB19" s="17"/>
      <c r="HC19" s="17">
        <v>3.8</v>
      </c>
      <c r="HD19" s="17">
        <v>27.8</v>
      </c>
      <c r="HE19" s="17">
        <v>30.640440000000002</v>
      </c>
      <c r="HF19" s="17">
        <v>30.640440000000002</v>
      </c>
      <c r="HG19" s="17">
        <v>-2.8404400000000001</v>
      </c>
      <c r="HH19" s="17">
        <v>159.4</v>
      </c>
      <c r="HI19" s="17">
        <v>155.58432999999999</v>
      </c>
      <c r="HJ19" s="17">
        <v>155.58466000000001</v>
      </c>
      <c r="HK19" s="17">
        <v>3.81534</v>
      </c>
      <c r="HL19" s="17"/>
      <c r="HM19" s="17"/>
      <c r="HN19" s="17"/>
      <c r="HO19" s="17">
        <v>0</v>
      </c>
      <c r="HP19" s="17"/>
      <c r="HQ19" s="17"/>
      <c r="HR19" s="17"/>
      <c r="HS19" s="17">
        <v>0</v>
      </c>
      <c r="HT19" s="17">
        <v>81.900000000000006</v>
      </c>
      <c r="HU19" s="17">
        <v>82.491190000000003</v>
      </c>
      <c r="HV19" s="17">
        <v>82.193479999999994</v>
      </c>
      <c r="HW19" s="17">
        <v>-0.29348000000000002</v>
      </c>
      <c r="HX19" s="17">
        <v>0</v>
      </c>
      <c r="HY19" s="17">
        <v>25.746649999999999</v>
      </c>
      <c r="HZ19" s="17">
        <v>25.746649999999999</v>
      </c>
      <c r="IA19" s="17">
        <v>-25.746649999999999</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131.30000000000001</v>
      </c>
      <c r="IW19" s="17">
        <v>136.69067999999999</v>
      </c>
      <c r="IX19" s="17">
        <v>136.69067999999999</v>
      </c>
      <c r="IY19" s="17">
        <v>-5.3906799999999997</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194.1</v>
      </c>
      <c r="JY19" s="17">
        <v>200.67498000000001</v>
      </c>
      <c r="JZ19" s="17">
        <v>200.67499000000001</v>
      </c>
      <c r="KA19" s="17">
        <v>-6.5749899999999997</v>
      </c>
      <c r="KB19" s="17">
        <v>195</v>
      </c>
      <c r="KC19" s="17">
        <v>200.3066</v>
      </c>
      <c r="KD19" s="17">
        <v>200.3066</v>
      </c>
      <c r="KE19" s="17">
        <v>-5.3066000000000004</v>
      </c>
      <c r="KF19" s="17">
        <v>194.9</v>
      </c>
      <c r="KG19" s="17">
        <v>200.18467000000001</v>
      </c>
      <c r="KH19" s="17">
        <v>200.18467000000001</v>
      </c>
      <c r="KI19" s="17">
        <v>-5.2846700000000002</v>
      </c>
      <c r="KJ19" s="17">
        <v>0</v>
      </c>
      <c r="KK19" s="17"/>
      <c r="KL19" s="17"/>
      <c r="KM19" s="17">
        <v>0</v>
      </c>
      <c r="KN19" s="17"/>
      <c r="KO19" s="17"/>
      <c r="KP19" s="17"/>
      <c r="KQ19" s="17">
        <v>0</v>
      </c>
      <c r="KR19" s="17"/>
      <c r="KS19" s="17"/>
      <c r="KT19" s="17"/>
      <c r="KU19" s="17">
        <v>0</v>
      </c>
      <c r="KV19" s="17">
        <v>4.4000000000000004</v>
      </c>
      <c r="KW19" s="17">
        <v>4.7853500000000002</v>
      </c>
      <c r="KX19" s="17">
        <v>4.7853599999999998</v>
      </c>
      <c r="KY19" s="17">
        <v>-0.38535999999999998</v>
      </c>
      <c r="KZ19" s="17">
        <v>256.8</v>
      </c>
      <c r="LA19" s="17">
        <v>250.29546999999999</v>
      </c>
      <c r="LB19" s="17">
        <v>250.29543000000001</v>
      </c>
      <c r="LC19" s="17">
        <v>6.5045700000000002</v>
      </c>
      <c r="LD19" s="17">
        <v>133.30000000000001</v>
      </c>
      <c r="LE19" s="17">
        <v>133.16031000000001</v>
      </c>
      <c r="LF19" s="17">
        <v>133.16031000000001</v>
      </c>
      <c r="LG19" s="17">
        <v>0.13969000000000001</v>
      </c>
      <c r="LH19" s="17">
        <v>62.8</v>
      </c>
      <c r="LI19" s="17">
        <v>67.199219999999997</v>
      </c>
      <c r="LJ19" s="17">
        <v>67.199219999999997</v>
      </c>
      <c r="LK19" s="17">
        <v>-4.3992199999999997</v>
      </c>
      <c r="LL19" s="17">
        <v>79.099999999999994</v>
      </c>
      <c r="LM19" s="17">
        <v>78.567999999999998</v>
      </c>
      <c r="LN19" s="17">
        <v>78.567999999999998</v>
      </c>
      <c r="LO19" s="17">
        <v>0.53200000000000003</v>
      </c>
      <c r="LP19" s="17">
        <v>30.8</v>
      </c>
      <c r="LQ19" s="17">
        <v>29.980560000000001</v>
      </c>
      <c r="LR19" s="17">
        <v>29.980560000000001</v>
      </c>
      <c r="LS19" s="17">
        <v>0.81943999999999995</v>
      </c>
      <c r="LT19" s="17">
        <v>0</v>
      </c>
      <c r="LU19" s="17"/>
      <c r="LV19" s="17"/>
      <c r="LW19" s="17">
        <v>0</v>
      </c>
      <c r="LX19" s="17"/>
      <c r="LY19" s="17"/>
      <c r="LZ19" s="17"/>
      <c r="MA19" s="17">
        <v>0</v>
      </c>
      <c r="MB19" s="17"/>
      <c r="MC19" s="17"/>
      <c r="MD19" s="17"/>
      <c r="ME19" s="17">
        <v>0</v>
      </c>
      <c r="MF19" s="17">
        <v>139</v>
      </c>
      <c r="MG19" s="17">
        <v>136.26948999999999</v>
      </c>
      <c r="MH19" s="17">
        <v>136.26948999999999</v>
      </c>
      <c r="MI19" s="17">
        <v>2.7305100000000002</v>
      </c>
      <c r="MJ19" s="17"/>
      <c r="MK19" s="17"/>
      <c r="ML19" s="17"/>
      <c r="MM19" s="17">
        <v>0</v>
      </c>
      <c r="MN19" s="17"/>
      <c r="MO19" s="17"/>
      <c r="MP19" s="17"/>
      <c r="MQ19" s="17">
        <v>0</v>
      </c>
      <c r="MR19" s="17"/>
      <c r="MS19" s="17"/>
      <c r="MT19" s="17"/>
      <c r="MU19" s="17">
        <v>0</v>
      </c>
      <c r="MV19" s="17">
        <v>0</v>
      </c>
      <c r="MW19" s="17"/>
      <c r="MX19" s="17">
        <v>175.465</v>
      </c>
      <c r="MY19" s="17">
        <v>-175.465</v>
      </c>
      <c r="MZ19" s="17">
        <v>175.6</v>
      </c>
      <c r="NA19" s="17">
        <v>175.43683999999999</v>
      </c>
      <c r="NB19" s="17">
        <v>175.43683999999999</v>
      </c>
      <c r="NC19" s="17">
        <v>0.16316</v>
      </c>
      <c r="ND19" s="17">
        <v>176.3</v>
      </c>
      <c r="NE19" s="17">
        <v>176.22309000000001</v>
      </c>
      <c r="NF19" s="17">
        <v>176.22309000000001</v>
      </c>
      <c r="NG19" s="17">
        <v>7.6910000000000006E-2</v>
      </c>
      <c r="NH19" s="17">
        <v>0</v>
      </c>
      <c r="NI19" s="17"/>
      <c r="NJ19" s="17"/>
      <c r="NK19" s="17">
        <v>0</v>
      </c>
      <c r="NL19" s="17"/>
      <c r="NM19" s="17"/>
      <c r="NN19" s="17"/>
      <c r="NO19" s="17">
        <v>0</v>
      </c>
      <c r="NP19" s="17"/>
      <c r="NQ19" s="17"/>
      <c r="NR19" s="17"/>
      <c r="NS19" s="17">
        <v>0</v>
      </c>
      <c r="NT19" s="17">
        <v>0</v>
      </c>
      <c r="NU19" s="17"/>
      <c r="NV19" s="17"/>
      <c r="NW19" s="17">
        <v>0</v>
      </c>
      <c r="NX19" s="17">
        <v>8.4</v>
      </c>
      <c r="NY19" s="17">
        <v>3.6327500000000001</v>
      </c>
      <c r="NZ19" s="17">
        <v>3.6327500000000001</v>
      </c>
      <c r="OA19" s="17">
        <v>4.7672499999999998</v>
      </c>
      <c r="OB19" s="17">
        <v>20</v>
      </c>
      <c r="OC19" s="17">
        <v>17.492709999999999</v>
      </c>
      <c r="OD19" s="17">
        <v>17.492709999999999</v>
      </c>
      <c r="OE19" s="17">
        <v>2.5072899999999998</v>
      </c>
      <c r="OF19" s="17">
        <v>0</v>
      </c>
      <c r="OG19" s="17"/>
      <c r="OH19" s="17"/>
      <c r="OI19" s="17">
        <v>0</v>
      </c>
      <c r="OJ19" s="17">
        <v>64.2</v>
      </c>
      <c r="OK19" s="17">
        <v>69.528000000000006</v>
      </c>
      <c r="OL19" s="17">
        <v>69.528000000000006</v>
      </c>
      <c r="OM19" s="17">
        <v>-5.3280000000000003</v>
      </c>
      <c r="ON19" s="17">
        <v>0</v>
      </c>
      <c r="OO19" s="17"/>
      <c r="OP19" s="17"/>
      <c r="OQ19" s="17">
        <v>0</v>
      </c>
      <c r="OR19" s="17">
        <v>0</v>
      </c>
      <c r="OS19" s="17">
        <v>4.1000000000000002E-2</v>
      </c>
      <c r="OT19" s="17">
        <v>4.1000000000000002E-2</v>
      </c>
      <c r="OU19" s="17">
        <v>-4.1000000000000002E-2</v>
      </c>
      <c r="OV19" s="17">
        <v>0</v>
      </c>
      <c r="OW19" s="17"/>
      <c r="OX19" s="17"/>
      <c r="OY19" s="17">
        <v>0</v>
      </c>
      <c r="OZ19" s="17">
        <v>20.399999999999999</v>
      </c>
      <c r="PA19" s="17">
        <v>20.456230000000001</v>
      </c>
      <c r="PB19" s="17">
        <v>20.456230000000001</v>
      </c>
      <c r="PC19" s="17">
        <v>-5.6230000000000002E-2</v>
      </c>
      <c r="PD19" s="17">
        <v>9.8000000000000007</v>
      </c>
      <c r="PE19" s="17">
        <v>9.9830000000000005</v>
      </c>
      <c r="PF19" s="17">
        <v>9.9830000000000005</v>
      </c>
      <c r="PG19" s="17">
        <v>-0.183</v>
      </c>
      <c r="PH19" s="17">
        <v>5.7</v>
      </c>
      <c r="PI19" s="17">
        <v>5.67</v>
      </c>
      <c r="PJ19" s="17">
        <v>5.67</v>
      </c>
      <c r="PK19" s="17">
        <v>0.03</v>
      </c>
      <c r="PL19" s="17">
        <v>0</v>
      </c>
      <c r="PM19" s="17"/>
      <c r="PN19" s="17">
        <v>37</v>
      </c>
      <c r="PO19" s="17">
        <v>-37</v>
      </c>
      <c r="PP19" s="17">
        <v>0</v>
      </c>
      <c r="PQ19" s="17"/>
      <c r="PR19" s="17">
        <v>2</v>
      </c>
      <c r="PS19" s="17">
        <v>-2</v>
      </c>
      <c r="PT19" s="17">
        <v>2.2000000000000002</v>
      </c>
      <c r="PU19" s="17">
        <v>2</v>
      </c>
      <c r="PV19" s="17">
        <v>2</v>
      </c>
      <c r="PW19" s="17">
        <v>0.2</v>
      </c>
      <c r="PX19" s="17">
        <v>3.2</v>
      </c>
      <c r="PY19" s="17"/>
      <c r="PZ19" s="17"/>
      <c r="QA19" s="17">
        <v>3.2</v>
      </c>
      <c r="QB19" s="17">
        <v>5.2</v>
      </c>
      <c r="QC19" s="17">
        <v>5</v>
      </c>
      <c r="QD19" s="17">
        <v>5</v>
      </c>
      <c r="QE19" s="17">
        <v>0.2</v>
      </c>
      <c r="QF19" s="17">
        <v>20.3</v>
      </c>
      <c r="QG19" s="17">
        <v>20.422219999999999</v>
      </c>
      <c r="QH19" s="17">
        <v>20.422219999999999</v>
      </c>
      <c r="QI19" s="17">
        <v>-0.12222</v>
      </c>
      <c r="QJ19" s="17">
        <v>5.0999999999999996</v>
      </c>
      <c r="QK19" s="17">
        <v>19.436350000000001</v>
      </c>
      <c r="QL19" s="17">
        <v>19.436350000000001</v>
      </c>
      <c r="QM19" s="17">
        <v>-14.336349999999999</v>
      </c>
      <c r="QN19" s="17">
        <v>18.8</v>
      </c>
      <c r="QO19" s="17">
        <v>17.492709999999999</v>
      </c>
      <c r="QP19" s="17">
        <v>17.492709999999999</v>
      </c>
      <c r="QQ19" s="17">
        <v>1.3072900000000001</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14.7</v>
      </c>
      <c r="RI19" s="17">
        <v>14.776</v>
      </c>
      <c r="RJ19" s="17">
        <v>14.776</v>
      </c>
      <c r="RK19" s="17">
        <v>-7.5999999999999998E-2</v>
      </c>
      <c r="RL19" s="17">
        <v>36.5</v>
      </c>
      <c r="RM19" s="17">
        <v>72</v>
      </c>
      <c r="RN19" s="17">
        <v>72</v>
      </c>
      <c r="RO19" s="17">
        <v>-35.5</v>
      </c>
      <c r="RP19" s="17">
        <v>0</v>
      </c>
      <c r="RQ19" s="17"/>
      <c r="RR19" s="17">
        <v>1E-3</v>
      </c>
      <c r="RS19" s="17">
        <v>-1E-3</v>
      </c>
      <c r="RT19" s="17">
        <v>3</v>
      </c>
      <c r="RU19" s="17">
        <v>2.7989999999999999</v>
      </c>
      <c r="RV19" s="17">
        <v>2.7989999999999999</v>
      </c>
      <c r="RW19" s="17">
        <v>0.20100000000000001</v>
      </c>
      <c r="RX19" s="17">
        <v>20.399999999999999</v>
      </c>
      <c r="RY19" s="17">
        <v>19.792000000000002</v>
      </c>
      <c r="RZ19" s="17">
        <v>19.792000000000002</v>
      </c>
      <c r="SA19" s="17">
        <v>0.60799999999999998</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13.2</v>
      </c>
      <c r="SS19" s="17">
        <v>12.244899999999999</v>
      </c>
      <c r="ST19" s="17">
        <v>12.244899999999999</v>
      </c>
      <c r="SU19" s="17">
        <v>0.95509999999999995</v>
      </c>
      <c r="SV19" s="17">
        <v>20</v>
      </c>
      <c r="SW19" s="17">
        <v>19.436350000000001</v>
      </c>
      <c r="SX19" s="17">
        <v>19.436350000000001</v>
      </c>
      <c r="SY19" s="17">
        <v>0.56364999999999998</v>
      </c>
      <c r="SZ19" s="17">
        <v>20.2</v>
      </c>
      <c r="TA19" s="17">
        <v>19.436350000000001</v>
      </c>
      <c r="TB19" s="17">
        <v>19.436350000000001</v>
      </c>
      <c r="TC19" s="17">
        <v>0.76365000000000005</v>
      </c>
      <c r="TD19" s="17">
        <v>0</v>
      </c>
      <c r="TE19" s="17">
        <v>3</v>
      </c>
      <c r="TF19" s="17">
        <v>3</v>
      </c>
      <c r="TG19" s="17">
        <v>-3</v>
      </c>
      <c r="TH19" s="17">
        <v>0</v>
      </c>
      <c r="TI19" s="17">
        <v>12</v>
      </c>
      <c r="TJ19" s="17">
        <v>12</v>
      </c>
      <c r="TK19" s="17">
        <v>-12</v>
      </c>
      <c r="TL19" s="17">
        <v>0</v>
      </c>
      <c r="TM19" s="17"/>
      <c r="TN19" s="17"/>
      <c r="TO19" s="17">
        <v>0</v>
      </c>
      <c r="TP19" s="17">
        <v>21.2</v>
      </c>
      <c r="TQ19" s="17">
        <v>7</v>
      </c>
      <c r="TR19" s="17">
        <v>7</v>
      </c>
      <c r="TS19" s="17">
        <v>14.2</v>
      </c>
      <c r="TT19" s="17">
        <v>51.8</v>
      </c>
      <c r="TU19" s="17">
        <v>12</v>
      </c>
      <c r="TV19" s="17">
        <v>12</v>
      </c>
      <c r="TW19" s="17">
        <v>39.799999999999997</v>
      </c>
      <c r="TX19" s="17">
        <v>1</v>
      </c>
      <c r="TY19" s="17">
        <v>0.48</v>
      </c>
      <c r="TZ19" s="17">
        <v>0.48</v>
      </c>
      <c r="UA19" s="17">
        <v>0.52</v>
      </c>
      <c r="UB19" s="17">
        <v>0</v>
      </c>
      <c r="UC19" s="17">
        <v>0.17</v>
      </c>
      <c r="UD19" s="17">
        <v>0.17</v>
      </c>
      <c r="UE19" s="17">
        <v>-0.17</v>
      </c>
      <c r="UF19" s="17">
        <v>0</v>
      </c>
      <c r="UG19" s="17"/>
      <c r="UH19" s="17"/>
      <c r="UI19" s="17">
        <v>0</v>
      </c>
      <c r="UJ19" s="17">
        <v>21</v>
      </c>
      <c r="UK19" s="17">
        <v>19.436350000000001</v>
      </c>
      <c r="UL19" s="17">
        <v>19.436350000000001</v>
      </c>
      <c r="UM19" s="17">
        <v>1.56365</v>
      </c>
      <c r="UN19" s="17">
        <v>7.2</v>
      </c>
      <c r="UO19" s="17">
        <v>8</v>
      </c>
      <c r="UP19" s="17">
        <v>8</v>
      </c>
      <c r="UQ19" s="17">
        <v>-0.8</v>
      </c>
      <c r="UR19" s="17">
        <v>7.3</v>
      </c>
      <c r="US19" s="17">
        <v>6.7</v>
      </c>
      <c r="UT19" s="17">
        <v>6.7</v>
      </c>
      <c r="UU19" s="17">
        <v>0.6</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v>
      </c>
      <c r="VI19" s="17">
        <v>3.6999999999999998E-2</v>
      </c>
      <c r="VJ19" s="17">
        <v>3.6999999999999998E-2</v>
      </c>
      <c r="VK19" s="17">
        <v>-3.6999999999999998E-2</v>
      </c>
      <c r="VL19" s="17">
        <v>0</v>
      </c>
      <c r="VM19" s="17"/>
      <c r="VN19" s="17"/>
      <c r="VO19" s="17">
        <v>0</v>
      </c>
      <c r="VP19" s="17">
        <v>0</v>
      </c>
      <c r="VQ19" s="17"/>
      <c r="VR19" s="17"/>
      <c r="VS19" s="17">
        <v>0</v>
      </c>
      <c r="VT19" s="17">
        <v>0</v>
      </c>
      <c r="VU19" s="17"/>
      <c r="VV19" s="17"/>
      <c r="VW19" s="17">
        <v>0</v>
      </c>
      <c r="VX19" s="17">
        <v>0.6</v>
      </c>
      <c r="VY19" s="17">
        <v>0.6</v>
      </c>
      <c r="VZ19" s="17">
        <v>0.6</v>
      </c>
      <c r="WA19" s="17">
        <v>0</v>
      </c>
      <c r="WB19" s="17">
        <v>28.1</v>
      </c>
      <c r="WC19" s="17">
        <v>28</v>
      </c>
      <c r="WD19" s="17">
        <v>28</v>
      </c>
      <c r="WE19" s="17">
        <v>0.1</v>
      </c>
      <c r="WF19" s="17">
        <v>23.6</v>
      </c>
      <c r="WG19" s="17">
        <v>28</v>
      </c>
      <c r="WH19" s="17">
        <v>28</v>
      </c>
      <c r="WI19" s="17">
        <v>-4.4000000000000004</v>
      </c>
      <c r="WJ19" s="17">
        <v>0</v>
      </c>
      <c r="WK19" s="17"/>
      <c r="WL19" s="17"/>
      <c r="WM19" s="17">
        <v>0</v>
      </c>
      <c r="WN19" s="17">
        <v>4.8</v>
      </c>
      <c r="WO19" s="17">
        <v>4.2</v>
      </c>
      <c r="WP19" s="17">
        <v>4.2</v>
      </c>
      <c r="WQ19" s="17">
        <v>0.6</v>
      </c>
      <c r="WR19" s="17">
        <v>2.4</v>
      </c>
      <c r="WS19" s="17">
        <v>2.4</v>
      </c>
      <c r="WT19" s="17">
        <v>2.4</v>
      </c>
      <c r="WU19" s="17">
        <v>0</v>
      </c>
      <c r="WV19" s="17">
        <v>0.6</v>
      </c>
      <c r="WW19" s="17">
        <v>2.4</v>
      </c>
      <c r="WX19" s="17">
        <v>2.4</v>
      </c>
      <c r="WY19" s="17">
        <v>-1.8</v>
      </c>
      <c r="WZ19" s="17">
        <v>2.6</v>
      </c>
      <c r="XA19" s="17">
        <v>2.8</v>
      </c>
      <c r="XB19" s="17">
        <v>2.8</v>
      </c>
      <c r="XC19" s="17">
        <v>-0.2</v>
      </c>
      <c r="XD19" s="17">
        <v>0</v>
      </c>
      <c r="XE19" s="17"/>
      <c r="XF19" s="17"/>
      <c r="XG19" s="17">
        <v>0</v>
      </c>
      <c r="XH19" s="17">
        <v>6.2</v>
      </c>
      <c r="XI19" s="17">
        <v>6.2</v>
      </c>
      <c r="XJ19" s="17">
        <v>6.2</v>
      </c>
      <c r="XK19" s="17">
        <v>0</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0</v>
      </c>
      <c r="XY19" s="17"/>
      <c r="XZ19" s="17"/>
      <c r="YA19" s="17">
        <v>0</v>
      </c>
      <c r="YB19" s="17">
        <v>0</v>
      </c>
      <c r="YC19" s="17"/>
      <c r="YD19" s="17"/>
      <c r="YE19" s="17">
        <v>0</v>
      </c>
      <c r="YF19" s="17">
        <v>0</v>
      </c>
      <c r="YG19" s="17"/>
      <c r="YH19" s="17"/>
      <c r="YI19" s="17">
        <v>0</v>
      </c>
      <c r="YJ19" s="17">
        <v>14.7</v>
      </c>
      <c r="YK19" s="17">
        <v>15.236000000000001</v>
      </c>
      <c r="YL19" s="17">
        <v>15.236000000000001</v>
      </c>
      <c r="YM19" s="17">
        <v>-0.53600000000000003</v>
      </c>
      <c r="YN19" s="17">
        <v>6.5</v>
      </c>
      <c r="YO19" s="17">
        <v>5.67</v>
      </c>
      <c r="YP19" s="17">
        <v>5.67</v>
      </c>
      <c r="YQ19" s="17">
        <v>0.83</v>
      </c>
      <c r="YR19" s="17">
        <v>11.1</v>
      </c>
      <c r="YS19" s="17">
        <v>11</v>
      </c>
      <c r="YT19" s="17">
        <v>11</v>
      </c>
      <c r="YU19" s="17">
        <v>0.1</v>
      </c>
      <c r="YV19" s="17">
        <v>16.600000000000001</v>
      </c>
      <c r="YW19" s="17">
        <v>19</v>
      </c>
      <c r="YX19" s="17">
        <v>19</v>
      </c>
      <c r="YY19" s="17">
        <v>-2.4</v>
      </c>
    </row>
    <row r="20" spans="1:675" ht="24" customHeight="1" x14ac:dyDescent="0.25">
      <c r="A20" s="1"/>
      <c r="B20" s="16" t="s">
        <v>75</v>
      </c>
      <c r="C20" s="16" t="s">
        <v>780</v>
      </c>
      <c r="D20" s="17">
        <v>204.2</v>
      </c>
      <c r="E20" s="17">
        <v>203.40136000000001</v>
      </c>
      <c r="F20" s="17">
        <v>203.40136000000001</v>
      </c>
      <c r="G20" s="17">
        <v>0.79864000000000002</v>
      </c>
      <c r="H20" s="17">
        <v>652.5</v>
      </c>
      <c r="I20" s="17">
        <v>629.77272000000005</v>
      </c>
      <c r="J20" s="17">
        <v>629.77272000000005</v>
      </c>
      <c r="K20" s="17">
        <v>22.72728</v>
      </c>
      <c r="L20" s="17">
        <v>214.3</v>
      </c>
      <c r="M20" s="17">
        <v>205.07535999999999</v>
      </c>
      <c r="N20" s="17">
        <v>205.07535999999999</v>
      </c>
      <c r="O20" s="17">
        <v>9.2246400000000008</v>
      </c>
      <c r="P20" s="17">
        <v>7.7</v>
      </c>
      <c r="Q20" s="17">
        <v>8.8258700000000001</v>
      </c>
      <c r="R20" s="17">
        <v>8.8258700000000001</v>
      </c>
      <c r="S20" s="17">
        <v>-1.1258699999999999</v>
      </c>
      <c r="T20" s="17">
        <v>7.7</v>
      </c>
      <c r="U20" s="17">
        <v>8.5166900000000005</v>
      </c>
      <c r="V20" s="17">
        <v>8.5166900000000005</v>
      </c>
      <c r="W20" s="17">
        <v>-0.81669000000000003</v>
      </c>
      <c r="X20" s="17">
        <v>92.5</v>
      </c>
      <c r="Y20" s="17">
        <v>91.867829999999998</v>
      </c>
      <c r="Z20" s="17">
        <v>91.867829999999998</v>
      </c>
      <c r="AA20" s="17">
        <v>0.63217000000000001</v>
      </c>
      <c r="AB20" s="17">
        <v>234.8</v>
      </c>
      <c r="AC20" s="17">
        <v>242</v>
      </c>
      <c r="AD20" s="17">
        <v>242</v>
      </c>
      <c r="AE20" s="17">
        <v>-7.2</v>
      </c>
      <c r="AF20" s="17">
        <v>0</v>
      </c>
      <c r="AG20" s="17"/>
      <c r="AH20" s="17"/>
      <c r="AI20" s="17">
        <v>0</v>
      </c>
      <c r="AJ20" s="17">
        <v>0</v>
      </c>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562.5</v>
      </c>
      <c r="BM20" s="17">
        <v>573.81399999999996</v>
      </c>
      <c r="BN20" s="17">
        <v>573.81399999999996</v>
      </c>
      <c r="BO20" s="17">
        <v>-11.314</v>
      </c>
      <c r="BP20" s="17">
        <v>10.199999999999999</v>
      </c>
      <c r="BQ20" s="17">
        <v>10.52094</v>
      </c>
      <c r="BR20" s="17">
        <v>10.52094</v>
      </c>
      <c r="BS20" s="17">
        <v>-0.32094</v>
      </c>
      <c r="BT20" s="17">
        <v>14.2</v>
      </c>
      <c r="BU20" s="17">
        <v>17.629960000000001</v>
      </c>
      <c r="BV20" s="17">
        <v>17.629960000000001</v>
      </c>
      <c r="BW20" s="17">
        <v>-3.4299599999999999</v>
      </c>
      <c r="BX20" s="17">
        <v>0</v>
      </c>
      <c r="BY20" s="17"/>
      <c r="BZ20" s="17">
        <v>18.65108</v>
      </c>
      <c r="CA20" s="17">
        <v>-18.65108</v>
      </c>
      <c r="CB20" s="17"/>
      <c r="CC20" s="17"/>
      <c r="CD20" s="17"/>
      <c r="CE20" s="17">
        <v>0</v>
      </c>
      <c r="CF20" s="17"/>
      <c r="CG20" s="17"/>
      <c r="CH20" s="17">
        <v>1.0609999999999999</v>
      </c>
      <c r="CI20" s="17">
        <v>-1.0609999999999999</v>
      </c>
      <c r="CJ20" s="17">
        <v>163.6</v>
      </c>
      <c r="CK20" s="17">
        <v>164.06706</v>
      </c>
      <c r="CL20" s="17">
        <v>164.06706</v>
      </c>
      <c r="CM20" s="17">
        <v>-0.46705999999999998</v>
      </c>
      <c r="CN20" s="17">
        <v>10</v>
      </c>
      <c r="CO20" s="17">
        <v>7.7511299999999999</v>
      </c>
      <c r="CP20" s="17">
        <v>7.7511299999999999</v>
      </c>
      <c r="CQ20" s="17">
        <v>2.2488700000000001</v>
      </c>
      <c r="CR20" s="17">
        <v>6.8</v>
      </c>
      <c r="CS20" s="17">
        <v>4.2546900000000001</v>
      </c>
      <c r="CT20" s="17">
        <v>4.2546900000000001</v>
      </c>
      <c r="CU20" s="17">
        <v>2.5453100000000002</v>
      </c>
      <c r="CV20" s="17"/>
      <c r="CW20" s="17"/>
      <c r="CX20" s="17"/>
      <c r="CY20" s="17">
        <v>0</v>
      </c>
      <c r="CZ20" s="17">
        <v>6.5</v>
      </c>
      <c r="DA20" s="17">
        <v>6.8787000000000003</v>
      </c>
      <c r="DB20" s="17">
        <v>6.8787000000000003</v>
      </c>
      <c r="DC20" s="17">
        <v>-0.37869999999999998</v>
      </c>
      <c r="DD20" s="17"/>
      <c r="DE20" s="17"/>
      <c r="DF20" s="17"/>
      <c r="DG20" s="17">
        <v>0</v>
      </c>
      <c r="DH20" s="17">
        <v>90.5</v>
      </c>
      <c r="DI20" s="17">
        <v>64.777330000000006</v>
      </c>
      <c r="DJ20" s="17">
        <v>33.917009999999998</v>
      </c>
      <c r="DK20" s="17">
        <v>56.582990000000002</v>
      </c>
      <c r="DL20" s="17"/>
      <c r="DM20" s="17"/>
      <c r="DN20" s="17"/>
      <c r="DO20" s="17">
        <v>0</v>
      </c>
      <c r="DP20" s="17"/>
      <c r="DQ20" s="17"/>
      <c r="DR20" s="17"/>
      <c r="DS20" s="17">
        <v>0</v>
      </c>
      <c r="DT20" s="17"/>
      <c r="DU20" s="17"/>
      <c r="DV20" s="17">
        <v>23.215890000000002</v>
      </c>
      <c r="DW20" s="17">
        <v>-23.215890000000002</v>
      </c>
      <c r="DX20" s="17"/>
      <c r="DY20" s="17"/>
      <c r="DZ20" s="17"/>
      <c r="EA20" s="17">
        <v>0</v>
      </c>
      <c r="EB20" s="17">
        <v>110.2</v>
      </c>
      <c r="EC20" s="17">
        <v>112.46647</v>
      </c>
      <c r="ED20" s="17">
        <v>112.46647</v>
      </c>
      <c r="EE20" s="17">
        <v>-2.26647</v>
      </c>
      <c r="EF20" s="17">
        <v>202</v>
      </c>
      <c r="EG20" s="17">
        <v>192.30224999999999</v>
      </c>
      <c r="EH20" s="17">
        <v>192.30197999999999</v>
      </c>
      <c r="EI20" s="17">
        <v>9.6980199999999996</v>
      </c>
      <c r="EJ20" s="17">
        <v>0</v>
      </c>
      <c r="EK20" s="17"/>
      <c r="EL20" s="17"/>
      <c r="EM20" s="17">
        <v>0</v>
      </c>
      <c r="EN20" s="17"/>
      <c r="EO20" s="17"/>
      <c r="EP20" s="17"/>
      <c r="EQ20" s="17">
        <v>0</v>
      </c>
      <c r="ER20" s="17"/>
      <c r="ES20" s="17"/>
      <c r="ET20" s="17"/>
      <c r="EU20" s="17">
        <v>0</v>
      </c>
      <c r="EV20" s="17">
        <v>6.5</v>
      </c>
      <c r="EW20" s="17">
        <v>6.39</v>
      </c>
      <c r="EX20" s="17">
        <v>6.39</v>
      </c>
      <c r="EY20" s="17">
        <v>0.11</v>
      </c>
      <c r="EZ20" s="17">
        <v>377.8</v>
      </c>
      <c r="FA20" s="17">
        <v>360</v>
      </c>
      <c r="FB20" s="17">
        <v>360</v>
      </c>
      <c r="FC20" s="17">
        <v>17.8</v>
      </c>
      <c r="FD20" s="17">
        <v>82.2</v>
      </c>
      <c r="FE20" s="17">
        <v>81.635570000000001</v>
      </c>
      <c r="FF20" s="17">
        <v>81.635570000000001</v>
      </c>
      <c r="FG20" s="17">
        <v>0.56442999999999999</v>
      </c>
      <c r="FH20" s="17">
        <v>150.80000000000001</v>
      </c>
      <c r="FI20" s="17">
        <v>151.36251999999999</v>
      </c>
      <c r="FJ20" s="17">
        <v>151.36251999999999</v>
      </c>
      <c r="FK20" s="17">
        <v>-0.56252000000000002</v>
      </c>
      <c r="FL20" s="17">
        <v>42.1</v>
      </c>
      <c r="FM20" s="17">
        <v>41.89893</v>
      </c>
      <c r="FN20" s="17">
        <v>41.89893</v>
      </c>
      <c r="FO20" s="17">
        <v>0.20107</v>
      </c>
      <c r="FP20" s="17">
        <v>18.600000000000001</v>
      </c>
      <c r="FQ20" s="17">
        <v>19.21088</v>
      </c>
      <c r="FR20" s="17">
        <v>19.21088</v>
      </c>
      <c r="FS20" s="17">
        <v>-0.61087999999999998</v>
      </c>
      <c r="FT20" s="17">
        <v>18.899999999999999</v>
      </c>
      <c r="FU20" s="17">
        <v>18.367349999999998</v>
      </c>
      <c r="FV20" s="17">
        <v>18.367349999999998</v>
      </c>
      <c r="FW20" s="17">
        <v>0.53264999999999996</v>
      </c>
      <c r="FX20" s="17">
        <v>91.5</v>
      </c>
      <c r="FY20" s="17">
        <v>87.773570000000007</v>
      </c>
      <c r="FZ20" s="17">
        <v>87.773570000000007</v>
      </c>
      <c r="GA20" s="17">
        <v>3.7264300000000001</v>
      </c>
      <c r="GB20" s="17">
        <v>0</v>
      </c>
      <c r="GC20" s="17"/>
      <c r="GD20" s="17"/>
      <c r="GE20" s="17">
        <v>0</v>
      </c>
      <c r="GF20" s="17">
        <v>91.7</v>
      </c>
      <c r="GG20" s="17">
        <v>99.9</v>
      </c>
      <c r="GH20" s="17">
        <v>99.9</v>
      </c>
      <c r="GI20" s="17">
        <v>-8.1999999999999993</v>
      </c>
      <c r="GJ20" s="17">
        <v>60</v>
      </c>
      <c r="GK20" s="17">
        <v>50.1</v>
      </c>
      <c r="GL20" s="17">
        <v>50.1</v>
      </c>
      <c r="GM20" s="17">
        <v>9.9</v>
      </c>
      <c r="GN20" s="17">
        <v>87.5</v>
      </c>
      <c r="GO20" s="17">
        <v>110.48202000000001</v>
      </c>
      <c r="GP20" s="17">
        <v>110.48202000000001</v>
      </c>
      <c r="GQ20" s="17">
        <v>-22.982019999999999</v>
      </c>
      <c r="GR20" s="17">
        <v>46.3</v>
      </c>
      <c r="GS20" s="17">
        <v>47.082599999999999</v>
      </c>
      <c r="GT20" s="17">
        <v>47.082599999999999</v>
      </c>
      <c r="GU20" s="17">
        <v>-0.78259999999999996</v>
      </c>
      <c r="GV20" s="17">
        <v>0</v>
      </c>
      <c r="GW20" s="17"/>
      <c r="GX20" s="17"/>
      <c r="GY20" s="17">
        <v>0</v>
      </c>
      <c r="GZ20" s="17">
        <v>3.8</v>
      </c>
      <c r="HA20" s="17"/>
      <c r="HB20" s="17"/>
      <c r="HC20" s="17">
        <v>3.8</v>
      </c>
      <c r="HD20" s="17">
        <v>28.6</v>
      </c>
      <c r="HE20" s="17">
        <v>30.640440000000002</v>
      </c>
      <c r="HF20" s="17">
        <v>30.640440000000002</v>
      </c>
      <c r="HG20" s="17">
        <v>-2.0404399999999998</v>
      </c>
      <c r="HH20" s="17">
        <v>157.6</v>
      </c>
      <c r="HI20" s="17">
        <v>155.58434</v>
      </c>
      <c r="HJ20" s="17">
        <v>155.58466000000001</v>
      </c>
      <c r="HK20" s="17">
        <v>2.0153400000000001</v>
      </c>
      <c r="HL20" s="17"/>
      <c r="HM20" s="17"/>
      <c r="HN20" s="17"/>
      <c r="HO20" s="17">
        <v>0</v>
      </c>
      <c r="HP20" s="17"/>
      <c r="HQ20" s="17"/>
      <c r="HR20" s="17"/>
      <c r="HS20" s="17">
        <v>0</v>
      </c>
      <c r="HT20" s="17">
        <v>82.1</v>
      </c>
      <c r="HU20" s="17">
        <v>79.786140000000003</v>
      </c>
      <c r="HV20" s="17">
        <v>79.474789999999999</v>
      </c>
      <c r="HW20" s="17">
        <v>2.62521</v>
      </c>
      <c r="HX20" s="17">
        <v>0</v>
      </c>
      <c r="HY20" s="17">
        <v>25.746649999999999</v>
      </c>
      <c r="HZ20" s="17">
        <v>25.746649999999999</v>
      </c>
      <c r="IA20" s="17">
        <v>-25.746649999999999</v>
      </c>
      <c r="IB20" s="17"/>
      <c r="IC20" s="17"/>
      <c r="ID20" s="17"/>
      <c r="IE20" s="17">
        <v>0</v>
      </c>
      <c r="IF20" s="17">
        <v>20.2</v>
      </c>
      <c r="IG20" s="17"/>
      <c r="IH20" s="17"/>
      <c r="II20" s="17">
        <v>20.2</v>
      </c>
      <c r="IJ20" s="17"/>
      <c r="IK20" s="17"/>
      <c r="IL20" s="17"/>
      <c r="IM20" s="17">
        <v>0</v>
      </c>
      <c r="IN20" s="17"/>
      <c r="IO20" s="17"/>
      <c r="IP20" s="17"/>
      <c r="IQ20" s="17">
        <v>0</v>
      </c>
      <c r="IR20" s="17"/>
      <c r="IS20" s="17"/>
      <c r="IT20" s="17"/>
      <c r="IU20" s="17">
        <v>0</v>
      </c>
      <c r="IV20" s="17">
        <v>131.4</v>
      </c>
      <c r="IW20" s="17">
        <v>136.69067999999999</v>
      </c>
      <c r="IX20" s="17">
        <v>136.69067999999999</v>
      </c>
      <c r="IY20" s="17">
        <v>-5.29068</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194.3</v>
      </c>
      <c r="JY20" s="17">
        <v>200.67498000000001</v>
      </c>
      <c r="JZ20" s="17">
        <v>200.67499000000001</v>
      </c>
      <c r="KA20" s="17">
        <v>-6.3749900000000004</v>
      </c>
      <c r="KB20" s="17">
        <v>194.7</v>
      </c>
      <c r="KC20" s="17">
        <v>200.3066</v>
      </c>
      <c r="KD20" s="17">
        <v>200.3066</v>
      </c>
      <c r="KE20" s="17">
        <v>-5.6066000000000003</v>
      </c>
      <c r="KF20" s="17">
        <v>195.2</v>
      </c>
      <c r="KG20" s="17">
        <v>200.18467000000001</v>
      </c>
      <c r="KH20" s="17">
        <v>200.18467000000001</v>
      </c>
      <c r="KI20" s="17">
        <v>-4.9846700000000004</v>
      </c>
      <c r="KJ20" s="17">
        <v>0</v>
      </c>
      <c r="KK20" s="17"/>
      <c r="KL20" s="17"/>
      <c r="KM20" s="17">
        <v>0</v>
      </c>
      <c r="KN20" s="17"/>
      <c r="KO20" s="17"/>
      <c r="KP20" s="17"/>
      <c r="KQ20" s="17">
        <v>0</v>
      </c>
      <c r="KR20" s="17"/>
      <c r="KS20" s="17"/>
      <c r="KT20" s="17"/>
      <c r="KU20" s="17">
        <v>0</v>
      </c>
      <c r="KV20" s="17">
        <v>4.4000000000000004</v>
      </c>
      <c r="KW20" s="17">
        <v>4.7853500000000002</v>
      </c>
      <c r="KX20" s="17">
        <v>4.7853599999999998</v>
      </c>
      <c r="KY20" s="17">
        <v>-0.38535999999999998</v>
      </c>
      <c r="KZ20" s="17">
        <v>255.6</v>
      </c>
      <c r="LA20" s="17">
        <v>250.29545999999999</v>
      </c>
      <c r="LB20" s="17">
        <v>250.29543000000001</v>
      </c>
      <c r="LC20" s="17">
        <v>5.30457</v>
      </c>
      <c r="LD20" s="17">
        <v>134.30000000000001</v>
      </c>
      <c r="LE20" s="17">
        <v>133.16031000000001</v>
      </c>
      <c r="LF20" s="17">
        <v>133.16031000000001</v>
      </c>
      <c r="LG20" s="17">
        <v>1.1396900000000001</v>
      </c>
      <c r="LH20" s="17">
        <v>66.099999999999994</v>
      </c>
      <c r="LI20" s="17">
        <v>67.199219999999997</v>
      </c>
      <c r="LJ20" s="17">
        <v>67.199219999999997</v>
      </c>
      <c r="LK20" s="17">
        <v>-1.0992200000000001</v>
      </c>
      <c r="LL20" s="17">
        <v>78.3</v>
      </c>
      <c r="LM20" s="17">
        <v>78.567999999999998</v>
      </c>
      <c r="LN20" s="17">
        <v>78.567999999999998</v>
      </c>
      <c r="LO20" s="17">
        <v>-0.26800000000000002</v>
      </c>
      <c r="LP20" s="17">
        <v>30.9</v>
      </c>
      <c r="LQ20" s="17">
        <v>29.980560000000001</v>
      </c>
      <c r="LR20" s="17">
        <v>29.980560000000001</v>
      </c>
      <c r="LS20" s="17">
        <v>0.91944000000000004</v>
      </c>
      <c r="LT20" s="17">
        <v>0</v>
      </c>
      <c r="LU20" s="17"/>
      <c r="LV20" s="17"/>
      <c r="LW20" s="17">
        <v>0</v>
      </c>
      <c r="LX20" s="17"/>
      <c r="LY20" s="17"/>
      <c r="LZ20" s="17"/>
      <c r="MA20" s="17">
        <v>0</v>
      </c>
      <c r="MB20" s="17"/>
      <c r="MC20" s="17"/>
      <c r="MD20" s="17"/>
      <c r="ME20" s="17">
        <v>0</v>
      </c>
      <c r="MF20" s="17">
        <v>139.4</v>
      </c>
      <c r="MG20" s="17">
        <v>136.26948999999999</v>
      </c>
      <c r="MH20" s="17">
        <v>136.26948999999999</v>
      </c>
      <c r="MI20" s="17">
        <v>3.1305100000000001</v>
      </c>
      <c r="MJ20" s="17"/>
      <c r="MK20" s="17"/>
      <c r="ML20" s="17"/>
      <c r="MM20" s="17">
        <v>0</v>
      </c>
      <c r="MN20" s="17"/>
      <c r="MO20" s="17"/>
      <c r="MP20" s="17"/>
      <c r="MQ20" s="17">
        <v>0</v>
      </c>
      <c r="MR20" s="17"/>
      <c r="MS20" s="17"/>
      <c r="MT20" s="17"/>
      <c r="MU20" s="17">
        <v>0</v>
      </c>
      <c r="MV20" s="17">
        <v>0</v>
      </c>
      <c r="MW20" s="17"/>
      <c r="MX20" s="17">
        <v>175.465</v>
      </c>
      <c r="MY20" s="17">
        <v>-175.465</v>
      </c>
      <c r="MZ20" s="17">
        <v>176.3</v>
      </c>
      <c r="NA20" s="17">
        <v>175.43683999999999</v>
      </c>
      <c r="NB20" s="17">
        <v>175.43683999999999</v>
      </c>
      <c r="NC20" s="17">
        <v>0.86316000000000004</v>
      </c>
      <c r="ND20" s="17">
        <v>177.2</v>
      </c>
      <c r="NE20" s="17">
        <v>176.22309000000001</v>
      </c>
      <c r="NF20" s="17">
        <v>176.22309000000001</v>
      </c>
      <c r="NG20" s="17">
        <v>0.97690999999999995</v>
      </c>
      <c r="NH20" s="17">
        <v>0</v>
      </c>
      <c r="NI20" s="17"/>
      <c r="NJ20" s="17"/>
      <c r="NK20" s="17">
        <v>0</v>
      </c>
      <c r="NL20" s="17"/>
      <c r="NM20" s="17"/>
      <c r="NN20" s="17"/>
      <c r="NO20" s="17">
        <v>0</v>
      </c>
      <c r="NP20" s="17"/>
      <c r="NQ20" s="17"/>
      <c r="NR20" s="17"/>
      <c r="NS20" s="17">
        <v>0</v>
      </c>
      <c r="NT20" s="17">
        <v>0</v>
      </c>
      <c r="NU20" s="17"/>
      <c r="NV20" s="17"/>
      <c r="NW20" s="17">
        <v>0</v>
      </c>
      <c r="NX20" s="17">
        <v>8.4</v>
      </c>
      <c r="NY20" s="17">
        <v>3.6327500000000001</v>
      </c>
      <c r="NZ20" s="17">
        <v>3.6327500000000001</v>
      </c>
      <c r="OA20" s="17">
        <v>4.7672499999999998</v>
      </c>
      <c r="OB20" s="17">
        <v>20</v>
      </c>
      <c r="OC20" s="17">
        <v>17.492709999999999</v>
      </c>
      <c r="OD20" s="17">
        <v>17.492709999999999</v>
      </c>
      <c r="OE20" s="17">
        <v>2.5072899999999998</v>
      </c>
      <c r="OF20" s="17">
        <v>0</v>
      </c>
      <c r="OG20" s="17"/>
      <c r="OH20" s="17"/>
      <c r="OI20" s="17">
        <v>0</v>
      </c>
      <c r="OJ20" s="17">
        <v>72.3</v>
      </c>
      <c r="OK20" s="17">
        <v>73.096000000000004</v>
      </c>
      <c r="OL20" s="17">
        <v>73.096000000000004</v>
      </c>
      <c r="OM20" s="17">
        <v>-0.79600000000000004</v>
      </c>
      <c r="ON20" s="17">
        <v>0.8</v>
      </c>
      <c r="OO20" s="17"/>
      <c r="OP20" s="17">
        <v>2.8410000000000002</v>
      </c>
      <c r="OQ20" s="17">
        <v>-2.0409999999999999</v>
      </c>
      <c r="OR20" s="17">
        <v>0</v>
      </c>
      <c r="OS20" s="17">
        <v>5.1999999999999998E-2</v>
      </c>
      <c r="OT20" s="17">
        <v>5.1999999999999998E-2</v>
      </c>
      <c r="OU20" s="17">
        <v>-5.1999999999999998E-2</v>
      </c>
      <c r="OV20" s="17">
        <v>0</v>
      </c>
      <c r="OW20" s="17"/>
      <c r="OX20" s="17"/>
      <c r="OY20" s="17">
        <v>0</v>
      </c>
      <c r="OZ20" s="17">
        <v>20.399999999999999</v>
      </c>
      <c r="PA20" s="17">
        <v>20.456230000000001</v>
      </c>
      <c r="PB20" s="17">
        <v>20.456230000000001</v>
      </c>
      <c r="PC20" s="17">
        <v>-5.6230000000000002E-2</v>
      </c>
      <c r="PD20" s="17">
        <v>9.9</v>
      </c>
      <c r="PE20" s="17">
        <v>9.9830000000000005</v>
      </c>
      <c r="PF20" s="17">
        <v>9.9830000000000005</v>
      </c>
      <c r="PG20" s="17">
        <v>-8.3000000000000004E-2</v>
      </c>
      <c r="PH20" s="17">
        <v>5.7</v>
      </c>
      <c r="PI20" s="17">
        <v>5.67</v>
      </c>
      <c r="PJ20" s="17">
        <v>5.67</v>
      </c>
      <c r="PK20" s="17">
        <v>0.03</v>
      </c>
      <c r="PL20" s="17">
        <v>3</v>
      </c>
      <c r="PM20" s="17"/>
      <c r="PN20" s="17">
        <v>75</v>
      </c>
      <c r="PO20" s="17">
        <v>-72</v>
      </c>
      <c r="PP20" s="17">
        <v>1.83</v>
      </c>
      <c r="PQ20" s="17"/>
      <c r="PR20" s="17">
        <v>17</v>
      </c>
      <c r="PS20" s="17">
        <v>-15.17</v>
      </c>
      <c r="PT20" s="17">
        <v>2.2000000000000002</v>
      </c>
      <c r="PU20" s="17">
        <v>2</v>
      </c>
      <c r="PV20" s="17">
        <v>2</v>
      </c>
      <c r="PW20" s="17">
        <v>0.2</v>
      </c>
      <c r="PX20" s="17">
        <v>3.2</v>
      </c>
      <c r="PY20" s="17"/>
      <c r="PZ20" s="17"/>
      <c r="QA20" s="17">
        <v>3.2</v>
      </c>
      <c r="QB20" s="17">
        <v>5.0999999999999996</v>
      </c>
      <c r="QC20" s="17">
        <v>5</v>
      </c>
      <c r="QD20" s="17">
        <v>5</v>
      </c>
      <c r="QE20" s="17">
        <v>0.1</v>
      </c>
      <c r="QF20" s="17">
        <v>20.6</v>
      </c>
      <c r="QG20" s="17">
        <v>20.422219999999999</v>
      </c>
      <c r="QH20" s="17">
        <v>20.422219999999999</v>
      </c>
      <c r="QI20" s="17">
        <v>0.17777999999999999</v>
      </c>
      <c r="QJ20" s="17">
        <v>5.0999999999999996</v>
      </c>
      <c r="QK20" s="17">
        <v>19.436350000000001</v>
      </c>
      <c r="QL20" s="17">
        <v>19.436350000000001</v>
      </c>
      <c r="QM20" s="17">
        <v>-14.336349999999999</v>
      </c>
      <c r="QN20" s="17">
        <v>18.7</v>
      </c>
      <c r="QO20" s="17">
        <v>17.492709999999999</v>
      </c>
      <c r="QP20" s="17">
        <v>17.492709999999999</v>
      </c>
      <c r="QQ20" s="17">
        <v>1.20729</v>
      </c>
      <c r="QR20" s="17">
        <v>3.5</v>
      </c>
      <c r="QS20" s="17">
        <v>3.5</v>
      </c>
      <c r="QT20" s="17">
        <v>3.5</v>
      </c>
      <c r="QU20" s="17">
        <v>0</v>
      </c>
      <c r="QV20" s="17">
        <v>18.399999999999999</v>
      </c>
      <c r="QW20" s="17">
        <v>17.881440000000001</v>
      </c>
      <c r="QX20" s="17">
        <v>17.881440000000001</v>
      </c>
      <c r="QY20" s="17">
        <v>0.51856000000000002</v>
      </c>
      <c r="QZ20" s="17">
        <v>0.1</v>
      </c>
      <c r="RA20" s="17"/>
      <c r="RB20" s="17">
        <v>1.403</v>
      </c>
      <c r="RC20" s="17">
        <v>-1.3029999999999999</v>
      </c>
      <c r="RD20" s="17">
        <v>0</v>
      </c>
      <c r="RE20" s="17"/>
      <c r="RF20" s="17">
        <v>0.91900000000000004</v>
      </c>
      <c r="RG20" s="17">
        <v>-0.91900000000000004</v>
      </c>
      <c r="RH20" s="17">
        <v>16.399999999999999</v>
      </c>
      <c r="RI20" s="17">
        <v>15.836</v>
      </c>
      <c r="RJ20" s="17">
        <v>15.836</v>
      </c>
      <c r="RK20" s="17">
        <v>0.56399999999999995</v>
      </c>
      <c r="RL20" s="17">
        <v>40.799999999999997</v>
      </c>
      <c r="RM20" s="17">
        <v>74</v>
      </c>
      <c r="RN20" s="17">
        <v>74</v>
      </c>
      <c r="RO20" s="17">
        <v>-33.200000000000003</v>
      </c>
      <c r="RP20" s="17">
        <v>0.1</v>
      </c>
      <c r="RQ20" s="17"/>
      <c r="RR20" s="17">
        <v>1.857</v>
      </c>
      <c r="RS20" s="17">
        <v>-1.7569999999999999</v>
      </c>
      <c r="RT20" s="17">
        <v>3</v>
      </c>
      <c r="RU20" s="17">
        <v>2.7989999999999999</v>
      </c>
      <c r="RV20" s="17">
        <v>2.7989999999999999</v>
      </c>
      <c r="RW20" s="17">
        <v>0.20100000000000001</v>
      </c>
      <c r="RX20" s="17">
        <v>20.399999999999999</v>
      </c>
      <c r="RY20" s="17">
        <v>19.792000000000002</v>
      </c>
      <c r="RZ20" s="17">
        <v>19.792000000000002</v>
      </c>
      <c r="SA20" s="17">
        <v>0.60799999999999998</v>
      </c>
      <c r="SB20" s="17">
        <v>3.2</v>
      </c>
      <c r="SC20" s="17">
        <v>2</v>
      </c>
      <c r="SD20" s="17">
        <v>2</v>
      </c>
      <c r="SE20" s="17">
        <v>1.2</v>
      </c>
      <c r="SF20" s="17"/>
      <c r="SG20" s="17"/>
      <c r="SH20" s="17">
        <v>0.4</v>
      </c>
      <c r="SI20" s="17">
        <v>-0.4</v>
      </c>
      <c r="SJ20" s="17">
        <v>0</v>
      </c>
      <c r="SK20" s="17"/>
      <c r="SL20" s="17"/>
      <c r="SM20" s="17">
        <v>0</v>
      </c>
      <c r="SN20" s="17">
        <v>19.8</v>
      </c>
      <c r="SO20" s="17">
        <v>19.1448</v>
      </c>
      <c r="SP20" s="17">
        <v>19.1448</v>
      </c>
      <c r="SQ20" s="17">
        <v>0.6552</v>
      </c>
      <c r="SR20" s="17">
        <v>13.2</v>
      </c>
      <c r="SS20" s="17">
        <v>12.244899999999999</v>
      </c>
      <c r="ST20" s="17">
        <v>12.244899999999999</v>
      </c>
      <c r="SU20" s="17">
        <v>0.95509999999999995</v>
      </c>
      <c r="SV20" s="17">
        <v>20.3</v>
      </c>
      <c r="SW20" s="17">
        <v>19.436350000000001</v>
      </c>
      <c r="SX20" s="17">
        <v>19.436350000000001</v>
      </c>
      <c r="SY20" s="17">
        <v>0.86365000000000003</v>
      </c>
      <c r="SZ20" s="17">
        <v>20.2</v>
      </c>
      <c r="TA20" s="17">
        <v>19.436350000000001</v>
      </c>
      <c r="TB20" s="17">
        <v>19.436350000000001</v>
      </c>
      <c r="TC20" s="17">
        <v>0.76365000000000005</v>
      </c>
      <c r="TD20" s="17">
        <v>0</v>
      </c>
      <c r="TE20" s="17">
        <v>3</v>
      </c>
      <c r="TF20" s="17">
        <v>3</v>
      </c>
      <c r="TG20" s="17">
        <v>-3</v>
      </c>
      <c r="TH20" s="17">
        <v>0</v>
      </c>
      <c r="TI20" s="17">
        <v>12</v>
      </c>
      <c r="TJ20" s="17">
        <v>12</v>
      </c>
      <c r="TK20" s="17">
        <v>-12</v>
      </c>
      <c r="TL20" s="17">
        <v>0.4</v>
      </c>
      <c r="TM20" s="17"/>
      <c r="TN20" s="17">
        <v>2.226</v>
      </c>
      <c r="TO20" s="17">
        <v>-1.8260000000000001</v>
      </c>
      <c r="TP20" s="17">
        <v>24.6</v>
      </c>
      <c r="TQ20" s="17">
        <v>8</v>
      </c>
      <c r="TR20" s="17">
        <v>8</v>
      </c>
      <c r="TS20" s="17">
        <v>16.600000000000001</v>
      </c>
      <c r="TT20" s="17">
        <v>60.8</v>
      </c>
      <c r="TU20" s="17">
        <v>16</v>
      </c>
      <c r="TV20" s="17">
        <v>16</v>
      </c>
      <c r="TW20" s="17">
        <v>44.8</v>
      </c>
      <c r="TX20" s="17">
        <v>1</v>
      </c>
      <c r="TY20" s="17">
        <v>0.48</v>
      </c>
      <c r="TZ20" s="17">
        <v>0.48</v>
      </c>
      <c r="UA20" s="17">
        <v>0.52</v>
      </c>
      <c r="UB20" s="17">
        <v>0</v>
      </c>
      <c r="UC20" s="17">
        <v>0.17</v>
      </c>
      <c r="UD20" s="17">
        <v>0.17</v>
      </c>
      <c r="UE20" s="17">
        <v>-0.17</v>
      </c>
      <c r="UF20" s="17">
        <v>0.6</v>
      </c>
      <c r="UG20" s="17"/>
      <c r="UH20" s="17"/>
      <c r="UI20" s="17">
        <v>0.6</v>
      </c>
      <c r="UJ20" s="17">
        <v>21</v>
      </c>
      <c r="UK20" s="17">
        <v>19.436350000000001</v>
      </c>
      <c r="UL20" s="17">
        <v>19.436350000000001</v>
      </c>
      <c r="UM20" s="17">
        <v>1.56365</v>
      </c>
      <c r="UN20" s="17">
        <v>7.2</v>
      </c>
      <c r="UO20" s="17">
        <v>8</v>
      </c>
      <c r="UP20" s="17">
        <v>8</v>
      </c>
      <c r="UQ20" s="17">
        <v>-0.8</v>
      </c>
      <c r="UR20" s="17">
        <v>7.3</v>
      </c>
      <c r="US20" s="17">
        <v>6.7</v>
      </c>
      <c r="UT20" s="17">
        <v>6.7</v>
      </c>
      <c r="UU20" s="17">
        <v>0.6</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v>3.9E-2</v>
      </c>
      <c r="VJ20" s="17">
        <v>3.9E-2</v>
      </c>
      <c r="VK20" s="17">
        <v>-3.9E-2</v>
      </c>
      <c r="VL20" s="17">
        <v>4.0999999999999996</v>
      </c>
      <c r="VM20" s="17"/>
      <c r="VN20" s="17">
        <v>14.468999999999999</v>
      </c>
      <c r="VO20" s="17">
        <v>-10.369</v>
      </c>
      <c r="VP20" s="17">
        <v>0.1</v>
      </c>
      <c r="VQ20" s="17"/>
      <c r="VR20" s="17"/>
      <c r="VS20" s="17">
        <v>0.1</v>
      </c>
      <c r="VT20" s="17">
        <v>2.8</v>
      </c>
      <c r="VU20" s="17"/>
      <c r="VV20" s="17">
        <v>13.992000000000001</v>
      </c>
      <c r="VW20" s="17">
        <v>-11.192</v>
      </c>
      <c r="VX20" s="17">
        <v>0.6</v>
      </c>
      <c r="VY20" s="17">
        <v>0.6</v>
      </c>
      <c r="VZ20" s="17">
        <v>0.6</v>
      </c>
      <c r="WA20" s="17">
        <v>0</v>
      </c>
      <c r="WB20" s="17">
        <v>20.5</v>
      </c>
      <c r="WC20" s="17">
        <v>27</v>
      </c>
      <c r="WD20" s="17">
        <v>27</v>
      </c>
      <c r="WE20" s="17">
        <v>-6.5</v>
      </c>
      <c r="WF20" s="17">
        <v>15.1</v>
      </c>
      <c r="WG20" s="17">
        <v>31.5</v>
      </c>
      <c r="WH20" s="17">
        <v>31.5</v>
      </c>
      <c r="WI20" s="17">
        <v>-16.399999999999999</v>
      </c>
      <c r="WJ20" s="17">
        <v>1.9</v>
      </c>
      <c r="WK20" s="17"/>
      <c r="WL20" s="17">
        <v>10.308999999999999</v>
      </c>
      <c r="WM20" s="17">
        <v>-8.4090000000000007</v>
      </c>
      <c r="WN20" s="17">
        <v>4.8</v>
      </c>
      <c r="WO20" s="17">
        <v>4.2</v>
      </c>
      <c r="WP20" s="17">
        <v>4.2</v>
      </c>
      <c r="WQ20" s="17">
        <v>0.6</v>
      </c>
      <c r="WR20" s="17">
        <v>2.4</v>
      </c>
      <c r="WS20" s="17">
        <v>2.4</v>
      </c>
      <c r="WT20" s="17">
        <v>2.4</v>
      </c>
      <c r="WU20" s="17">
        <v>0</v>
      </c>
      <c r="WV20" s="17">
        <v>0.6</v>
      </c>
      <c r="WW20" s="17">
        <v>2.4</v>
      </c>
      <c r="WX20" s="17">
        <v>2.4</v>
      </c>
      <c r="WY20" s="17">
        <v>-1.8</v>
      </c>
      <c r="WZ20" s="17">
        <v>2.6</v>
      </c>
      <c r="XA20" s="17">
        <v>2.8</v>
      </c>
      <c r="XB20" s="17">
        <v>2.8</v>
      </c>
      <c r="XC20" s="17">
        <v>-0.2</v>
      </c>
      <c r="XD20" s="17">
        <v>0</v>
      </c>
      <c r="XE20" s="17"/>
      <c r="XF20" s="17">
        <v>1E-3</v>
      </c>
      <c r="XG20" s="17">
        <v>-1E-3</v>
      </c>
      <c r="XH20" s="17">
        <v>6.2</v>
      </c>
      <c r="XI20" s="17">
        <v>6.2</v>
      </c>
      <c r="XJ20" s="17">
        <v>6.2</v>
      </c>
      <c r="XK20" s="17">
        <v>0</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0</v>
      </c>
      <c r="XY20" s="17"/>
      <c r="XZ20" s="17"/>
      <c r="YA20" s="17">
        <v>0</v>
      </c>
      <c r="YB20" s="17">
        <v>0</v>
      </c>
      <c r="YC20" s="17"/>
      <c r="YD20" s="17"/>
      <c r="YE20" s="17">
        <v>0</v>
      </c>
      <c r="YF20" s="17">
        <v>0</v>
      </c>
      <c r="YG20" s="17"/>
      <c r="YH20" s="17"/>
      <c r="YI20" s="17">
        <v>0</v>
      </c>
      <c r="YJ20" s="17">
        <v>14.6</v>
      </c>
      <c r="YK20" s="17">
        <v>15.236000000000001</v>
      </c>
      <c r="YL20" s="17">
        <v>15.236000000000001</v>
      </c>
      <c r="YM20" s="17">
        <v>-0.63600000000000001</v>
      </c>
      <c r="YN20" s="17">
        <v>7.2</v>
      </c>
      <c r="YO20" s="17">
        <v>5.67</v>
      </c>
      <c r="YP20" s="17">
        <v>5.67</v>
      </c>
      <c r="YQ20" s="17">
        <v>1.53</v>
      </c>
      <c r="YR20" s="17">
        <v>11</v>
      </c>
      <c r="YS20" s="17">
        <v>11</v>
      </c>
      <c r="YT20" s="17">
        <v>11</v>
      </c>
      <c r="YU20" s="17">
        <v>0</v>
      </c>
      <c r="YV20" s="17">
        <v>16.3</v>
      </c>
      <c r="YW20" s="17">
        <v>19</v>
      </c>
      <c r="YX20" s="17">
        <v>19</v>
      </c>
      <c r="YY20" s="17">
        <v>-2.7</v>
      </c>
    </row>
    <row r="21" spans="1:675" ht="24" customHeight="1" x14ac:dyDescent="0.25">
      <c r="A21" s="1"/>
      <c r="B21" s="16" t="s">
        <v>75</v>
      </c>
      <c r="C21" s="16" t="s">
        <v>781</v>
      </c>
      <c r="D21" s="17">
        <v>202</v>
      </c>
      <c r="E21" s="17">
        <v>203.40136000000001</v>
      </c>
      <c r="F21" s="17">
        <v>203.40136000000001</v>
      </c>
      <c r="G21" s="17">
        <v>-1.4013599999999999</v>
      </c>
      <c r="H21" s="17">
        <v>652</v>
      </c>
      <c r="I21" s="17">
        <v>629.77272000000005</v>
      </c>
      <c r="J21" s="17">
        <v>629.77272000000005</v>
      </c>
      <c r="K21" s="17">
        <v>22.22728</v>
      </c>
      <c r="L21" s="17">
        <v>214.3</v>
      </c>
      <c r="M21" s="17">
        <v>205.07535999999999</v>
      </c>
      <c r="N21" s="17">
        <v>205.07535999999999</v>
      </c>
      <c r="O21" s="17">
        <v>9.2246400000000008</v>
      </c>
      <c r="P21" s="17">
        <v>7.7</v>
      </c>
      <c r="Q21" s="17">
        <v>8.8258700000000001</v>
      </c>
      <c r="R21" s="17">
        <v>8.8258700000000001</v>
      </c>
      <c r="S21" s="17">
        <v>-1.1258699999999999</v>
      </c>
      <c r="T21" s="17">
        <v>7.7</v>
      </c>
      <c r="U21" s="17">
        <v>8.5166900000000005</v>
      </c>
      <c r="V21" s="17">
        <v>8.5166900000000005</v>
      </c>
      <c r="W21" s="17">
        <v>-0.81669000000000003</v>
      </c>
      <c r="X21" s="17">
        <v>92.5</v>
      </c>
      <c r="Y21" s="17">
        <v>91.867829999999998</v>
      </c>
      <c r="Z21" s="17">
        <v>91.867829999999998</v>
      </c>
      <c r="AA21" s="17">
        <v>0.63217000000000001</v>
      </c>
      <c r="AB21" s="17">
        <v>234.7</v>
      </c>
      <c r="AC21" s="17">
        <v>242</v>
      </c>
      <c r="AD21" s="17">
        <v>242</v>
      </c>
      <c r="AE21" s="17">
        <v>-7.3</v>
      </c>
      <c r="AF21" s="17">
        <v>0</v>
      </c>
      <c r="AG21" s="17"/>
      <c r="AH21" s="17"/>
      <c r="AI21" s="17">
        <v>0</v>
      </c>
      <c r="AJ21" s="17">
        <v>0</v>
      </c>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503.6</v>
      </c>
      <c r="BM21" s="17">
        <v>502.05300999999997</v>
      </c>
      <c r="BN21" s="17">
        <v>502.053</v>
      </c>
      <c r="BO21" s="17">
        <v>1.5469999999999999</v>
      </c>
      <c r="BP21" s="17">
        <v>10.199999999999999</v>
      </c>
      <c r="BQ21" s="17">
        <v>10.52094</v>
      </c>
      <c r="BR21" s="17">
        <v>10.52094</v>
      </c>
      <c r="BS21" s="17">
        <v>-0.32094</v>
      </c>
      <c r="BT21" s="17">
        <v>13.2</v>
      </c>
      <c r="BU21" s="17">
        <v>17.629960000000001</v>
      </c>
      <c r="BV21" s="17">
        <v>17.629960000000001</v>
      </c>
      <c r="BW21" s="17">
        <v>-4.4299600000000003</v>
      </c>
      <c r="BX21" s="17">
        <v>0</v>
      </c>
      <c r="BY21" s="17"/>
      <c r="BZ21" s="17">
        <v>18.65108</v>
      </c>
      <c r="CA21" s="17">
        <v>-18.65108</v>
      </c>
      <c r="CB21" s="17"/>
      <c r="CC21" s="17"/>
      <c r="CD21" s="17"/>
      <c r="CE21" s="17">
        <v>0</v>
      </c>
      <c r="CF21" s="17"/>
      <c r="CG21" s="17"/>
      <c r="CH21" s="17">
        <v>1.0609999999999999</v>
      </c>
      <c r="CI21" s="17">
        <v>-1.0609999999999999</v>
      </c>
      <c r="CJ21" s="17">
        <v>162.69999999999999</v>
      </c>
      <c r="CK21" s="17">
        <v>164.06706</v>
      </c>
      <c r="CL21" s="17">
        <v>164.06706</v>
      </c>
      <c r="CM21" s="17">
        <v>-1.3670599999999999</v>
      </c>
      <c r="CN21" s="17">
        <v>10</v>
      </c>
      <c r="CO21" s="17">
        <v>7.7511299999999999</v>
      </c>
      <c r="CP21" s="17">
        <v>7.7511299999999999</v>
      </c>
      <c r="CQ21" s="17">
        <v>2.2488700000000001</v>
      </c>
      <c r="CR21" s="17">
        <v>7.1</v>
      </c>
      <c r="CS21" s="17">
        <v>4.2546900000000001</v>
      </c>
      <c r="CT21" s="17">
        <v>4.2546900000000001</v>
      </c>
      <c r="CU21" s="17">
        <v>2.84531</v>
      </c>
      <c r="CV21" s="17"/>
      <c r="CW21" s="17"/>
      <c r="CX21" s="17"/>
      <c r="CY21" s="17">
        <v>0</v>
      </c>
      <c r="CZ21" s="17">
        <v>6.4</v>
      </c>
      <c r="DA21" s="17">
        <v>6.8787000000000003</v>
      </c>
      <c r="DB21" s="17">
        <v>6.8787000000000003</v>
      </c>
      <c r="DC21" s="17">
        <v>-0.47870000000000001</v>
      </c>
      <c r="DD21" s="17"/>
      <c r="DE21" s="17"/>
      <c r="DF21" s="17"/>
      <c r="DG21" s="17">
        <v>0</v>
      </c>
      <c r="DH21" s="17">
        <v>89.9</v>
      </c>
      <c r="DI21" s="17">
        <v>132.15977000000001</v>
      </c>
      <c r="DJ21" s="17">
        <v>15.447990000000001</v>
      </c>
      <c r="DK21" s="17">
        <v>74.452010000000001</v>
      </c>
      <c r="DL21" s="17"/>
      <c r="DM21" s="17"/>
      <c r="DN21" s="17"/>
      <c r="DO21" s="17">
        <v>0</v>
      </c>
      <c r="DP21" s="17"/>
      <c r="DQ21" s="17"/>
      <c r="DR21" s="17"/>
      <c r="DS21" s="17">
        <v>0</v>
      </c>
      <c r="DT21" s="17"/>
      <c r="DU21" s="17"/>
      <c r="DV21" s="17"/>
      <c r="DW21" s="17">
        <v>0</v>
      </c>
      <c r="DX21" s="17"/>
      <c r="DY21" s="17"/>
      <c r="DZ21" s="17"/>
      <c r="EA21" s="17">
        <v>0</v>
      </c>
      <c r="EB21" s="17">
        <v>110</v>
      </c>
      <c r="EC21" s="17">
        <v>112.46647</v>
      </c>
      <c r="ED21" s="17">
        <v>112.46647</v>
      </c>
      <c r="EE21" s="17">
        <v>-2.4664700000000002</v>
      </c>
      <c r="EF21" s="17">
        <v>219.9</v>
      </c>
      <c r="EG21" s="17">
        <v>220.69499999999999</v>
      </c>
      <c r="EH21" s="17">
        <v>220.69499999999999</v>
      </c>
      <c r="EI21" s="17">
        <v>-0.79500000000000004</v>
      </c>
      <c r="EJ21" s="17">
        <v>0</v>
      </c>
      <c r="EK21" s="17"/>
      <c r="EL21" s="17"/>
      <c r="EM21" s="17">
        <v>0</v>
      </c>
      <c r="EN21" s="17"/>
      <c r="EO21" s="17"/>
      <c r="EP21" s="17"/>
      <c r="EQ21" s="17">
        <v>0</v>
      </c>
      <c r="ER21" s="17"/>
      <c r="ES21" s="17"/>
      <c r="ET21" s="17"/>
      <c r="EU21" s="17">
        <v>0</v>
      </c>
      <c r="EV21" s="17">
        <v>6.5</v>
      </c>
      <c r="EW21" s="17">
        <v>6.39</v>
      </c>
      <c r="EX21" s="17">
        <v>6.39</v>
      </c>
      <c r="EY21" s="17">
        <v>0.11</v>
      </c>
      <c r="EZ21" s="17">
        <v>417.6</v>
      </c>
      <c r="FA21" s="17">
        <v>408.67833000000002</v>
      </c>
      <c r="FB21" s="17">
        <v>408.67833000000002</v>
      </c>
      <c r="FC21" s="17">
        <v>8.9216700000000007</v>
      </c>
      <c r="FD21" s="17">
        <v>82.2</v>
      </c>
      <c r="FE21" s="17">
        <v>81.635570000000001</v>
      </c>
      <c r="FF21" s="17">
        <v>81.635570000000001</v>
      </c>
      <c r="FG21" s="17">
        <v>0.56442999999999999</v>
      </c>
      <c r="FH21" s="17">
        <v>151</v>
      </c>
      <c r="FI21" s="17">
        <v>151.36251999999999</v>
      </c>
      <c r="FJ21" s="17">
        <v>151.36251999999999</v>
      </c>
      <c r="FK21" s="17">
        <v>-0.36252000000000001</v>
      </c>
      <c r="FL21" s="17">
        <v>42.1</v>
      </c>
      <c r="FM21" s="17">
        <v>41.89893</v>
      </c>
      <c r="FN21" s="17">
        <v>41.89893</v>
      </c>
      <c r="FO21" s="17">
        <v>0.20107</v>
      </c>
      <c r="FP21" s="17">
        <v>18.600000000000001</v>
      </c>
      <c r="FQ21" s="17">
        <v>19.21088</v>
      </c>
      <c r="FR21" s="17">
        <v>19.21088</v>
      </c>
      <c r="FS21" s="17">
        <v>-0.61087999999999998</v>
      </c>
      <c r="FT21" s="17">
        <v>18.899999999999999</v>
      </c>
      <c r="FU21" s="17">
        <v>18.367349999999998</v>
      </c>
      <c r="FV21" s="17">
        <v>18.367349999999998</v>
      </c>
      <c r="FW21" s="17">
        <v>0.53264999999999996</v>
      </c>
      <c r="FX21" s="17">
        <v>92.4</v>
      </c>
      <c r="FY21" s="17">
        <v>87.773570000000007</v>
      </c>
      <c r="FZ21" s="17">
        <v>87.773570000000007</v>
      </c>
      <c r="GA21" s="17">
        <v>4.62643</v>
      </c>
      <c r="GB21" s="17">
        <v>0</v>
      </c>
      <c r="GC21" s="17">
        <v>35</v>
      </c>
      <c r="GD21" s="17"/>
      <c r="GE21" s="17">
        <v>0</v>
      </c>
      <c r="GF21" s="17">
        <v>89</v>
      </c>
      <c r="GG21" s="17">
        <v>99.9</v>
      </c>
      <c r="GH21" s="17">
        <v>99.9</v>
      </c>
      <c r="GI21" s="17">
        <v>-10.9</v>
      </c>
      <c r="GJ21" s="17">
        <v>59.5</v>
      </c>
      <c r="GK21" s="17">
        <v>50.1</v>
      </c>
      <c r="GL21" s="17">
        <v>50.1</v>
      </c>
      <c r="GM21" s="17">
        <v>9.4</v>
      </c>
      <c r="GN21" s="17">
        <v>85.7</v>
      </c>
      <c r="GO21" s="17">
        <v>110.48202000000001</v>
      </c>
      <c r="GP21" s="17">
        <v>110.48202000000001</v>
      </c>
      <c r="GQ21" s="17">
        <v>-24.782019999999999</v>
      </c>
      <c r="GR21" s="17">
        <v>37.799999999999997</v>
      </c>
      <c r="GS21" s="17">
        <v>37.317790000000002</v>
      </c>
      <c r="GT21" s="17">
        <v>37.317779999999999</v>
      </c>
      <c r="GU21" s="17">
        <v>0.48221999999999998</v>
      </c>
      <c r="GV21" s="17">
        <v>0</v>
      </c>
      <c r="GW21" s="17"/>
      <c r="GX21" s="17"/>
      <c r="GY21" s="17">
        <v>0</v>
      </c>
      <c r="GZ21" s="17">
        <v>3.8</v>
      </c>
      <c r="HA21" s="17"/>
      <c r="HB21" s="17"/>
      <c r="HC21" s="17">
        <v>3.8</v>
      </c>
      <c r="HD21" s="17">
        <v>28</v>
      </c>
      <c r="HE21" s="17">
        <v>30.640440000000002</v>
      </c>
      <c r="HF21" s="17">
        <v>30.640440000000002</v>
      </c>
      <c r="HG21" s="17">
        <v>-2.6404399999999999</v>
      </c>
      <c r="HH21" s="17">
        <v>147.30000000000001</v>
      </c>
      <c r="HI21" s="17">
        <v>146.42491000000001</v>
      </c>
      <c r="HJ21" s="17">
        <v>146.42498000000001</v>
      </c>
      <c r="HK21" s="17">
        <v>0.87502000000000002</v>
      </c>
      <c r="HL21" s="17"/>
      <c r="HM21" s="17"/>
      <c r="HN21" s="17"/>
      <c r="HO21" s="17">
        <v>0</v>
      </c>
      <c r="HP21" s="17"/>
      <c r="HQ21" s="17"/>
      <c r="HR21" s="17"/>
      <c r="HS21" s="17">
        <v>0</v>
      </c>
      <c r="HT21" s="17">
        <v>82.3</v>
      </c>
      <c r="HU21" s="17">
        <v>80.110439999999997</v>
      </c>
      <c r="HV21" s="17">
        <v>80.157430000000005</v>
      </c>
      <c r="HW21" s="17">
        <v>2.1425700000000001</v>
      </c>
      <c r="HX21" s="17">
        <v>0</v>
      </c>
      <c r="HY21" s="17"/>
      <c r="HZ21" s="17">
        <v>25.746649999999999</v>
      </c>
      <c r="IA21" s="17">
        <v>-25.746649999999999</v>
      </c>
      <c r="IB21" s="17"/>
      <c r="IC21" s="17"/>
      <c r="ID21" s="17"/>
      <c r="IE21" s="17">
        <v>0</v>
      </c>
      <c r="IF21" s="17">
        <v>20.100000000000001</v>
      </c>
      <c r="IG21" s="17"/>
      <c r="IH21" s="17"/>
      <c r="II21" s="17">
        <v>20.100000000000001</v>
      </c>
      <c r="IJ21" s="17"/>
      <c r="IK21" s="17"/>
      <c r="IL21" s="17"/>
      <c r="IM21" s="17">
        <v>0</v>
      </c>
      <c r="IN21" s="17"/>
      <c r="IO21" s="17"/>
      <c r="IP21" s="17"/>
      <c r="IQ21" s="17">
        <v>0</v>
      </c>
      <c r="IR21" s="17"/>
      <c r="IS21" s="17"/>
      <c r="IT21" s="17"/>
      <c r="IU21" s="17">
        <v>0</v>
      </c>
      <c r="IV21" s="17">
        <v>131.30000000000001</v>
      </c>
      <c r="IW21" s="17">
        <v>136.69067999999999</v>
      </c>
      <c r="IX21" s="17">
        <v>136.69067999999999</v>
      </c>
      <c r="IY21" s="17">
        <v>-5.3906799999999997</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195.1</v>
      </c>
      <c r="JY21" s="17">
        <v>200.67498000000001</v>
      </c>
      <c r="JZ21" s="17">
        <v>200.67499000000001</v>
      </c>
      <c r="KA21" s="17">
        <v>-5.5749899999999997</v>
      </c>
      <c r="KB21" s="17">
        <v>196.1</v>
      </c>
      <c r="KC21" s="17">
        <v>200.3066</v>
      </c>
      <c r="KD21" s="17">
        <v>200.3066</v>
      </c>
      <c r="KE21" s="17">
        <v>-4.2065999999999999</v>
      </c>
      <c r="KF21" s="17">
        <v>196.1</v>
      </c>
      <c r="KG21" s="17"/>
      <c r="KH21" s="17">
        <v>199.74450999999999</v>
      </c>
      <c r="KI21" s="17">
        <v>-3.6445099999999999</v>
      </c>
      <c r="KJ21" s="17">
        <v>0</v>
      </c>
      <c r="KK21" s="17"/>
      <c r="KL21" s="17"/>
      <c r="KM21" s="17">
        <v>0</v>
      </c>
      <c r="KN21" s="17"/>
      <c r="KO21" s="17"/>
      <c r="KP21" s="17"/>
      <c r="KQ21" s="17">
        <v>0</v>
      </c>
      <c r="KR21" s="17"/>
      <c r="KS21" s="17"/>
      <c r="KT21" s="17"/>
      <c r="KU21" s="17">
        <v>0</v>
      </c>
      <c r="KV21" s="17">
        <v>4.4000000000000004</v>
      </c>
      <c r="KW21" s="17">
        <v>4.7853500000000002</v>
      </c>
      <c r="KX21" s="17">
        <v>4.7853599999999998</v>
      </c>
      <c r="KY21" s="17">
        <v>-0.38535999999999998</v>
      </c>
      <c r="KZ21" s="17">
        <v>237.1</v>
      </c>
      <c r="LA21" s="17">
        <v>231.83094</v>
      </c>
      <c r="LB21" s="17">
        <v>231.83090000000001</v>
      </c>
      <c r="LC21" s="17">
        <v>5.2690999999999999</v>
      </c>
      <c r="LD21" s="17">
        <v>117.8</v>
      </c>
      <c r="LE21" s="17">
        <v>114.73899</v>
      </c>
      <c r="LF21" s="17">
        <v>114.73898</v>
      </c>
      <c r="LG21" s="17">
        <v>3.0610200000000001</v>
      </c>
      <c r="LH21" s="17">
        <v>65.8</v>
      </c>
      <c r="LI21" s="17">
        <v>67.199219999999997</v>
      </c>
      <c r="LJ21" s="17">
        <v>67.199219999999997</v>
      </c>
      <c r="LK21" s="17">
        <v>-1.3992199999999999</v>
      </c>
      <c r="LL21" s="17">
        <v>78.599999999999994</v>
      </c>
      <c r="LM21" s="17">
        <v>78.567999999999998</v>
      </c>
      <c r="LN21" s="17">
        <v>78.567999999999998</v>
      </c>
      <c r="LO21" s="17">
        <v>3.2000000000000001E-2</v>
      </c>
      <c r="LP21" s="17">
        <v>26.6</v>
      </c>
      <c r="LQ21" s="17">
        <v>29.980560000000001</v>
      </c>
      <c r="LR21" s="17">
        <v>29.980560000000001</v>
      </c>
      <c r="LS21" s="17">
        <v>-3.38056</v>
      </c>
      <c r="LT21" s="17">
        <v>0</v>
      </c>
      <c r="LU21" s="17"/>
      <c r="LV21" s="17"/>
      <c r="LW21" s="17">
        <v>0</v>
      </c>
      <c r="LX21" s="17"/>
      <c r="LY21" s="17"/>
      <c r="LZ21" s="17"/>
      <c r="MA21" s="17">
        <v>0</v>
      </c>
      <c r="MB21" s="17"/>
      <c r="MC21" s="17"/>
      <c r="MD21" s="17"/>
      <c r="ME21" s="17">
        <v>0</v>
      </c>
      <c r="MF21" s="17">
        <v>140.80000000000001</v>
      </c>
      <c r="MG21" s="17">
        <v>136.26948999999999</v>
      </c>
      <c r="MH21" s="17">
        <v>136.26948999999999</v>
      </c>
      <c r="MI21" s="17">
        <v>4.5305099999999996</v>
      </c>
      <c r="MJ21" s="17"/>
      <c r="MK21" s="17"/>
      <c r="ML21" s="17"/>
      <c r="MM21" s="17">
        <v>0</v>
      </c>
      <c r="MN21" s="17"/>
      <c r="MO21" s="17"/>
      <c r="MP21" s="17"/>
      <c r="MQ21" s="17">
        <v>0</v>
      </c>
      <c r="MR21" s="17"/>
      <c r="MS21" s="17"/>
      <c r="MT21" s="17"/>
      <c r="MU21" s="17">
        <v>0</v>
      </c>
      <c r="MV21" s="17">
        <v>0</v>
      </c>
      <c r="MW21" s="17"/>
      <c r="MX21" s="17">
        <v>175.46499</v>
      </c>
      <c r="MY21" s="17">
        <v>-175.46499</v>
      </c>
      <c r="MZ21" s="17">
        <v>174.1</v>
      </c>
      <c r="NA21" s="17">
        <v>175.43683999999999</v>
      </c>
      <c r="NB21" s="17">
        <v>94.747680000000003</v>
      </c>
      <c r="NC21" s="17">
        <v>79.352320000000006</v>
      </c>
      <c r="ND21" s="17">
        <v>174.6</v>
      </c>
      <c r="NE21" s="17">
        <v>176.22309000000001</v>
      </c>
      <c r="NF21" s="17">
        <v>176.22309000000001</v>
      </c>
      <c r="NG21" s="17">
        <v>-1.6230899999999999</v>
      </c>
      <c r="NH21" s="17">
        <v>0</v>
      </c>
      <c r="NI21" s="17"/>
      <c r="NJ21" s="17"/>
      <c r="NK21" s="17">
        <v>0</v>
      </c>
      <c r="NL21" s="17"/>
      <c r="NM21" s="17"/>
      <c r="NN21" s="17"/>
      <c r="NO21" s="17">
        <v>0</v>
      </c>
      <c r="NP21" s="17"/>
      <c r="NQ21" s="17"/>
      <c r="NR21" s="17"/>
      <c r="NS21" s="17">
        <v>0</v>
      </c>
      <c r="NT21" s="17">
        <v>0</v>
      </c>
      <c r="NU21" s="17"/>
      <c r="NV21" s="17"/>
      <c r="NW21" s="17">
        <v>0</v>
      </c>
      <c r="NX21" s="17">
        <v>8.4</v>
      </c>
      <c r="NY21" s="17">
        <v>3.6327500000000001</v>
      </c>
      <c r="NZ21" s="17">
        <v>3.6327500000000001</v>
      </c>
      <c r="OA21" s="17">
        <v>4.7672499999999998</v>
      </c>
      <c r="OB21" s="17">
        <v>20</v>
      </c>
      <c r="OC21" s="17">
        <v>17.492709999999999</v>
      </c>
      <c r="OD21" s="17">
        <v>17.492709999999999</v>
      </c>
      <c r="OE21" s="17">
        <v>2.5072899999999998</v>
      </c>
      <c r="OF21" s="17">
        <v>0</v>
      </c>
      <c r="OG21" s="17"/>
      <c r="OH21" s="17">
        <v>2.4E-2</v>
      </c>
      <c r="OI21" s="17">
        <v>-2.4E-2</v>
      </c>
      <c r="OJ21" s="17">
        <v>74.2</v>
      </c>
      <c r="OK21" s="17">
        <v>76.840999999999994</v>
      </c>
      <c r="OL21" s="17">
        <v>76.840999999999994</v>
      </c>
      <c r="OM21" s="17">
        <v>-2.641</v>
      </c>
      <c r="ON21" s="17">
        <v>4.2</v>
      </c>
      <c r="OO21" s="17"/>
      <c r="OP21" s="17">
        <v>19.997</v>
      </c>
      <c r="OQ21" s="17">
        <v>-15.797000000000001</v>
      </c>
      <c r="OR21" s="17">
        <v>0</v>
      </c>
      <c r="OS21" s="17">
        <v>6.9000000000000006E-2</v>
      </c>
      <c r="OT21" s="17">
        <v>6.9000000000000006E-2</v>
      </c>
      <c r="OU21" s="17">
        <v>-6.9000000000000006E-2</v>
      </c>
      <c r="OV21" s="17">
        <v>0</v>
      </c>
      <c r="OW21" s="17"/>
      <c r="OX21" s="17"/>
      <c r="OY21" s="17">
        <v>0</v>
      </c>
      <c r="OZ21" s="17">
        <v>20.399999999999999</v>
      </c>
      <c r="PA21" s="17">
        <v>20.456230000000001</v>
      </c>
      <c r="PB21" s="17">
        <v>20.456230000000001</v>
      </c>
      <c r="PC21" s="17">
        <v>-5.6230000000000002E-2</v>
      </c>
      <c r="PD21" s="17">
        <v>9.9</v>
      </c>
      <c r="PE21" s="17">
        <v>9.9830000000000005</v>
      </c>
      <c r="PF21" s="17">
        <v>9.9830000000000005</v>
      </c>
      <c r="PG21" s="17">
        <v>-8.3000000000000004E-2</v>
      </c>
      <c r="PH21" s="17">
        <v>5.5</v>
      </c>
      <c r="PI21" s="17">
        <v>5.67</v>
      </c>
      <c r="PJ21" s="17">
        <v>5.67</v>
      </c>
      <c r="PK21" s="17">
        <v>-0.17</v>
      </c>
      <c r="PL21" s="17">
        <v>32.6</v>
      </c>
      <c r="PM21" s="17"/>
      <c r="PN21" s="17">
        <v>128</v>
      </c>
      <c r="PO21" s="17">
        <v>-95.4</v>
      </c>
      <c r="PP21" s="17">
        <v>18.600000000000001</v>
      </c>
      <c r="PQ21" s="17"/>
      <c r="PR21" s="17">
        <v>36</v>
      </c>
      <c r="PS21" s="17">
        <v>-17.399999999999999</v>
      </c>
      <c r="PT21" s="17">
        <v>2.2000000000000002</v>
      </c>
      <c r="PU21" s="17">
        <v>2</v>
      </c>
      <c r="PV21" s="17">
        <v>2</v>
      </c>
      <c r="PW21" s="17">
        <v>0.2</v>
      </c>
      <c r="PX21" s="17">
        <v>3.3</v>
      </c>
      <c r="PY21" s="17"/>
      <c r="PZ21" s="17"/>
      <c r="QA21" s="17">
        <v>3.3</v>
      </c>
      <c r="QB21" s="17">
        <v>5.0999999999999996</v>
      </c>
      <c r="QC21" s="17">
        <v>5</v>
      </c>
      <c r="QD21" s="17">
        <v>5</v>
      </c>
      <c r="QE21" s="17">
        <v>0.1</v>
      </c>
      <c r="QF21" s="17">
        <v>20.5</v>
      </c>
      <c r="QG21" s="17">
        <v>20.422219999999999</v>
      </c>
      <c r="QH21" s="17">
        <v>20.422219999999999</v>
      </c>
      <c r="QI21" s="17">
        <v>7.7780000000000002E-2</v>
      </c>
      <c r="QJ21" s="17">
        <v>5.0999999999999996</v>
      </c>
      <c r="QK21" s="17">
        <v>19.436350000000001</v>
      </c>
      <c r="QL21" s="17">
        <v>19.436350000000001</v>
      </c>
      <c r="QM21" s="17">
        <v>-14.336349999999999</v>
      </c>
      <c r="QN21" s="17">
        <v>18.7</v>
      </c>
      <c r="QO21" s="17">
        <v>17.492709999999999</v>
      </c>
      <c r="QP21" s="17">
        <v>17.492709999999999</v>
      </c>
      <c r="QQ21" s="17">
        <v>1.20729</v>
      </c>
      <c r="QR21" s="17">
        <v>3.5</v>
      </c>
      <c r="QS21" s="17">
        <v>3.5</v>
      </c>
      <c r="QT21" s="17">
        <v>3.5</v>
      </c>
      <c r="QU21" s="17">
        <v>0</v>
      </c>
      <c r="QV21" s="17">
        <v>18.5</v>
      </c>
      <c r="QW21" s="17">
        <v>17.881440000000001</v>
      </c>
      <c r="QX21" s="17">
        <v>17.881440000000001</v>
      </c>
      <c r="QY21" s="17">
        <v>0.61856</v>
      </c>
      <c r="QZ21" s="17">
        <v>1.3</v>
      </c>
      <c r="RA21" s="17"/>
      <c r="RB21" s="17">
        <v>6.29</v>
      </c>
      <c r="RC21" s="17">
        <v>-4.99</v>
      </c>
      <c r="RD21" s="17">
        <v>1.8</v>
      </c>
      <c r="RE21" s="17"/>
      <c r="RF21" s="17">
        <v>3.9670000000000001</v>
      </c>
      <c r="RG21" s="17">
        <v>-2.1669999999999998</v>
      </c>
      <c r="RH21" s="17">
        <v>18.899999999999999</v>
      </c>
      <c r="RI21" s="17">
        <v>16.637</v>
      </c>
      <c r="RJ21" s="17">
        <v>16.637</v>
      </c>
      <c r="RK21" s="17">
        <v>2.2629999999999999</v>
      </c>
      <c r="RL21" s="17">
        <v>48.6</v>
      </c>
      <c r="RM21" s="17">
        <v>72</v>
      </c>
      <c r="RN21" s="17">
        <v>72</v>
      </c>
      <c r="RO21" s="17">
        <v>-23.4</v>
      </c>
      <c r="RP21" s="17">
        <v>0.6</v>
      </c>
      <c r="RQ21" s="17"/>
      <c r="RR21" s="17">
        <v>3.31</v>
      </c>
      <c r="RS21" s="17">
        <v>-2.71</v>
      </c>
      <c r="RT21" s="17">
        <v>3</v>
      </c>
      <c r="RU21" s="17">
        <v>2.7989999999999999</v>
      </c>
      <c r="RV21" s="17">
        <v>2.7989999999999999</v>
      </c>
      <c r="RW21" s="17">
        <v>0.20100000000000001</v>
      </c>
      <c r="RX21" s="17">
        <v>20.399999999999999</v>
      </c>
      <c r="RY21" s="17">
        <v>19.792000000000002</v>
      </c>
      <c r="RZ21" s="17">
        <v>19.792000000000002</v>
      </c>
      <c r="SA21" s="17">
        <v>0.60799999999999998</v>
      </c>
      <c r="SB21" s="17">
        <v>3.2</v>
      </c>
      <c r="SC21" s="17">
        <v>2</v>
      </c>
      <c r="SD21" s="17">
        <v>2</v>
      </c>
      <c r="SE21" s="17">
        <v>1.2</v>
      </c>
      <c r="SF21" s="17"/>
      <c r="SG21" s="17"/>
      <c r="SH21" s="17">
        <v>0.4</v>
      </c>
      <c r="SI21" s="17">
        <v>-0.4</v>
      </c>
      <c r="SJ21" s="17">
        <v>0</v>
      </c>
      <c r="SK21" s="17"/>
      <c r="SL21" s="17">
        <v>4.0000000000000001E-3</v>
      </c>
      <c r="SM21" s="17">
        <v>-4.0000000000000001E-3</v>
      </c>
      <c r="SN21" s="17">
        <v>19.8</v>
      </c>
      <c r="SO21" s="17">
        <v>19.1448</v>
      </c>
      <c r="SP21" s="17">
        <v>19.1448</v>
      </c>
      <c r="SQ21" s="17">
        <v>0.6552</v>
      </c>
      <c r="SR21" s="17">
        <v>13.2</v>
      </c>
      <c r="SS21" s="17">
        <v>12.244899999999999</v>
      </c>
      <c r="ST21" s="17">
        <v>12.244899999999999</v>
      </c>
      <c r="SU21" s="17">
        <v>0.95509999999999995</v>
      </c>
      <c r="SV21" s="17">
        <v>20.2</v>
      </c>
      <c r="SW21" s="17">
        <v>19.436350000000001</v>
      </c>
      <c r="SX21" s="17">
        <v>19.436350000000001</v>
      </c>
      <c r="SY21" s="17">
        <v>0.76365000000000005</v>
      </c>
      <c r="SZ21" s="17">
        <v>20.2</v>
      </c>
      <c r="TA21" s="17">
        <v>19.436350000000001</v>
      </c>
      <c r="TB21" s="17">
        <v>19.436350000000001</v>
      </c>
      <c r="TC21" s="17">
        <v>0.76365000000000005</v>
      </c>
      <c r="TD21" s="17">
        <v>0.8</v>
      </c>
      <c r="TE21" s="17">
        <v>2</v>
      </c>
      <c r="TF21" s="17">
        <v>2</v>
      </c>
      <c r="TG21" s="17">
        <v>-1.2</v>
      </c>
      <c r="TH21" s="17">
        <v>0</v>
      </c>
      <c r="TI21" s="17">
        <v>12</v>
      </c>
      <c r="TJ21" s="17">
        <v>12</v>
      </c>
      <c r="TK21" s="17">
        <v>-12</v>
      </c>
      <c r="TL21" s="17">
        <v>7.3</v>
      </c>
      <c r="TM21" s="17"/>
      <c r="TN21" s="17">
        <v>7.9610000000000003</v>
      </c>
      <c r="TO21" s="17">
        <v>-0.66100000000000003</v>
      </c>
      <c r="TP21" s="17">
        <v>17.8</v>
      </c>
      <c r="TQ21" s="17">
        <v>7</v>
      </c>
      <c r="TR21" s="17">
        <v>7</v>
      </c>
      <c r="TS21" s="17">
        <v>10.8</v>
      </c>
      <c r="TT21" s="17">
        <v>54</v>
      </c>
      <c r="TU21" s="17">
        <v>18</v>
      </c>
      <c r="TV21" s="17">
        <v>18</v>
      </c>
      <c r="TW21" s="17">
        <v>36</v>
      </c>
      <c r="TX21" s="17">
        <v>0.4</v>
      </c>
      <c r="TY21" s="17">
        <v>0.48</v>
      </c>
      <c r="TZ21" s="17">
        <v>0.48</v>
      </c>
      <c r="UA21" s="17">
        <v>-0.08</v>
      </c>
      <c r="UB21" s="17">
        <v>0</v>
      </c>
      <c r="UC21" s="17">
        <v>0.17</v>
      </c>
      <c r="UD21" s="17">
        <v>0.17</v>
      </c>
      <c r="UE21" s="17">
        <v>-0.17</v>
      </c>
      <c r="UF21" s="17">
        <v>6.4</v>
      </c>
      <c r="UG21" s="17"/>
      <c r="UH21" s="17">
        <v>2.95</v>
      </c>
      <c r="UI21" s="17">
        <v>3.45</v>
      </c>
      <c r="UJ21" s="17">
        <v>21</v>
      </c>
      <c r="UK21" s="17">
        <v>19.436350000000001</v>
      </c>
      <c r="UL21" s="17">
        <v>19.436350000000001</v>
      </c>
      <c r="UM21" s="17">
        <v>1.56365</v>
      </c>
      <c r="UN21" s="17">
        <v>7.1</v>
      </c>
      <c r="UO21" s="17">
        <v>8</v>
      </c>
      <c r="UP21" s="17">
        <v>8</v>
      </c>
      <c r="UQ21" s="17">
        <v>-0.9</v>
      </c>
      <c r="UR21" s="17">
        <v>7.6</v>
      </c>
      <c r="US21" s="17">
        <v>6.7</v>
      </c>
      <c r="UT21" s="17">
        <v>6.7</v>
      </c>
      <c r="UU21" s="17">
        <v>0.9</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v>
      </c>
      <c r="VI21" s="17">
        <v>4.1000000000000002E-2</v>
      </c>
      <c r="VJ21" s="17">
        <v>4.1000000000000002E-2</v>
      </c>
      <c r="VK21" s="17">
        <v>-4.1000000000000002E-2</v>
      </c>
      <c r="VL21" s="17">
        <v>51.8</v>
      </c>
      <c r="VM21" s="17"/>
      <c r="VN21" s="17">
        <v>73.512</v>
      </c>
      <c r="VO21" s="17">
        <v>-21.712</v>
      </c>
      <c r="VP21" s="17">
        <v>1.2</v>
      </c>
      <c r="VQ21" s="17"/>
      <c r="VR21" s="17"/>
      <c r="VS21" s="17">
        <v>1.2</v>
      </c>
      <c r="VT21" s="17">
        <v>30.8</v>
      </c>
      <c r="VU21" s="17"/>
      <c r="VV21" s="17">
        <v>47.05</v>
      </c>
      <c r="VW21" s="17">
        <v>-16.25</v>
      </c>
      <c r="VX21" s="17">
        <v>0.6</v>
      </c>
      <c r="VY21" s="17">
        <v>0.6</v>
      </c>
      <c r="VZ21" s="17">
        <v>0.6</v>
      </c>
      <c r="WA21" s="17">
        <v>0</v>
      </c>
      <c r="WB21" s="17">
        <v>18.7</v>
      </c>
      <c r="WC21" s="17">
        <v>30</v>
      </c>
      <c r="WD21" s="17">
        <v>30</v>
      </c>
      <c r="WE21" s="17">
        <v>-11.3</v>
      </c>
      <c r="WF21" s="17">
        <v>11.2</v>
      </c>
      <c r="WG21" s="17">
        <v>33</v>
      </c>
      <c r="WH21" s="17">
        <v>33</v>
      </c>
      <c r="WI21" s="17">
        <v>-21.8</v>
      </c>
      <c r="WJ21" s="17">
        <v>21.6</v>
      </c>
      <c r="WK21" s="17"/>
      <c r="WL21" s="17">
        <v>34.353000000000002</v>
      </c>
      <c r="WM21" s="17">
        <v>-12.753</v>
      </c>
      <c r="WN21" s="17">
        <v>4.8</v>
      </c>
      <c r="WO21" s="17">
        <v>4.2</v>
      </c>
      <c r="WP21" s="17">
        <v>4.2</v>
      </c>
      <c r="WQ21" s="17">
        <v>0.6</v>
      </c>
      <c r="WR21" s="17">
        <v>2.4</v>
      </c>
      <c r="WS21" s="17">
        <v>2.4</v>
      </c>
      <c r="WT21" s="17">
        <v>2.4</v>
      </c>
      <c r="WU21" s="17">
        <v>0</v>
      </c>
      <c r="WV21" s="17">
        <v>0.6</v>
      </c>
      <c r="WW21" s="17">
        <v>2.4</v>
      </c>
      <c r="WX21" s="17">
        <v>2.4</v>
      </c>
      <c r="WY21" s="17">
        <v>-1.8</v>
      </c>
      <c r="WZ21" s="17">
        <v>2.6</v>
      </c>
      <c r="XA21" s="17">
        <v>2.8</v>
      </c>
      <c r="XB21" s="17">
        <v>2.8</v>
      </c>
      <c r="XC21" s="17">
        <v>-0.2</v>
      </c>
      <c r="XD21" s="17">
        <v>1.1000000000000001</v>
      </c>
      <c r="XE21" s="17"/>
      <c r="XF21" s="17">
        <v>0.27200000000000002</v>
      </c>
      <c r="XG21" s="17">
        <v>0.82799999999999996</v>
      </c>
      <c r="XH21" s="17">
        <v>6.2</v>
      </c>
      <c r="XI21" s="17">
        <v>6.2</v>
      </c>
      <c r="XJ21" s="17">
        <v>6.2</v>
      </c>
      <c r="XK21" s="17">
        <v>0</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0</v>
      </c>
      <c r="XY21" s="17"/>
      <c r="XZ21" s="17"/>
      <c r="YA21" s="17">
        <v>0</v>
      </c>
      <c r="YB21" s="17">
        <v>0</v>
      </c>
      <c r="YC21" s="17"/>
      <c r="YD21" s="17"/>
      <c r="YE21" s="17">
        <v>0</v>
      </c>
      <c r="YF21" s="17">
        <v>0</v>
      </c>
      <c r="YG21" s="17"/>
      <c r="YH21" s="17"/>
      <c r="YI21" s="17">
        <v>0</v>
      </c>
      <c r="YJ21" s="17">
        <v>14.5</v>
      </c>
      <c r="YK21" s="17">
        <v>15.236000000000001</v>
      </c>
      <c r="YL21" s="17">
        <v>15.236000000000001</v>
      </c>
      <c r="YM21" s="17">
        <v>-0.73599999999999999</v>
      </c>
      <c r="YN21" s="17">
        <v>8.1999999999999993</v>
      </c>
      <c r="YO21" s="17">
        <v>5.67</v>
      </c>
      <c r="YP21" s="17">
        <v>5.67</v>
      </c>
      <c r="YQ21" s="17">
        <v>2.5299999999999998</v>
      </c>
      <c r="YR21" s="17">
        <v>11.6</v>
      </c>
      <c r="YS21" s="17">
        <v>11</v>
      </c>
      <c r="YT21" s="17">
        <v>11</v>
      </c>
      <c r="YU21" s="17">
        <v>0.6</v>
      </c>
      <c r="YV21" s="17">
        <v>15.8</v>
      </c>
      <c r="YW21" s="17">
        <v>19</v>
      </c>
      <c r="YX21" s="17">
        <v>19</v>
      </c>
      <c r="YY21" s="17">
        <v>-3.2</v>
      </c>
    </row>
    <row r="22" spans="1:675" ht="24" customHeight="1" x14ac:dyDescent="0.25">
      <c r="A22" s="1"/>
      <c r="B22" s="16" t="s">
        <v>75</v>
      </c>
      <c r="C22" s="16" t="s">
        <v>782</v>
      </c>
      <c r="D22" s="17">
        <v>202</v>
      </c>
      <c r="E22" s="17">
        <v>203.40136000000001</v>
      </c>
      <c r="F22" s="17">
        <v>203.40136000000001</v>
      </c>
      <c r="G22" s="17">
        <v>-1.4013599999999999</v>
      </c>
      <c r="H22" s="17">
        <v>653.9</v>
      </c>
      <c r="I22" s="17">
        <v>629.77272000000005</v>
      </c>
      <c r="J22" s="17">
        <v>629.77272000000005</v>
      </c>
      <c r="K22" s="17">
        <v>24.127279999999999</v>
      </c>
      <c r="L22" s="17">
        <v>215.1</v>
      </c>
      <c r="M22" s="17">
        <v>205.07535999999999</v>
      </c>
      <c r="N22" s="17">
        <v>205.07535999999999</v>
      </c>
      <c r="O22" s="17">
        <v>10.02464</v>
      </c>
      <c r="P22" s="17">
        <v>7.7</v>
      </c>
      <c r="Q22" s="17">
        <v>8.8258700000000001</v>
      </c>
      <c r="R22" s="17">
        <v>8.8258700000000001</v>
      </c>
      <c r="S22" s="17">
        <v>-1.1258699999999999</v>
      </c>
      <c r="T22" s="17">
        <v>7.6</v>
      </c>
      <c r="U22" s="17">
        <v>8.5166900000000005</v>
      </c>
      <c r="V22" s="17">
        <v>8.5166900000000005</v>
      </c>
      <c r="W22" s="17">
        <v>-0.91669</v>
      </c>
      <c r="X22" s="17">
        <v>92.9</v>
      </c>
      <c r="Y22" s="17">
        <v>91.867829999999998</v>
      </c>
      <c r="Z22" s="17">
        <v>91.867829999999998</v>
      </c>
      <c r="AA22" s="17">
        <v>1.03217</v>
      </c>
      <c r="AB22" s="17">
        <v>235.5</v>
      </c>
      <c r="AC22" s="17">
        <v>242</v>
      </c>
      <c r="AD22" s="17">
        <v>242</v>
      </c>
      <c r="AE22" s="17">
        <v>-6.5</v>
      </c>
      <c r="AF22" s="17">
        <v>0</v>
      </c>
      <c r="AG22" s="17"/>
      <c r="AH22" s="17"/>
      <c r="AI22" s="17">
        <v>0</v>
      </c>
      <c r="AJ22" s="17">
        <v>0</v>
      </c>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438</v>
      </c>
      <c r="BM22" s="17">
        <v>502.053</v>
      </c>
      <c r="BN22" s="17">
        <v>502.053</v>
      </c>
      <c r="BO22" s="17">
        <v>-64.052999999999997</v>
      </c>
      <c r="BP22" s="17">
        <v>10.199999999999999</v>
      </c>
      <c r="BQ22" s="17">
        <v>10.52094</v>
      </c>
      <c r="BR22" s="17">
        <v>10.52094</v>
      </c>
      <c r="BS22" s="17">
        <v>-0.32094</v>
      </c>
      <c r="BT22" s="17">
        <v>14</v>
      </c>
      <c r="BU22" s="17">
        <v>17.629960000000001</v>
      </c>
      <c r="BV22" s="17">
        <v>17.629960000000001</v>
      </c>
      <c r="BW22" s="17">
        <v>-3.6299600000000001</v>
      </c>
      <c r="BX22" s="17">
        <v>0</v>
      </c>
      <c r="BY22" s="17"/>
      <c r="BZ22" s="17">
        <v>18.65108</v>
      </c>
      <c r="CA22" s="17">
        <v>-18.65108</v>
      </c>
      <c r="CB22" s="17"/>
      <c r="CC22" s="17"/>
      <c r="CD22" s="17"/>
      <c r="CE22" s="17">
        <v>0</v>
      </c>
      <c r="CF22" s="17"/>
      <c r="CG22" s="17"/>
      <c r="CH22" s="17">
        <v>1.0609999999999999</v>
      </c>
      <c r="CI22" s="17">
        <v>-1.0609999999999999</v>
      </c>
      <c r="CJ22" s="17">
        <v>167.9</v>
      </c>
      <c r="CK22" s="17">
        <v>164.06706</v>
      </c>
      <c r="CL22" s="17">
        <v>164.06706</v>
      </c>
      <c r="CM22" s="17">
        <v>3.8329399999999998</v>
      </c>
      <c r="CN22" s="17">
        <v>10</v>
      </c>
      <c r="CO22" s="17">
        <v>7.7511299999999999</v>
      </c>
      <c r="CP22" s="17">
        <v>7.7511299999999999</v>
      </c>
      <c r="CQ22" s="17">
        <v>2.2488700000000001</v>
      </c>
      <c r="CR22" s="17">
        <v>7.1</v>
      </c>
      <c r="CS22" s="17">
        <v>4.2546900000000001</v>
      </c>
      <c r="CT22" s="17">
        <v>4.2546900000000001</v>
      </c>
      <c r="CU22" s="17">
        <v>2.84531</v>
      </c>
      <c r="CV22" s="17"/>
      <c r="CW22" s="17"/>
      <c r="CX22" s="17"/>
      <c r="CY22" s="17">
        <v>0</v>
      </c>
      <c r="CZ22" s="17">
        <v>6.6</v>
      </c>
      <c r="DA22" s="17">
        <v>6.8787000000000003</v>
      </c>
      <c r="DB22" s="17">
        <v>6.8787000000000003</v>
      </c>
      <c r="DC22" s="17">
        <v>-0.2787</v>
      </c>
      <c r="DD22" s="17"/>
      <c r="DE22" s="17"/>
      <c r="DF22" s="17"/>
      <c r="DG22" s="17">
        <v>0</v>
      </c>
      <c r="DH22" s="17">
        <v>90.5</v>
      </c>
      <c r="DI22" s="17">
        <v>59.872169999999997</v>
      </c>
      <c r="DJ22" s="17">
        <v>15.447990000000001</v>
      </c>
      <c r="DK22" s="17">
        <v>75.052009999999996</v>
      </c>
      <c r="DL22" s="17"/>
      <c r="DM22" s="17"/>
      <c r="DN22" s="17"/>
      <c r="DO22" s="17">
        <v>0</v>
      </c>
      <c r="DP22" s="17"/>
      <c r="DQ22" s="17"/>
      <c r="DR22" s="17"/>
      <c r="DS22" s="17">
        <v>0</v>
      </c>
      <c r="DT22" s="17"/>
      <c r="DU22" s="17"/>
      <c r="DV22" s="17"/>
      <c r="DW22" s="17">
        <v>0</v>
      </c>
      <c r="DX22" s="17"/>
      <c r="DY22" s="17"/>
      <c r="DZ22" s="17"/>
      <c r="EA22" s="17">
        <v>0</v>
      </c>
      <c r="EB22" s="17">
        <v>110.2</v>
      </c>
      <c r="EC22" s="17">
        <v>112.46647</v>
      </c>
      <c r="ED22" s="17">
        <v>112.46647</v>
      </c>
      <c r="EE22" s="17">
        <v>-2.26647</v>
      </c>
      <c r="EF22" s="17">
        <v>167.1</v>
      </c>
      <c r="EG22" s="17">
        <v>220.69499999999999</v>
      </c>
      <c r="EH22" s="17">
        <v>220.69499999999999</v>
      </c>
      <c r="EI22" s="17">
        <v>-53.594999999999999</v>
      </c>
      <c r="EJ22" s="17">
        <v>0</v>
      </c>
      <c r="EK22" s="17"/>
      <c r="EL22" s="17"/>
      <c r="EM22" s="17">
        <v>0</v>
      </c>
      <c r="EN22" s="17"/>
      <c r="EO22" s="17"/>
      <c r="EP22" s="17"/>
      <c r="EQ22" s="17">
        <v>0</v>
      </c>
      <c r="ER22" s="17"/>
      <c r="ES22" s="17"/>
      <c r="ET22" s="17"/>
      <c r="EU22" s="17">
        <v>0</v>
      </c>
      <c r="EV22" s="17">
        <v>6.5</v>
      </c>
      <c r="EW22" s="17">
        <v>6.39</v>
      </c>
      <c r="EX22" s="17">
        <v>6.39</v>
      </c>
      <c r="EY22" s="17">
        <v>0.11</v>
      </c>
      <c r="EZ22" s="17">
        <v>380.4</v>
      </c>
      <c r="FA22" s="17">
        <v>408.67833000000002</v>
      </c>
      <c r="FB22" s="17">
        <v>408.67833000000002</v>
      </c>
      <c r="FC22" s="17">
        <v>-28.27833</v>
      </c>
      <c r="FD22" s="17">
        <v>82.2</v>
      </c>
      <c r="FE22" s="17">
        <v>81.635570000000001</v>
      </c>
      <c r="FF22" s="17">
        <v>81.635570000000001</v>
      </c>
      <c r="FG22" s="17">
        <v>0.56442999999999999</v>
      </c>
      <c r="FH22" s="17">
        <v>150.69999999999999</v>
      </c>
      <c r="FI22" s="17">
        <v>151.36251999999999</v>
      </c>
      <c r="FJ22" s="17">
        <v>151.36251999999999</v>
      </c>
      <c r="FK22" s="17">
        <v>-0.66252</v>
      </c>
      <c r="FL22" s="17">
        <v>42</v>
      </c>
      <c r="FM22" s="17">
        <v>41.89893</v>
      </c>
      <c r="FN22" s="17">
        <v>41.89893</v>
      </c>
      <c r="FO22" s="17">
        <v>0.10106999999999999</v>
      </c>
      <c r="FP22" s="17">
        <v>18.600000000000001</v>
      </c>
      <c r="FQ22" s="17">
        <v>19.21088</v>
      </c>
      <c r="FR22" s="17">
        <v>19.21088</v>
      </c>
      <c r="FS22" s="17">
        <v>-0.61087999999999998</v>
      </c>
      <c r="FT22" s="17">
        <v>18.899999999999999</v>
      </c>
      <c r="FU22" s="17">
        <v>18.367349999999998</v>
      </c>
      <c r="FV22" s="17">
        <v>18.367349999999998</v>
      </c>
      <c r="FW22" s="17">
        <v>0.53264999999999996</v>
      </c>
      <c r="FX22" s="17">
        <v>91.3</v>
      </c>
      <c r="FY22" s="17">
        <v>87.773570000000007</v>
      </c>
      <c r="FZ22" s="17">
        <v>87.773570000000007</v>
      </c>
      <c r="GA22" s="17">
        <v>3.52643</v>
      </c>
      <c r="GB22" s="17">
        <v>30.5</v>
      </c>
      <c r="GC22" s="17">
        <v>35</v>
      </c>
      <c r="GD22" s="17"/>
      <c r="GE22" s="17">
        <v>30.5</v>
      </c>
      <c r="GF22" s="17">
        <v>91.8</v>
      </c>
      <c r="GG22" s="17">
        <v>99.9</v>
      </c>
      <c r="GH22" s="17">
        <v>99.9</v>
      </c>
      <c r="GI22" s="17">
        <v>-8.1</v>
      </c>
      <c r="GJ22" s="17">
        <v>57.9</v>
      </c>
      <c r="GK22" s="17">
        <v>50.1</v>
      </c>
      <c r="GL22" s="17">
        <v>50.1</v>
      </c>
      <c r="GM22" s="17">
        <v>7.8</v>
      </c>
      <c r="GN22" s="17">
        <v>88.1</v>
      </c>
      <c r="GO22" s="17">
        <v>110.48202000000001</v>
      </c>
      <c r="GP22" s="17">
        <v>110.48202000000001</v>
      </c>
      <c r="GQ22" s="17">
        <v>-22.382020000000001</v>
      </c>
      <c r="GR22" s="17">
        <v>33</v>
      </c>
      <c r="GS22" s="17">
        <v>37.317790000000002</v>
      </c>
      <c r="GT22" s="17">
        <v>37.317779999999999</v>
      </c>
      <c r="GU22" s="17">
        <v>-4.31778</v>
      </c>
      <c r="GV22" s="17">
        <v>0</v>
      </c>
      <c r="GW22" s="17"/>
      <c r="GX22" s="17"/>
      <c r="GY22" s="17">
        <v>0</v>
      </c>
      <c r="GZ22" s="17">
        <v>3.8</v>
      </c>
      <c r="HA22" s="17"/>
      <c r="HB22" s="17"/>
      <c r="HC22" s="17">
        <v>3.8</v>
      </c>
      <c r="HD22" s="17">
        <v>28.7</v>
      </c>
      <c r="HE22" s="17">
        <v>30.640440000000002</v>
      </c>
      <c r="HF22" s="17">
        <v>30.640440000000002</v>
      </c>
      <c r="HG22" s="17">
        <v>-1.9404399999999999</v>
      </c>
      <c r="HH22" s="17">
        <v>128.69999999999999</v>
      </c>
      <c r="HI22" s="17">
        <v>146.42491999999999</v>
      </c>
      <c r="HJ22" s="17">
        <v>146.42498000000001</v>
      </c>
      <c r="HK22" s="17">
        <v>-17.724979999999999</v>
      </c>
      <c r="HL22" s="17"/>
      <c r="HM22" s="17"/>
      <c r="HN22" s="17"/>
      <c r="HO22" s="17">
        <v>0</v>
      </c>
      <c r="HP22" s="17"/>
      <c r="HQ22" s="17"/>
      <c r="HR22" s="17"/>
      <c r="HS22" s="17">
        <v>0</v>
      </c>
      <c r="HT22" s="17">
        <v>82.3</v>
      </c>
      <c r="HU22" s="17">
        <v>82.77</v>
      </c>
      <c r="HV22" s="17">
        <v>76.578689999999995</v>
      </c>
      <c r="HW22" s="17">
        <v>5.7213099999999999</v>
      </c>
      <c r="HX22" s="17">
        <v>0</v>
      </c>
      <c r="HY22" s="17"/>
      <c r="HZ22" s="17">
        <v>25.746649999999999</v>
      </c>
      <c r="IA22" s="17">
        <v>-25.746649999999999</v>
      </c>
      <c r="IB22" s="17"/>
      <c r="IC22" s="17"/>
      <c r="ID22" s="17"/>
      <c r="IE22" s="17">
        <v>0</v>
      </c>
      <c r="IF22" s="17">
        <v>18.100000000000001</v>
      </c>
      <c r="IG22" s="17"/>
      <c r="IH22" s="17"/>
      <c r="II22" s="17">
        <v>18.100000000000001</v>
      </c>
      <c r="IJ22" s="17"/>
      <c r="IK22" s="17"/>
      <c r="IL22" s="17"/>
      <c r="IM22" s="17">
        <v>0</v>
      </c>
      <c r="IN22" s="17"/>
      <c r="IO22" s="17"/>
      <c r="IP22" s="17"/>
      <c r="IQ22" s="17">
        <v>0</v>
      </c>
      <c r="IR22" s="17"/>
      <c r="IS22" s="17"/>
      <c r="IT22" s="17"/>
      <c r="IU22" s="17">
        <v>0</v>
      </c>
      <c r="IV22" s="17">
        <v>131.5</v>
      </c>
      <c r="IW22" s="17">
        <v>136.69067999999999</v>
      </c>
      <c r="IX22" s="17">
        <v>136.69067999999999</v>
      </c>
      <c r="IY22" s="17">
        <v>-5.1906800000000004</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195</v>
      </c>
      <c r="JY22" s="17">
        <v>200.67498000000001</v>
      </c>
      <c r="JZ22" s="17">
        <v>200.67499000000001</v>
      </c>
      <c r="KA22" s="17">
        <v>-5.6749900000000002</v>
      </c>
      <c r="KB22" s="17">
        <v>195.6</v>
      </c>
      <c r="KC22" s="17"/>
      <c r="KD22" s="17">
        <v>200.3066</v>
      </c>
      <c r="KE22" s="17">
        <v>-4.7065999999999999</v>
      </c>
      <c r="KF22" s="17">
        <v>195.4</v>
      </c>
      <c r="KG22" s="17"/>
      <c r="KH22" s="17"/>
      <c r="KI22" s="17">
        <v>195.4</v>
      </c>
      <c r="KJ22" s="17">
        <v>0</v>
      </c>
      <c r="KK22" s="17"/>
      <c r="KL22" s="17"/>
      <c r="KM22" s="17">
        <v>0</v>
      </c>
      <c r="KN22" s="17"/>
      <c r="KO22" s="17"/>
      <c r="KP22" s="17"/>
      <c r="KQ22" s="17">
        <v>0</v>
      </c>
      <c r="KR22" s="17"/>
      <c r="KS22" s="17"/>
      <c r="KT22" s="17"/>
      <c r="KU22" s="17">
        <v>0</v>
      </c>
      <c r="KV22" s="17">
        <v>4.3</v>
      </c>
      <c r="KW22" s="17">
        <v>4.7853500000000002</v>
      </c>
      <c r="KX22" s="17">
        <v>4.7853599999999998</v>
      </c>
      <c r="KY22" s="17">
        <v>-0.48536000000000001</v>
      </c>
      <c r="KZ22" s="17">
        <v>206.7</v>
      </c>
      <c r="LA22" s="17">
        <v>231.83093</v>
      </c>
      <c r="LB22" s="17">
        <v>231.83090000000001</v>
      </c>
      <c r="LC22" s="17">
        <v>-25.1309</v>
      </c>
      <c r="LD22" s="17">
        <v>105.5</v>
      </c>
      <c r="LE22" s="17">
        <v>114.73899</v>
      </c>
      <c r="LF22" s="17">
        <v>114.73898</v>
      </c>
      <c r="LG22" s="17">
        <v>-9.2389799999999997</v>
      </c>
      <c r="LH22" s="17">
        <v>66.099999999999994</v>
      </c>
      <c r="LI22" s="17">
        <v>67.199219999999997</v>
      </c>
      <c r="LJ22" s="17">
        <v>67.199219999999997</v>
      </c>
      <c r="LK22" s="17">
        <v>-1.0992200000000001</v>
      </c>
      <c r="LL22" s="17">
        <v>78.5</v>
      </c>
      <c r="LM22" s="17">
        <v>78.567999999999998</v>
      </c>
      <c r="LN22" s="17">
        <v>78.567999999999998</v>
      </c>
      <c r="LO22" s="17">
        <v>-6.8000000000000005E-2</v>
      </c>
      <c r="LP22" s="17">
        <v>29.3</v>
      </c>
      <c r="LQ22" s="17">
        <v>29.980560000000001</v>
      </c>
      <c r="LR22" s="17">
        <v>29.980560000000001</v>
      </c>
      <c r="LS22" s="17">
        <v>-0.68056000000000005</v>
      </c>
      <c r="LT22" s="17">
        <v>0</v>
      </c>
      <c r="LU22" s="17"/>
      <c r="LV22" s="17"/>
      <c r="LW22" s="17">
        <v>0</v>
      </c>
      <c r="LX22" s="17"/>
      <c r="LY22" s="17"/>
      <c r="LZ22" s="17"/>
      <c r="MA22" s="17">
        <v>0</v>
      </c>
      <c r="MB22" s="17"/>
      <c r="MC22" s="17"/>
      <c r="MD22" s="17"/>
      <c r="ME22" s="17">
        <v>0</v>
      </c>
      <c r="MF22" s="17">
        <v>140.19999999999999</v>
      </c>
      <c r="MG22" s="17">
        <v>136.26948999999999</v>
      </c>
      <c r="MH22" s="17">
        <v>136.26948999999999</v>
      </c>
      <c r="MI22" s="17">
        <v>3.9305099999999999</v>
      </c>
      <c r="MJ22" s="17"/>
      <c r="MK22" s="17"/>
      <c r="ML22" s="17"/>
      <c r="MM22" s="17">
        <v>0</v>
      </c>
      <c r="MN22" s="17"/>
      <c r="MO22" s="17"/>
      <c r="MP22" s="17"/>
      <c r="MQ22" s="17">
        <v>0</v>
      </c>
      <c r="MR22" s="17"/>
      <c r="MS22" s="17"/>
      <c r="MT22" s="17"/>
      <c r="MU22" s="17">
        <v>0</v>
      </c>
      <c r="MV22" s="17">
        <v>0</v>
      </c>
      <c r="MW22" s="17"/>
      <c r="MX22" s="17">
        <v>175.465</v>
      </c>
      <c r="MY22" s="17">
        <v>-175.465</v>
      </c>
      <c r="MZ22" s="17">
        <v>95.7</v>
      </c>
      <c r="NA22" s="17">
        <v>96.677520000000001</v>
      </c>
      <c r="NB22" s="17">
        <v>97.919179999999997</v>
      </c>
      <c r="NC22" s="17">
        <v>-2.2191800000000002</v>
      </c>
      <c r="ND22" s="17">
        <v>176.4</v>
      </c>
      <c r="NE22" s="17">
        <v>176.22308000000001</v>
      </c>
      <c r="NF22" s="17">
        <v>176.22309000000001</v>
      </c>
      <c r="NG22" s="17">
        <v>0.17691000000000001</v>
      </c>
      <c r="NH22" s="17">
        <v>0</v>
      </c>
      <c r="NI22" s="17"/>
      <c r="NJ22" s="17"/>
      <c r="NK22" s="17">
        <v>0</v>
      </c>
      <c r="NL22" s="17"/>
      <c r="NM22" s="17"/>
      <c r="NN22" s="17"/>
      <c r="NO22" s="17">
        <v>0</v>
      </c>
      <c r="NP22" s="17"/>
      <c r="NQ22" s="17"/>
      <c r="NR22" s="17"/>
      <c r="NS22" s="17">
        <v>0</v>
      </c>
      <c r="NT22" s="17">
        <v>0</v>
      </c>
      <c r="NU22" s="17"/>
      <c r="NV22" s="17"/>
      <c r="NW22" s="17">
        <v>0</v>
      </c>
      <c r="NX22" s="17">
        <v>8.5</v>
      </c>
      <c r="NY22" s="17">
        <v>3.6327500000000001</v>
      </c>
      <c r="NZ22" s="17">
        <v>3.6327500000000001</v>
      </c>
      <c r="OA22" s="17">
        <v>4.8672500000000003</v>
      </c>
      <c r="OB22" s="17">
        <v>20</v>
      </c>
      <c r="OC22" s="17">
        <v>17.492709999999999</v>
      </c>
      <c r="OD22" s="17">
        <v>17.492709999999999</v>
      </c>
      <c r="OE22" s="17">
        <v>2.5072899999999998</v>
      </c>
      <c r="OF22" s="17">
        <v>0.1</v>
      </c>
      <c r="OG22" s="17"/>
      <c r="OH22" s="17">
        <v>4.8000000000000001E-2</v>
      </c>
      <c r="OI22" s="17">
        <v>5.1999999999999998E-2</v>
      </c>
      <c r="OJ22" s="17">
        <v>91</v>
      </c>
      <c r="OK22" s="17">
        <v>81.900000000000006</v>
      </c>
      <c r="OL22" s="17">
        <v>80.191000000000003</v>
      </c>
      <c r="OM22" s="17">
        <v>10.808999999999999</v>
      </c>
      <c r="ON22" s="17">
        <v>10.8</v>
      </c>
      <c r="OO22" s="17"/>
      <c r="OP22" s="17">
        <v>44.957000000000001</v>
      </c>
      <c r="OQ22" s="17">
        <v>-34.156999999999996</v>
      </c>
      <c r="OR22" s="17">
        <v>0</v>
      </c>
      <c r="OS22" s="17">
        <v>6.2E-2</v>
      </c>
      <c r="OT22" s="17">
        <v>6.2E-2</v>
      </c>
      <c r="OU22" s="17">
        <v>-6.2E-2</v>
      </c>
      <c r="OV22" s="17">
        <v>0</v>
      </c>
      <c r="OW22" s="17"/>
      <c r="OX22" s="17"/>
      <c r="OY22" s="17">
        <v>0</v>
      </c>
      <c r="OZ22" s="17">
        <v>20.3</v>
      </c>
      <c r="PA22" s="17">
        <v>20.456230000000001</v>
      </c>
      <c r="PB22" s="17">
        <v>20.456230000000001</v>
      </c>
      <c r="PC22" s="17">
        <v>-0.15623000000000001</v>
      </c>
      <c r="PD22" s="17">
        <v>9.9</v>
      </c>
      <c r="PE22" s="17">
        <v>9.9830000000000005</v>
      </c>
      <c r="PF22" s="17">
        <v>9.9830000000000005</v>
      </c>
      <c r="PG22" s="17">
        <v>-8.3000000000000004E-2</v>
      </c>
      <c r="PH22" s="17">
        <v>5.5</v>
      </c>
      <c r="PI22" s="17">
        <v>5.67</v>
      </c>
      <c r="PJ22" s="17">
        <v>5.67</v>
      </c>
      <c r="PK22" s="17">
        <v>-0.17</v>
      </c>
      <c r="PL22" s="17">
        <v>75.599999999999994</v>
      </c>
      <c r="PM22" s="17"/>
      <c r="PN22" s="17">
        <v>180</v>
      </c>
      <c r="PO22" s="17">
        <v>-104.4</v>
      </c>
      <c r="PP22" s="17">
        <v>41.8</v>
      </c>
      <c r="PQ22" s="17"/>
      <c r="PR22" s="17">
        <v>77</v>
      </c>
      <c r="PS22" s="17">
        <v>-35.200000000000003</v>
      </c>
      <c r="PT22" s="17">
        <v>2.2000000000000002</v>
      </c>
      <c r="PU22" s="17">
        <v>2</v>
      </c>
      <c r="PV22" s="17">
        <v>2</v>
      </c>
      <c r="PW22" s="17">
        <v>0.2</v>
      </c>
      <c r="PX22" s="17">
        <v>3.3</v>
      </c>
      <c r="PY22" s="17"/>
      <c r="PZ22" s="17"/>
      <c r="QA22" s="17">
        <v>3.3</v>
      </c>
      <c r="QB22" s="17">
        <v>5</v>
      </c>
      <c r="QC22" s="17">
        <v>5</v>
      </c>
      <c r="QD22" s="17">
        <v>5</v>
      </c>
      <c r="QE22" s="17">
        <v>0</v>
      </c>
      <c r="QF22" s="17">
        <v>20.6</v>
      </c>
      <c r="QG22" s="17">
        <v>20.422219999999999</v>
      </c>
      <c r="QH22" s="17">
        <v>20.422219999999999</v>
      </c>
      <c r="QI22" s="17">
        <v>0.17777999999999999</v>
      </c>
      <c r="QJ22" s="17">
        <v>6.5</v>
      </c>
      <c r="QK22" s="17">
        <v>19.436350000000001</v>
      </c>
      <c r="QL22" s="17">
        <v>19.436350000000001</v>
      </c>
      <c r="QM22" s="17">
        <v>-12.936349999999999</v>
      </c>
      <c r="QN22" s="17">
        <v>18.7</v>
      </c>
      <c r="QO22" s="17">
        <v>17.492709999999999</v>
      </c>
      <c r="QP22" s="17">
        <v>17.492709999999999</v>
      </c>
      <c r="QQ22" s="17">
        <v>1.20729</v>
      </c>
      <c r="QR22" s="17">
        <v>3.5</v>
      </c>
      <c r="QS22" s="17">
        <v>3.5</v>
      </c>
      <c r="QT22" s="17">
        <v>3.5</v>
      </c>
      <c r="QU22" s="17">
        <v>0</v>
      </c>
      <c r="QV22" s="17">
        <v>18.5</v>
      </c>
      <c r="QW22" s="17">
        <v>17.881440000000001</v>
      </c>
      <c r="QX22" s="17">
        <v>17.881440000000001</v>
      </c>
      <c r="QY22" s="17">
        <v>0.61856</v>
      </c>
      <c r="QZ22" s="17">
        <v>8.8000000000000007</v>
      </c>
      <c r="RA22" s="17"/>
      <c r="RB22" s="17">
        <v>9.6120000000000001</v>
      </c>
      <c r="RC22" s="17">
        <v>-0.81200000000000006</v>
      </c>
      <c r="RD22" s="17">
        <v>9.8000000000000007</v>
      </c>
      <c r="RE22" s="17"/>
      <c r="RF22" s="17">
        <v>9.1259999999999994</v>
      </c>
      <c r="RG22" s="17">
        <v>0.67400000000000004</v>
      </c>
      <c r="RH22" s="17">
        <v>21.1</v>
      </c>
      <c r="RI22" s="17">
        <v>16.853999999999999</v>
      </c>
      <c r="RJ22" s="17">
        <v>16.853999999999999</v>
      </c>
      <c r="RK22" s="17">
        <v>4.2460000000000004</v>
      </c>
      <c r="RL22" s="17">
        <v>57.3</v>
      </c>
      <c r="RM22" s="17">
        <v>44.8</v>
      </c>
      <c r="RN22" s="17">
        <v>78</v>
      </c>
      <c r="RO22" s="17">
        <v>-20.7</v>
      </c>
      <c r="RP22" s="17">
        <v>1.2</v>
      </c>
      <c r="RQ22" s="17"/>
      <c r="RR22" s="17">
        <v>6.0650000000000004</v>
      </c>
      <c r="RS22" s="17">
        <v>-4.8650000000000002</v>
      </c>
      <c r="RT22" s="17">
        <v>3</v>
      </c>
      <c r="RU22" s="17">
        <v>2.7989999999999999</v>
      </c>
      <c r="RV22" s="17">
        <v>2.7989999999999999</v>
      </c>
      <c r="RW22" s="17">
        <v>0.20100000000000001</v>
      </c>
      <c r="RX22" s="17">
        <v>20.399999999999999</v>
      </c>
      <c r="RY22" s="17">
        <v>19.792000000000002</v>
      </c>
      <c r="RZ22" s="17">
        <v>19.792000000000002</v>
      </c>
      <c r="SA22" s="17">
        <v>0.60799999999999998</v>
      </c>
      <c r="SB22" s="17">
        <v>3.2</v>
      </c>
      <c r="SC22" s="17">
        <v>2</v>
      </c>
      <c r="SD22" s="17">
        <v>2</v>
      </c>
      <c r="SE22" s="17">
        <v>1.2</v>
      </c>
      <c r="SF22" s="17"/>
      <c r="SG22" s="17"/>
      <c r="SH22" s="17">
        <v>0.4</v>
      </c>
      <c r="SI22" s="17">
        <v>-0.4</v>
      </c>
      <c r="SJ22" s="17">
        <v>0</v>
      </c>
      <c r="SK22" s="17"/>
      <c r="SL22" s="17">
        <v>0.03</v>
      </c>
      <c r="SM22" s="17">
        <v>-0.03</v>
      </c>
      <c r="SN22" s="17">
        <v>19.8</v>
      </c>
      <c r="SO22" s="17">
        <v>19.1448</v>
      </c>
      <c r="SP22" s="17">
        <v>19.1448</v>
      </c>
      <c r="SQ22" s="17">
        <v>0.6552</v>
      </c>
      <c r="SR22" s="17">
        <v>13.2</v>
      </c>
      <c r="SS22" s="17">
        <v>12.244899999999999</v>
      </c>
      <c r="ST22" s="17">
        <v>12.244899999999999</v>
      </c>
      <c r="SU22" s="17">
        <v>0.95509999999999995</v>
      </c>
      <c r="SV22" s="17">
        <v>20.2</v>
      </c>
      <c r="SW22" s="17">
        <v>19.436350000000001</v>
      </c>
      <c r="SX22" s="17">
        <v>19.436350000000001</v>
      </c>
      <c r="SY22" s="17">
        <v>0.76365000000000005</v>
      </c>
      <c r="SZ22" s="17">
        <v>20.2</v>
      </c>
      <c r="TA22" s="17">
        <v>19.436350000000001</v>
      </c>
      <c r="TB22" s="17">
        <v>19.436350000000001</v>
      </c>
      <c r="TC22" s="17">
        <v>0.76365000000000005</v>
      </c>
      <c r="TD22" s="17">
        <v>1.1000000000000001</v>
      </c>
      <c r="TE22" s="17">
        <v>2</v>
      </c>
      <c r="TF22" s="17">
        <v>2</v>
      </c>
      <c r="TG22" s="17">
        <v>-0.9</v>
      </c>
      <c r="TH22" s="17">
        <v>1.4</v>
      </c>
      <c r="TI22" s="17"/>
      <c r="TJ22" s="17">
        <v>12</v>
      </c>
      <c r="TK22" s="17">
        <v>-10.6</v>
      </c>
      <c r="TL22" s="17">
        <v>19.399999999999999</v>
      </c>
      <c r="TM22" s="17"/>
      <c r="TN22" s="17">
        <v>17.181000000000001</v>
      </c>
      <c r="TO22" s="17">
        <v>2.2189999999999999</v>
      </c>
      <c r="TP22" s="17">
        <v>20.2</v>
      </c>
      <c r="TQ22" s="17">
        <v>21.9</v>
      </c>
      <c r="TR22" s="17">
        <v>6</v>
      </c>
      <c r="TS22" s="17">
        <v>14.2</v>
      </c>
      <c r="TT22" s="17">
        <v>51.1</v>
      </c>
      <c r="TU22" s="17">
        <v>11</v>
      </c>
      <c r="TV22" s="17">
        <v>11</v>
      </c>
      <c r="TW22" s="17">
        <v>40.1</v>
      </c>
      <c r="TX22" s="17">
        <v>0.6</v>
      </c>
      <c r="TY22" s="17">
        <v>0.48</v>
      </c>
      <c r="TZ22" s="17">
        <v>0.48</v>
      </c>
      <c r="UA22" s="17">
        <v>0.12</v>
      </c>
      <c r="UB22" s="17">
        <v>0</v>
      </c>
      <c r="UC22" s="17">
        <v>0.17</v>
      </c>
      <c r="UD22" s="17">
        <v>0.17</v>
      </c>
      <c r="UE22" s="17">
        <v>-0.17</v>
      </c>
      <c r="UF22" s="17">
        <v>13.8</v>
      </c>
      <c r="UG22" s="17"/>
      <c r="UH22" s="17">
        <v>5.89</v>
      </c>
      <c r="UI22" s="17">
        <v>7.91</v>
      </c>
      <c r="UJ22" s="17">
        <v>21</v>
      </c>
      <c r="UK22" s="17">
        <v>19.436350000000001</v>
      </c>
      <c r="UL22" s="17">
        <v>19.436350000000001</v>
      </c>
      <c r="UM22" s="17">
        <v>1.56365</v>
      </c>
      <c r="UN22" s="17">
        <v>7.1</v>
      </c>
      <c r="UO22" s="17">
        <v>8</v>
      </c>
      <c r="UP22" s="17">
        <v>8</v>
      </c>
      <c r="UQ22" s="17">
        <v>-0.9</v>
      </c>
      <c r="UR22" s="17">
        <v>7.6</v>
      </c>
      <c r="US22" s="17">
        <v>6.7</v>
      </c>
      <c r="UT22" s="17">
        <v>6.7</v>
      </c>
      <c r="UU22" s="17">
        <v>0.9</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v>
      </c>
      <c r="VI22" s="17">
        <v>3.7999999999999999E-2</v>
      </c>
      <c r="VJ22" s="17">
        <v>3.7999999999999999E-2</v>
      </c>
      <c r="VK22" s="17">
        <v>-3.7999999999999999E-2</v>
      </c>
      <c r="VL22" s="17">
        <v>137.5</v>
      </c>
      <c r="VM22" s="17"/>
      <c r="VN22" s="17">
        <v>140.15299999999999</v>
      </c>
      <c r="VO22" s="17">
        <v>-2.653</v>
      </c>
      <c r="VP22" s="17">
        <v>2.2000000000000002</v>
      </c>
      <c r="VQ22" s="17"/>
      <c r="VR22" s="17">
        <v>2.7E-2</v>
      </c>
      <c r="VS22" s="17">
        <v>2.173</v>
      </c>
      <c r="VT22" s="17">
        <v>79</v>
      </c>
      <c r="VU22" s="17"/>
      <c r="VV22" s="17">
        <v>84.686000000000007</v>
      </c>
      <c r="VW22" s="17">
        <v>-5.6859999999999999</v>
      </c>
      <c r="VX22" s="17">
        <v>0.6</v>
      </c>
      <c r="VY22" s="17">
        <v>0.6</v>
      </c>
      <c r="VZ22" s="17">
        <v>0.6</v>
      </c>
      <c r="WA22" s="17">
        <v>0</v>
      </c>
      <c r="WB22" s="17">
        <v>12.2</v>
      </c>
      <c r="WC22" s="17">
        <v>33</v>
      </c>
      <c r="WD22" s="17">
        <v>33</v>
      </c>
      <c r="WE22" s="17">
        <v>-20.8</v>
      </c>
      <c r="WF22" s="17">
        <v>6.5</v>
      </c>
      <c r="WG22" s="17">
        <v>35</v>
      </c>
      <c r="WH22" s="17">
        <v>35</v>
      </c>
      <c r="WI22" s="17">
        <v>-28.5</v>
      </c>
      <c r="WJ22" s="17">
        <v>59.4</v>
      </c>
      <c r="WK22" s="17"/>
      <c r="WL22" s="17">
        <v>60.923999999999999</v>
      </c>
      <c r="WM22" s="17">
        <v>-1.524</v>
      </c>
      <c r="WN22" s="17">
        <v>4.8</v>
      </c>
      <c r="WO22" s="17">
        <v>4.2</v>
      </c>
      <c r="WP22" s="17">
        <v>4.2</v>
      </c>
      <c r="WQ22" s="17">
        <v>0.6</v>
      </c>
      <c r="WR22" s="17">
        <v>2.4</v>
      </c>
      <c r="WS22" s="17">
        <v>2.4</v>
      </c>
      <c r="WT22" s="17">
        <v>2.4</v>
      </c>
      <c r="WU22" s="17">
        <v>0</v>
      </c>
      <c r="WV22" s="17">
        <v>0.6</v>
      </c>
      <c r="WW22" s="17">
        <v>2.4</v>
      </c>
      <c r="WX22" s="17">
        <v>2.4</v>
      </c>
      <c r="WY22" s="17">
        <v>-1.8</v>
      </c>
      <c r="WZ22" s="17">
        <v>2.8</v>
      </c>
      <c r="XA22" s="17">
        <v>2.8</v>
      </c>
      <c r="XB22" s="17">
        <v>2.8</v>
      </c>
      <c r="XC22" s="17">
        <v>0</v>
      </c>
      <c r="XD22" s="17">
        <v>3.2</v>
      </c>
      <c r="XE22" s="17"/>
      <c r="XF22" s="17">
        <v>1.6579999999999999</v>
      </c>
      <c r="XG22" s="17">
        <v>1.542</v>
      </c>
      <c r="XH22" s="17">
        <v>6.3</v>
      </c>
      <c r="XI22" s="17">
        <v>6.2</v>
      </c>
      <c r="XJ22" s="17">
        <v>6.2</v>
      </c>
      <c r="XK22" s="17">
        <v>0.1</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10</v>
      </c>
      <c r="XY22" s="17"/>
      <c r="XZ22" s="17"/>
      <c r="YA22" s="17">
        <v>10</v>
      </c>
      <c r="YB22" s="17">
        <v>0</v>
      </c>
      <c r="YC22" s="17"/>
      <c r="YD22" s="17"/>
      <c r="YE22" s="17">
        <v>0</v>
      </c>
      <c r="YF22" s="17">
        <v>0</v>
      </c>
      <c r="YG22" s="17"/>
      <c r="YH22" s="17"/>
      <c r="YI22" s="17">
        <v>0</v>
      </c>
      <c r="YJ22" s="17">
        <v>13.3</v>
      </c>
      <c r="YK22" s="17">
        <v>15.236000000000001</v>
      </c>
      <c r="YL22" s="17">
        <v>15.236000000000001</v>
      </c>
      <c r="YM22" s="17">
        <v>-1.9359999999999999</v>
      </c>
      <c r="YN22" s="17">
        <v>6.2</v>
      </c>
      <c r="YO22" s="17">
        <v>5.67</v>
      </c>
      <c r="YP22" s="17">
        <v>5.67</v>
      </c>
      <c r="YQ22" s="17">
        <v>0.53</v>
      </c>
      <c r="YR22" s="17">
        <v>11.2</v>
      </c>
      <c r="YS22" s="17">
        <v>11</v>
      </c>
      <c r="YT22" s="17">
        <v>11</v>
      </c>
      <c r="YU22" s="17">
        <v>0.2</v>
      </c>
      <c r="YV22" s="17">
        <v>15</v>
      </c>
      <c r="YW22" s="17">
        <v>19</v>
      </c>
      <c r="YX22" s="17">
        <v>19</v>
      </c>
      <c r="YY22" s="17">
        <v>-4</v>
      </c>
    </row>
    <row r="23" spans="1:675" ht="24" customHeight="1" x14ac:dyDescent="0.25">
      <c r="A23" s="1"/>
      <c r="B23" s="16" t="s">
        <v>75</v>
      </c>
      <c r="C23" s="16" t="s">
        <v>783</v>
      </c>
      <c r="D23" s="17">
        <v>203.2</v>
      </c>
      <c r="E23" s="17">
        <v>203.40136000000001</v>
      </c>
      <c r="F23" s="17">
        <v>203.40136000000001</v>
      </c>
      <c r="G23" s="17">
        <v>-0.20136000000000001</v>
      </c>
      <c r="H23" s="17">
        <v>653.29999999999995</v>
      </c>
      <c r="I23" s="17">
        <v>629.77272000000005</v>
      </c>
      <c r="J23" s="17">
        <v>629.77272000000005</v>
      </c>
      <c r="K23" s="17">
        <v>23.527280000000001</v>
      </c>
      <c r="L23" s="17">
        <v>214.1</v>
      </c>
      <c r="M23" s="17">
        <v>205.07535999999999</v>
      </c>
      <c r="N23" s="17">
        <v>205.07535999999999</v>
      </c>
      <c r="O23" s="17">
        <v>9.0246399999999998</v>
      </c>
      <c r="P23" s="17">
        <v>7.6</v>
      </c>
      <c r="Q23" s="17">
        <v>8.8258700000000001</v>
      </c>
      <c r="R23" s="17">
        <v>8.8258700000000001</v>
      </c>
      <c r="S23" s="17">
        <v>-1.22587</v>
      </c>
      <c r="T23" s="17">
        <v>7.6</v>
      </c>
      <c r="U23" s="17">
        <v>8.5166900000000005</v>
      </c>
      <c r="V23" s="17">
        <v>8.5166900000000005</v>
      </c>
      <c r="W23" s="17">
        <v>-0.91669</v>
      </c>
      <c r="X23" s="17">
        <v>92.4</v>
      </c>
      <c r="Y23" s="17">
        <v>91.867829999999998</v>
      </c>
      <c r="Z23" s="17">
        <v>91.867829999999998</v>
      </c>
      <c r="AA23" s="17">
        <v>0.53217000000000003</v>
      </c>
      <c r="AB23" s="17">
        <v>234.8</v>
      </c>
      <c r="AC23" s="17">
        <v>242</v>
      </c>
      <c r="AD23" s="17">
        <v>242</v>
      </c>
      <c r="AE23" s="17">
        <v>-7.2</v>
      </c>
      <c r="AF23" s="17">
        <v>0</v>
      </c>
      <c r="AG23" s="17"/>
      <c r="AH23" s="17"/>
      <c r="AI23" s="17">
        <v>0</v>
      </c>
      <c r="AJ23" s="17">
        <v>0</v>
      </c>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475.2</v>
      </c>
      <c r="BM23" s="17">
        <v>502.053</v>
      </c>
      <c r="BN23" s="17">
        <v>502.053</v>
      </c>
      <c r="BO23" s="17">
        <v>-26.853000000000002</v>
      </c>
      <c r="BP23" s="17">
        <v>10.3</v>
      </c>
      <c r="BQ23" s="17">
        <v>10.52094</v>
      </c>
      <c r="BR23" s="17">
        <v>10.52094</v>
      </c>
      <c r="BS23" s="17">
        <v>-0.22094</v>
      </c>
      <c r="BT23" s="17">
        <v>14.2</v>
      </c>
      <c r="BU23" s="17">
        <v>17.629960000000001</v>
      </c>
      <c r="BV23" s="17">
        <v>17.629960000000001</v>
      </c>
      <c r="BW23" s="17">
        <v>-3.4299599999999999</v>
      </c>
      <c r="BX23" s="17">
        <v>0</v>
      </c>
      <c r="BY23" s="17"/>
      <c r="BZ23" s="17">
        <v>18.65108</v>
      </c>
      <c r="CA23" s="17">
        <v>-18.65108</v>
      </c>
      <c r="CB23" s="17"/>
      <c r="CC23" s="17"/>
      <c r="CD23" s="17"/>
      <c r="CE23" s="17">
        <v>0</v>
      </c>
      <c r="CF23" s="17"/>
      <c r="CG23" s="17"/>
      <c r="CH23" s="17">
        <v>1.0609999999999999</v>
      </c>
      <c r="CI23" s="17">
        <v>-1.0609999999999999</v>
      </c>
      <c r="CJ23" s="17">
        <v>166.7</v>
      </c>
      <c r="CK23" s="17">
        <v>164.06706</v>
      </c>
      <c r="CL23" s="17">
        <v>164.06706</v>
      </c>
      <c r="CM23" s="17">
        <v>2.6329400000000001</v>
      </c>
      <c r="CN23" s="17">
        <v>9.9</v>
      </c>
      <c r="CO23" s="17">
        <v>7.7511299999999999</v>
      </c>
      <c r="CP23" s="17">
        <v>7.7511299999999999</v>
      </c>
      <c r="CQ23" s="17">
        <v>2.1488700000000001</v>
      </c>
      <c r="CR23" s="17">
        <v>6.7</v>
      </c>
      <c r="CS23" s="17">
        <v>4.2546900000000001</v>
      </c>
      <c r="CT23" s="17">
        <v>4.2546900000000001</v>
      </c>
      <c r="CU23" s="17">
        <v>2.4453100000000001</v>
      </c>
      <c r="CV23" s="17"/>
      <c r="CW23" s="17"/>
      <c r="CX23" s="17"/>
      <c r="CY23" s="17">
        <v>0</v>
      </c>
      <c r="CZ23" s="17">
        <v>6.4</v>
      </c>
      <c r="DA23" s="17">
        <v>6.8787000000000003</v>
      </c>
      <c r="DB23" s="17">
        <v>6.8787000000000003</v>
      </c>
      <c r="DC23" s="17">
        <v>-0.47870000000000001</v>
      </c>
      <c r="DD23" s="17"/>
      <c r="DE23" s="17"/>
      <c r="DF23" s="17"/>
      <c r="DG23" s="17">
        <v>0</v>
      </c>
      <c r="DH23" s="17">
        <v>90.2</v>
      </c>
      <c r="DI23" s="17">
        <v>59.872169999999997</v>
      </c>
      <c r="DJ23" s="17">
        <v>15.447990000000001</v>
      </c>
      <c r="DK23" s="17">
        <v>74.752009999999999</v>
      </c>
      <c r="DL23" s="17"/>
      <c r="DM23" s="17"/>
      <c r="DN23" s="17"/>
      <c r="DO23" s="17">
        <v>0</v>
      </c>
      <c r="DP23" s="17"/>
      <c r="DQ23" s="17"/>
      <c r="DR23" s="17"/>
      <c r="DS23" s="17">
        <v>0</v>
      </c>
      <c r="DT23" s="17"/>
      <c r="DU23" s="17"/>
      <c r="DV23" s="17"/>
      <c r="DW23" s="17">
        <v>0</v>
      </c>
      <c r="DX23" s="17"/>
      <c r="DY23" s="17"/>
      <c r="DZ23" s="17"/>
      <c r="EA23" s="17">
        <v>0</v>
      </c>
      <c r="EB23" s="17">
        <v>110.2</v>
      </c>
      <c r="EC23" s="17">
        <v>112.46647</v>
      </c>
      <c r="ED23" s="17">
        <v>112.46647</v>
      </c>
      <c r="EE23" s="17">
        <v>-2.26647</v>
      </c>
      <c r="EF23" s="17">
        <v>216.6</v>
      </c>
      <c r="EG23" s="17">
        <v>220.69499999999999</v>
      </c>
      <c r="EH23" s="17">
        <v>220.69499999999999</v>
      </c>
      <c r="EI23" s="17">
        <v>-4.0949999999999998</v>
      </c>
      <c r="EJ23" s="17">
        <v>0</v>
      </c>
      <c r="EK23" s="17"/>
      <c r="EL23" s="17"/>
      <c r="EM23" s="17">
        <v>0</v>
      </c>
      <c r="EN23" s="17"/>
      <c r="EO23" s="17"/>
      <c r="EP23" s="17"/>
      <c r="EQ23" s="17">
        <v>0</v>
      </c>
      <c r="ER23" s="17"/>
      <c r="ES23" s="17"/>
      <c r="ET23" s="17"/>
      <c r="EU23" s="17">
        <v>0</v>
      </c>
      <c r="EV23" s="17">
        <v>6.5</v>
      </c>
      <c r="EW23" s="17">
        <v>6.39</v>
      </c>
      <c r="EX23" s="17">
        <v>6.39</v>
      </c>
      <c r="EY23" s="17">
        <v>0.11</v>
      </c>
      <c r="EZ23" s="17">
        <v>402.4</v>
      </c>
      <c r="FA23" s="17">
        <v>408.67833000000002</v>
      </c>
      <c r="FB23" s="17">
        <v>408.67833000000002</v>
      </c>
      <c r="FC23" s="17">
        <v>-6.2783300000000004</v>
      </c>
      <c r="FD23" s="17">
        <v>82.2</v>
      </c>
      <c r="FE23" s="17">
        <v>81.635570000000001</v>
      </c>
      <c r="FF23" s="17">
        <v>81.635570000000001</v>
      </c>
      <c r="FG23" s="17">
        <v>0.56442999999999999</v>
      </c>
      <c r="FH23" s="17">
        <v>150.69999999999999</v>
      </c>
      <c r="FI23" s="17">
        <v>151.36251999999999</v>
      </c>
      <c r="FJ23" s="17">
        <v>151.36251999999999</v>
      </c>
      <c r="FK23" s="17">
        <v>-0.66252</v>
      </c>
      <c r="FL23" s="17">
        <v>42.1</v>
      </c>
      <c r="FM23" s="17">
        <v>41.89893</v>
      </c>
      <c r="FN23" s="17">
        <v>41.89893</v>
      </c>
      <c r="FO23" s="17">
        <v>0.20107</v>
      </c>
      <c r="FP23" s="17">
        <v>18.600000000000001</v>
      </c>
      <c r="FQ23" s="17">
        <v>19.21088</v>
      </c>
      <c r="FR23" s="17">
        <v>19.21088</v>
      </c>
      <c r="FS23" s="17">
        <v>-0.61087999999999998</v>
      </c>
      <c r="FT23" s="17">
        <v>18.899999999999999</v>
      </c>
      <c r="FU23" s="17">
        <v>18.367349999999998</v>
      </c>
      <c r="FV23" s="17">
        <v>18.367349999999998</v>
      </c>
      <c r="FW23" s="17">
        <v>0.53264999999999996</v>
      </c>
      <c r="FX23" s="17">
        <v>94.5</v>
      </c>
      <c r="FY23" s="17">
        <v>87.773570000000007</v>
      </c>
      <c r="FZ23" s="17">
        <v>87.773570000000007</v>
      </c>
      <c r="GA23" s="17">
        <v>6.7264299999999997</v>
      </c>
      <c r="GB23" s="17">
        <v>30.7</v>
      </c>
      <c r="GC23" s="17">
        <v>68.930999999999997</v>
      </c>
      <c r="GD23" s="17"/>
      <c r="GE23" s="17">
        <v>30.7</v>
      </c>
      <c r="GF23" s="17">
        <v>91.7</v>
      </c>
      <c r="GG23" s="17">
        <v>68.930999999999997</v>
      </c>
      <c r="GH23" s="17">
        <v>99.9</v>
      </c>
      <c r="GI23" s="17">
        <v>-8.1999999999999993</v>
      </c>
      <c r="GJ23" s="17">
        <v>58.3</v>
      </c>
      <c r="GK23" s="17">
        <v>69.138000000000005</v>
      </c>
      <c r="GL23" s="17">
        <v>50.1</v>
      </c>
      <c r="GM23" s="17">
        <v>8.1999999999999993</v>
      </c>
      <c r="GN23" s="17">
        <v>87.9</v>
      </c>
      <c r="GO23" s="17">
        <v>110.48202000000001</v>
      </c>
      <c r="GP23" s="17">
        <v>110.48202000000001</v>
      </c>
      <c r="GQ23" s="17">
        <v>-22.58202</v>
      </c>
      <c r="GR23" s="17">
        <v>35.299999999999997</v>
      </c>
      <c r="GS23" s="17">
        <v>37.317790000000002</v>
      </c>
      <c r="GT23" s="17">
        <v>37.317779999999999</v>
      </c>
      <c r="GU23" s="17">
        <v>-2.0177800000000001</v>
      </c>
      <c r="GV23" s="17">
        <v>0</v>
      </c>
      <c r="GW23" s="17"/>
      <c r="GX23" s="17"/>
      <c r="GY23" s="17">
        <v>0</v>
      </c>
      <c r="GZ23" s="17">
        <v>3.8</v>
      </c>
      <c r="HA23" s="17"/>
      <c r="HB23" s="17"/>
      <c r="HC23" s="17">
        <v>3.8</v>
      </c>
      <c r="HD23" s="17">
        <v>28.5</v>
      </c>
      <c r="HE23" s="17">
        <v>30.640440000000002</v>
      </c>
      <c r="HF23" s="17">
        <v>30.640440000000002</v>
      </c>
      <c r="HG23" s="17">
        <v>-2.1404399999999999</v>
      </c>
      <c r="HH23" s="17">
        <v>138.5</v>
      </c>
      <c r="HI23" s="17">
        <v>146.42492999999999</v>
      </c>
      <c r="HJ23" s="17">
        <v>146.42498000000001</v>
      </c>
      <c r="HK23" s="17">
        <v>-7.9249799999999997</v>
      </c>
      <c r="HL23" s="17"/>
      <c r="HM23" s="17"/>
      <c r="HN23" s="17"/>
      <c r="HO23" s="17">
        <v>0</v>
      </c>
      <c r="HP23" s="17"/>
      <c r="HQ23" s="17"/>
      <c r="HR23" s="17"/>
      <c r="HS23" s="17">
        <v>0</v>
      </c>
      <c r="HT23" s="17">
        <v>82.1</v>
      </c>
      <c r="HU23" s="17">
        <v>75.241919999999993</v>
      </c>
      <c r="HV23" s="17">
        <v>68.302779999999998</v>
      </c>
      <c r="HW23" s="17">
        <v>13.797219999999999</v>
      </c>
      <c r="HX23" s="17">
        <v>0</v>
      </c>
      <c r="HY23" s="17"/>
      <c r="HZ23" s="17">
        <v>25.746649999999999</v>
      </c>
      <c r="IA23" s="17">
        <v>-25.746649999999999</v>
      </c>
      <c r="IB23" s="17"/>
      <c r="IC23" s="17"/>
      <c r="ID23" s="17"/>
      <c r="IE23" s="17">
        <v>0</v>
      </c>
      <c r="IF23" s="17">
        <v>13</v>
      </c>
      <c r="IG23" s="17"/>
      <c r="IH23" s="17"/>
      <c r="II23" s="17">
        <v>13</v>
      </c>
      <c r="IJ23" s="17"/>
      <c r="IK23" s="17"/>
      <c r="IL23" s="17"/>
      <c r="IM23" s="17">
        <v>0</v>
      </c>
      <c r="IN23" s="17"/>
      <c r="IO23" s="17"/>
      <c r="IP23" s="17"/>
      <c r="IQ23" s="17">
        <v>0</v>
      </c>
      <c r="IR23" s="17"/>
      <c r="IS23" s="17"/>
      <c r="IT23" s="17"/>
      <c r="IU23" s="17">
        <v>0</v>
      </c>
      <c r="IV23" s="17">
        <v>131.5</v>
      </c>
      <c r="IW23" s="17">
        <v>136.69067999999999</v>
      </c>
      <c r="IX23" s="17">
        <v>136.69067999999999</v>
      </c>
      <c r="IY23" s="17">
        <v>-5.1906800000000004</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195</v>
      </c>
      <c r="JY23" s="17">
        <v>200.67498000000001</v>
      </c>
      <c r="JZ23" s="17">
        <v>200.67499000000001</v>
      </c>
      <c r="KA23" s="17">
        <v>-5.6749900000000002</v>
      </c>
      <c r="KB23" s="17">
        <v>194.9</v>
      </c>
      <c r="KC23" s="17"/>
      <c r="KD23" s="17">
        <v>200.3066</v>
      </c>
      <c r="KE23" s="17">
        <v>-5.4066000000000001</v>
      </c>
      <c r="KF23" s="17">
        <v>119.8</v>
      </c>
      <c r="KG23" s="17"/>
      <c r="KH23" s="17"/>
      <c r="KI23" s="17">
        <v>119.8</v>
      </c>
      <c r="KJ23" s="17">
        <v>0</v>
      </c>
      <c r="KK23" s="17"/>
      <c r="KL23" s="17"/>
      <c r="KM23" s="17">
        <v>0</v>
      </c>
      <c r="KN23" s="17"/>
      <c r="KO23" s="17"/>
      <c r="KP23" s="17"/>
      <c r="KQ23" s="17">
        <v>0</v>
      </c>
      <c r="KR23" s="17"/>
      <c r="KS23" s="17"/>
      <c r="KT23" s="17"/>
      <c r="KU23" s="17">
        <v>0</v>
      </c>
      <c r="KV23" s="17">
        <v>4.4000000000000004</v>
      </c>
      <c r="KW23" s="17">
        <v>4.7853500000000002</v>
      </c>
      <c r="KX23" s="17">
        <v>4.7853599999999998</v>
      </c>
      <c r="KY23" s="17">
        <v>-0.38535999999999998</v>
      </c>
      <c r="KZ23" s="17">
        <v>221.5</v>
      </c>
      <c r="LA23" s="17">
        <v>231.83093</v>
      </c>
      <c r="LB23" s="17">
        <v>231.83090000000001</v>
      </c>
      <c r="LC23" s="17">
        <v>-10.3309</v>
      </c>
      <c r="LD23" s="17">
        <v>111.5</v>
      </c>
      <c r="LE23" s="17">
        <v>114.73899</v>
      </c>
      <c r="LF23" s="17">
        <v>114.73898</v>
      </c>
      <c r="LG23" s="17">
        <v>-3.2389800000000002</v>
      </c>
      <c r="LH23" s="17">
        <v>66.099999999999994</v>
      </c>
      <c r="LI23" s="17">
        <v>67.199219999999997</v>
      </c>
      <c r="LJ23" s="17">
        <v>67.199219999999997</v>
      </c>
      <c r="LK23" s="17">
        <v>-1.0992200000000001</v>
      </c>
      <c r="LL23" s="17">
        <v>78.400000000000006</v>
      </c>
      <c r="LM23" s="17">
        <v>78.567999999999998</v>
      </c>
      <c r="LN23" s="17">
        <v>78.567999999999998</v>
      </c>
      <c r="LO23" s="17">
        <v>-0.16800000000000001</v>
      </c>
      <c r="LP23" s="17">
        <v>30.5</v>
      </c>
      <c r="LQ23" s="17">
        <v>29.980560000000001</v>
      </c>
      <c r="LR23" s="17">
        <v>29.980560000000001</v>
      </c>
      <c r="LS23" s="17">
        <v>0.51944000000000001</v>
      </c>
      <c r="LT23" s="17">
        <v>0</v>
      </c>
      <c r="LU23" s="17"/>
      <c r="LV23" s="17"/>
      <c r="LW23" s="17">
        <v>0</v>
      </c>
      <c r="LX23" s="17"/>
      <c r="LY23" s="17"/>
      <c r="LZ23" s="17"/>
      <c r="MA23" s="17">
        <v>0</v>
      </c>
      <c r="MB23" s="17"/>
      <c r="MC23" s="17"/>
      <c r="MD23" s="17"/>
      <c r="ME23" s="17">
        <v>0</v>
      </c>
      <c r="MF23" s="17">
        <v>140.5</v>
      </c>
      <c r="MG23" s="17">
        <v>136.26948999999999</v>
      </c>
      <c r="MH23" s="17">
        <v>136.26948999999999</v>
      </c>
      <c r="MI23" s="17">
        <v>4.2305099999999998</v>
      </c>
      <c r="MJ23" s="17"/>
      <c r="MK23" s="17"/>
      <c r="ML23" s="17"/>
      <c r="MM23" s="17">
        <v>0</v>
      </c>
      <c r="MN23" s="17"/>
      <c r="MO23" s="17"/>
      <c r="MP23" s="17"/>
      <c r="MQ23" s="17">
        <v>0</v>
      </c>
      <c r="MR23" s="17"/>
      <c r="MS23" s="17"/>
      <c r="MT23" s="17"/>
      <c r="MU23" s="17">
        <v>0</v>
      </c>
      <c r="MV23" s="17">
        <v>0</v>
      </c>
      <c r="MW23" s="17"/>
      <c r="MX23" s="17">
        <v>125.49871</v>
      </c>
      <c r="MY23" s="17">
        <v>-125.49871</v>
      </c>
      <c r="MZ23" s="17">
        <v>96.7</v>
      </c>
      <c r="NA23" s="17">
        <v>94.747690000000006</v>
      </c>
      <c r="NB23" s="17">
        <v>94.747680000000003</v>
      </c>
      <c r="NC23" s="17">
        <v>1.9523200000000001</v>
      </c>
      <c r="ND23" s="17">
        <v>96.5</v>
      </c>
      <c r="NE23" s="17">
        <v>95.815709999999996</v>
      </c>
      <c r="NF23" s="17">
        <v>176.22309000000001</v>
      </c>
      <c r="NG23" s="17">
        <v>-79.723089999999999</v>
      </c>
      <c r="NH23" s="17">
        <v>0</v>
      </c>
      <c r="NI23" s="17"/>
      <c r="NJ23" s="17"/>
      <c r="NK23" s="17">
        <v>0</v>
      </c>
      <c r="NL23" s="17"/>
      <c r="NM23" s="17"/>
      <c r="NN23" s="17"/>
      <c r="NO23" s="17">
        <v>0</v>
      </c>
      <c r="NP23" s="17"/>
      <c r="NQ23" s="17"/>
      <c r="NR23" s="17"/>
      <c r="NS23" s="17">
        <v>0</v>
      </c>
      <c r="NT23" s="17">
        <v>0</v>
      </c>
      <c r="NU23" s="17"/>
      <c r="NV23" s="17"/>
      <c r="NW23" s="17">
        <v>0</v>
      </c>
      <c r="NX23" s="17">
        <v>8.5</v>
      </c>
      <c r="NY23" s="17">
        <v>3.6327500000000001</v>
      </c>
      <c r="NZ23" s="17">
        <v>3.6327500000000001</v>
      </c>
      <c r="OA23" s="17">
        <v>4.8672500000000003</v>
      </c>
      <c r="OB23" s="17">
        <v>20</v>
      </c>
      <c r="OC23" s="17">
        <v>17.492709999999999</v>
      </c>
      <c r="OD23" s="17">
        <v>17.492709999999999</v>
      </c>
      <c r="OE23" s="17">
        <v>2.5072899999999998</v>
      </c>
      <c r="OF23" s="17">
        <v>0.1</v>
      </c>
      <c r="OG23" s="17"/>
      <c r="OH23" s="17">
        <v>5.8000000000000003E-2</v>
      </c>
      <c r="OI23" s="17">
        <v>4.2000000000000003E-2</v>
      </c>
      <c r="OJ23" s="17">
        <v>82.4</v>
      </c>
      <c r="OK23" s="17">
        <v>85.6</v>
      </c>
      <c r="OL23" s="17">
        <v>83.269000000000005</v>
      </c>
      <c r="OM23" s="17">
        <v>-0.86899999999999999</v>
      </c>
      <c r="ON23" s="17">
        <v>9.4</v>
      </c>
      <c r="OO23" s="17"/>
      <c r="OP23" s="17">
        <v>64.59</v>
      </c>
      <c r="OQ23" s="17">
        <v>-55.19</v>
      </c>
      <c r="OR23" s="17">
        <v>0.1</v>
      </c>
      <c r="OS23" s="17">
        <v>0.02</v>
      </c>
      <c r="OT23" s="17">
        <v>0.02</v>
      </c>
      <c r="OU23" s="17">
        <v>0.08</v>
      </c>
      <c r="OV23" s="17">
        <v>0</v>
      </c>
      <c r="OW23" s="17"/>
      <c r="OX23" s="17"/>
      <c r="OY23" s="17">
        <v>0</v>
      </c>
      <c r="OZ23" s="17">
        <v>20.3</v>
      </c>
      <c r="PA23" s="17">
        <v>20.456230000000001</v>
      </c>
      <c r="PB23" s="17">
        <v>20.456230000000001</v>
      </c>
      <c r="PC23" s="17">
        <v>-0.15623000000000001</v>
      </c>
      <c r="PD23" s="17">
        <v>10</v>
      </c>
      <c r="PE23" s="17">
        <v>9.9830000000000005</v>
      </c>
      <c r="PF23" s="17">
        <v>9.9830000000000005</v>
      </c>
      <c r="PG23" s="17">
        <v>1.7000000000000001E-2</v>
      </c>
      <c r="PH23" s="17">
        <v>5.6</v>
      </c>
      <c r="PI23" s="17">
        <v>5.67</v>
      </c>
      <c r="PJ23" s="17">
        <v>5.67</v>
      </c>
      <c r="PK23" s="17">
        <v>-7.0000000000000007E-2</v>
      </c>
      <c r="PL23" s="17">
        <v>166.5</v>
      </c>
      <c r="PM23" s="17"/>
      <c r="PN23" s="17">
        <v>190</v>
      </c>
      <c r="PO23" s="17">
        <v>-23.5</v>
      </c>
      <c r="PP23" s="17">
        <v>82.82</v>
      </c>
      <c r="PQ23" s="17"/>
      <c r="PR23" s="17">
        <v>86</v>
      </c>
      <c r="PS23" s="17">
        <v>-3.18</v>
      </c>
      <c r="PT23" s="17">
        <v>2.2000000000000002</v>
      </c>
      <c r="PU23" s="17">
        <v>2</v>
      </c>
      <c r="PV23" s="17">
        <v>2</v>
      </c>
      <c r="PW23" s="17">
        <v>0.2</v>
      </c>
      <c r="PX23" s="17">
        <v>3.3</v>
      </c>
      <c r="PY23" s="17"/>
      <c r="PZ23" s="17"/>
      <c r="QA23" s="17">
        <v>3.3</v>
      </c>
      <c r="QB23" s="17">
        <v>5</v>
      </c>
      <c r="QC23" s="17">
        <v>5</v>
      </c>
      <c r="QD23" s="17">
        <v>5</v>
      </c>
      <c r="QE23" s="17">
        <v>0</v>
      </c>
      <c r="QF23" s="17">
        <v>20.6</v>
      </c>
      <c r="QG23" s="17">
        <v>20.422219999999999</v>
      </c>
      <c r="QH23" s="17">
        <v>20.422219999999999</v>
      </c>
      <c r="QI23" s="17">
        <v>0.17777999999999999</v>
      </c>
      <c r="QJ23" s="17">
        <v>7</v>
      </c>
      <c r="QK23" s="17">
        <v>19.436350000000001</v>
      </c>
      <c r="QL23" s="17">
        <v>19.436350000000001</v>
      </c>
      <c r="QM23" s="17">
        <v>-12.436349999999999</v>
      </c>
      <c r="QN23" s="17">
        <v>18.7</v>
      </c>
      <c r="QO23" s="17">
        <v>17.492709999999999</v>
      </c>
      <c r="QP23" s="17">
        <v>17.492709999999999</v>
      </c>
      <c r="QQ23" s="17">
        <v>1.20729</v>
      </c>
      <c r="QR23" s="17">
        <v>3.5</v>
      </c>
      <c r="QS23" s="17">
        <v>3.5</v>
      </c>
      <c r="QT23" s="17">
        <v>3.5</v>
      </c>
      <c r="QU23" s="17">
        <v>0</v>
      </c>
      <c r="QV23" s="17">
        <v>18.399999999999999</v>
      </c>
      <c r="QW23" s="17">
        <v>17.881440000000001</v>
      </c>
      <c r="QX23" s="17">
        <v>17.881440000000001</v>
      </c>
      <c r="QY23" s="17">
        <v>0.51856000000000002</v>
      </c>
      <c r="QZ23" s="17">
        <v>12.9</v>
      </c>
      <c r="RA23" s="17"/>
      <c r="RB23" s="17">
        <v>11.164999999999999</v>
      </c>
      <c r="RC23" s="17">
        <v>1.7350000000000001</v>
      </c>
      <c r="RD23" s="17">
        <v>15.6</v>
      </c>
      <c r="RE23" s="17"/>
      <c r="RF23" s="17">
        <v>12.637</v>
      </c>
      <c r="RG23" s="17">
        <v>2.9630000000000001</v>
      </c>
      <c r="RH23" s="17">
        <v>16.5</v>
      </c>
      <c r="RI23" s="17">
        <v>16.542000000000002</v>
      </c>
      <c r="RJ23" s="17">
        <v>16.542000000000002</v>
      </c>
      <c r="RK23" s="17">
        <v>-4.2000000000000003E-2</v>
      </c>
      <c r="RL23" s="17">
        <v>53.7</v>
      </c>
      <c r="RM23" s="17">
        <v>48.8</v>
      </c>
      <c r="RN23" s="17">
        <v>80</v>
      </c>
      <c r="RO23" s="17">
        <v>-26.3</v>
      </c>
      <c r="RP23" s="17">
        <v>2.2999999999999998</v>
      </c>
      <c r="RQ23" s="17"/>
      <c r="RR23" s="17">
        <v>11.343999999999999</v>
      </c>
      <c r="RS23" s="17">
        <v>-9.0440000000000005</v>
      </c>
      <c r="RT23" s="17">
        <v>3</v>
      </c>
      <c r="RU23" s="17">
        <v>2.7989999999999999</v>
      </c>
      <c r="RV23" s="17">
        <v>2.7989999999999999</v>
      </c>
      <c r="RW23" s="17">
        <v>0.20100000000000001</v>
      </c>
      <c r="RX23" s="17">
        <v>20.399999999999999</v>
      </c>
      <c r="RY23" s="17">
        <v>19.792000000000002</v>
      </c>
      <c r="RZ23" s="17">
        <v>19.792000000000002</v>
      </c>
      <c r="SA23" s="17">
        <v>0.60799999999999998</v>
      </c>
      <c r="SB23" s="17">
        <v>3.2</v>
      </c>
      <c r="SC23" s="17">
        <v>2</v>
      </c>
      <c r="SD23" s="17">
        <v>2</v>
      </c>
      <c r="SE23" s="17">
        <v>1.2</v>
      </c>
      <c r="SF23" s="17"/>
      <c r="SG23" s="17"/>
      <c r="SH23" s="17">
        <v>0.4</v>
      </c>
      <c r="SI23" s="17">
        <v>-0.4</v>
      </c>
      <c r="SJ23" s="17">
        <v>0.1</v>
      </c>
      <c r="SK23" s="17"/>
      <c r="SL23" s="17">
        <v>7.0000000000000007E-2</v>
      </c>
      <c r="SM23" s="17">
        <v>0.03</v>
      </c>
      <c r="SN23" s="17">
        <v>19.8</v>
      </c>
      <c r="SO23" s="17">
        <v>19.1448</v>
      </c>
      <c r="SP23" s="17">
        <v>19.1448</v>
      </c>
      <c r="SQ23" s="17">
        <v>0.6552</v>
      </c>
      <c r="SR23" s="17">
        <v>13.2</v>
      </c>
      <c r="SS23" s="17">
        <v>12.244899999999999</v>
      </c>
      <c r="ST23" s="17">
        <v>12.244899999999999</v>
      </c>
      <c r="SU23" s="17">
        <v>0.95509999999999995</v>
      </c>
      <c r="SV23" s="17">
        <v>20.2</v>
      </c>
      <c r="SW23" s="17">
        <v>19.436350000000001</v>
      </c>
      <c r="SX23" s="17">
        <v>19.436350000000001</v>
      </c>
      <c r="SY23" s="17">
        <v>0.76365000000000005</v>
      </c>
      <c r="SZ23" s="17">
        <v>20.2</v>
      </c>
      <c r="TA23" s="17">
        <v>19.436350000000001</v>
      </c>
      <c r="TB23" s="17">
        <v>19.436350000000001</v>
      </c>
      <c r="TC23" s="17">
        <v>0.76365000000000005</v>
      </c>
      <c r="TD23" s="17">
        <v>1.4</v>
      </c>
      <c r="TE23" s="17">
        <v>2</v>
      </c>
      <c r="TF23" s="17">
        <v>2</v>
      </c>
      <c r="TG23" s="17">
        <v>-0.6</v>
      </c>
      <c r="TH23" s="17">
        <v>0.5</v>
      </c>
      <c r="TI23" s="17"/>
      <c r="TJ23" s="17">
        <v>12</v>
      </c>
      <c r="TK23" s="17">
        <v>-11.5</v>
      </c>
      <c r="TL23" s="17">
        <v>21</v>
      </c>
      <c r="TM23" s="17"/>
      <c r="TN23" s="17">
        <v>30.082000000000001</v>
      </c>
      <c r="TO23" s="17">
        <v>-9.0820000000000007</v>
      </c>
      <c r="TP23" s="17">
        <v>10.6</v>
      </c>
      <c r="TQ23" s="17">
        <v>23.9</v>
      </c>
      <c r="TR23" s="17">
        <v>8</v>
      </c>
      <c r="TS23" s="17">
        <v>2.6</v>
      </c>
      <c r="TT23" s="17">
        <v>29.8</v>
      </c>
      <c r="TU23" s="17">
        <v>17</v>
      </c>
      <c r="TV23" s="17">
        <v>17</v>
      </c>
      <c r="TW23" s="17">
        <v>12.8</v>
      </c>
      <c r="TX23" s="17">
        <v>0</v>
      </c>
      <c r="TY23" s="17">
        <v>0.48</v>
      </c>
      <c r="TZ23" s="17">
        <v>0.48</v>
      </c>
      <c r="UA23" s="17">
        <v>-0.48</v>
      </c>
      <c r="UB23" s="17">
        <v>0</v>
      </c>
      <c r="UC23" s="17">
        <v>0.17</v>
      </c>
      <c r="UD23" s="17">
        <v>0.17</v>
      </c>
      <c r="UE23" s="17">
        <v>-0.17</v>
      </c>
      <c r="UF23" s="17">
        <v>20</v>
      </c>
      <c r="UG23" s="17"/>
      <c r="UH23" s="17">
        <v>16.940000000000001</v>
      </c>
      <c r="UI23" s="17">
        <v>3.06</v>
      </c>
      <c r="UJ23" s="17">
        <v>21</v>
      </c>
      <c r="UK23" s="17">
        <v>19.436350000000001</v>
      </c>
      <c r="UL23" s="17">
        <v>19.436350000000001</v>
      </c>
      <c r="UM23" s="17">
        <v>1.56365</v>
      </c>
      <c r="UN23" s="17">
        <v>7.3</v>
      </c>
      <c r="UO23" s="17">
        <v>8</v>
      </c>
      <c r="UP23" s="17">
        <v>8</v>
      </c>
      <c r="UQ23" s="17">
        <v>-0.7</v>
      </c>
      <c r="UR23" s="17">
        <v>7.6</v>
      </c>
      <c r="US23" s="17">
        <v>6.7</v>
      </c>
      <c r="UT23" s="17">
        <v>6.7</v>
      </c>
      <c r="UU23" s="17">
        <v>0.9</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v>
      </c>
      <c r="VI23" s="17">
        <v>0.03</v>
      </c>
      <c r="VJ23" s="17">
        <v>0.03</v>
      </c>
      <c r="VK23" s="17">
        <v>-0.03</v>
      </c>
      <c r="VL23" s="17">
        <v>215.4</v>
      </c>
      <c r="VM23" s="17"/>
      <c r="VN23" s="17">
        <v>191.95699999999999</v>
      </c>
      <c r="VO23" s="17">
        <v>23.443000000000001</v>
      </c>
      <c r="VP23" s="17">
        <v>4.4000000000000004</v>
      </c>
      <c r="VQ23" s="17"/>
      <c r="VR23" s="17">
        <v>1.5129999999999999</v>
      </c>
      <c r="VS23" s="17">
        <v>2.887</v>
      </c>
      <c r="VT23" s="17">
        <v>122.5</v>
      </c>
      <c r="VU23" s="17"/>
      <c r="VV23" s="17">
        <v>105.253</v>
      </c>
      <c r="VW23" s="17">
        <v>17.247</v>
      </c>
      <c r="VX23" s="17">
        <v>0.6</v>
      </c>
      <c r="VY23" s="17">
        <v>0.6</v>
      </c>
      <c r="VZ23" s="17">
        <v>0.6</v>
      </c>
      <c r="WA23" s="17">
        <v>0</v>
      </c>
      <c r="WB23" s="17">
        <v>6.2</v>
      </c>
      <c r="WC23" s="17">
        <v>36</v>
      </c>
      <c r="WD23" s="17">
        <v>36</v>
      </c>
      <c r="WE23" s="17">
        <v>-29.8</v>
      </c>
      <c r="WF23" s="17">
        <v>5.2</v>
      </c>
      <c r="WG23" s="17">
        <v>36</v>
      </c>
      <c r="WH23" s="17">
        <v>36</v>
      </c>
      <c r="WI23" s="17">
        <v>-30.8</v>
      </c>
      <c r="WJ23" s="17">
        <v>91.7</v>
      </c>
      <c r="WK23" s="17"/>
      <c r="WL23" s="17">
        <v>76.653999999999996</v>
      </c>
      <c r="WM23" s="17">
        <v>15.045999999999999</v>
      </c>
      <c r="WN23" s="17">
        <v>4.8</v>
      </c>
      <c r="WO23" s="17">
        <v>4.2</v>
      </c>
      <c r="WP23" s="17">
        <v>4.2</v>
      </c>
      <c r="WQ23" s="17">
        <v>0.6</v>
      </c>
      <c r="WR23" s="17">
        <v>2.4</v>
      </c>
      <c r="WS23" s="17">
        <v>2.4</v>
      </c>
      <c r="WT23" s="17">
        <v>2.4</v>
      </c>
      <c r="WU23" s="17">
        <v>0</v>
      </c>
      <c r="WV23" s="17">
        <v>0.6</v>
      </c>
      <c r="WW23" s="17">
        <v>2.4</v>
      </c>
      <c r="WX23" s="17">
        <v>2.4</v>
      </c>
      <c r="WY23" s="17">
        <v>-1.8</v>
      </c>
      <c r="WZ23" s="17">
        <v>2.8</v>
      </c>
      <c r="XA23" s="17">
        <v>2.8</v>
      </c>
      <c r="XB23" s="17">
        <v>2.8</v>
      </c>
      <c r="XC23" s="17">
        <v>0</v>
      </c>
      <c r="XD23" s="17">
        <v>5.9</v>
      </c>
      <c r="XE23" s="17"/>
      <c r="XF23" s="17">
        <v>3.9870000000000001</v>
      </c>
      <c r="XG23" s="17">
        <v>1.913</v>
      </c>
      <c r="XH23" s="17">
        <v>6.3</v>
      </c>
      <c r="XI23" s="17">
        <v>6.2</v>
      </c>
      <c r="XJ23" s="17">
        <v>6.2</v>
      </c>
      <c r="XK23" s="17">
        <v>0.1</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11.1</v>
      </c>
      <c r="XY23" s="17"/>
      <c r="XZ23" s="17"/>
      <c r="YA23" s="17">
        <v>11.1</v>
      </c>
      <c r="YB23" s="17">
        <v>0</v>
      </c>
      <c r="YC23" s="17"/>
      <c r="YD23" s="17"/>
      <c r="YE23" s="17">
        <v>0</v>
      </c>
      <c r="YF23" s="17">
        <v>0</v>
      </c>
      <c r="YG23" s="17"/>
      <c r="YH23" s="17"/>
      <c r="YI23" s="17">
        <v>0</v>
      </c>
      <c r="YJ23" s="17">
        <v>14.1</v>
      </c>
      <c r="YK23" s="17">
        <v>15.236000000000001</v>
      </c>
      <c r="YL23" s="17">
        <v>15.236000000000001</v>
      </c>
      <c r="YM23" s="17">
        <v>-1.1359999999999999</v>
      </c>
      <c r="YN23" s="17">
        <v>6.4</v>
      </c>
      <c r="YO23" s="17">
        <v>5.67</v>
      </c>
      <c r="YP23" s="17">
        <v>5.67</v>
      </c>
      <c r="YQ23" s="17">
        <v>0.73</v>
      </c>
      <c r="YR23" s="17">
        <v>7</v>
      </c>
      <c r="YS23" s="17">
        <v>11</v>
      </c>
      <c r="YT23" s="17">
        <v>11</v>
      </c>
      <c r="YU23" s="17">
        <v>-4</v>
      </c>
      <c r="YV23" s="17">
        <v>13.9</v>
      </c>
      <c r="YW23" s="17">
        <v>19</v>
      </c>
      <c r="YX23" s="17">
        <v>19</v>
      </c>
      <c r="YY23" s="17">
        <v>-5.0999999999999996</v>
      </c>
    </row>
    <row r="24" spans="1:675" ht="24" customHeight="1" x14ac:dyDescent="0.25">
      <c r="A24" s="1"/>
      <c r="B24" s="18" t="s">
        <v>75</v>
      </c>
      <c r="C24" s="18" t="s">
        <v>784</v>
      </c>
      <c r="D24" s="19">
        <v>204.2</v>
      </c>
      <c r="E24" s="19">
        <v>203.40136000000001</v>
      </c>
      <c r="F24" s="19">
        <v>203.40136000000001</v>
      </c>
      <c r="G24" s="19">
        <v>0.79864000000000002</v>
      </c>
      <c r="H24" s="19">
        <v>653.4</v>
      </c>
      <c r="I24" s="19">
        <v>629.77272000000005</v>
      </c>
      <c r="J24" s="19">
        <v>629.77272000000005</v>
      </c>
      <c r="K24" s="19">
        <v>23.627279999999999</v>
      </c>
      <c r="L24" s="19">
        <v>215.1</v>
      </c>
      <c r="M24" s="19">
        <v>205.07535999999999</v>
      </c>
      <c r="N24" s="19">
        <v>205.07535999999999</v>
      </c>
      <c r="O24" s="19">
        <v>10.02464</v>
      </c>
      <c r="P24" s="19">
        <v>7.6</v>
      </c>
      <c r="Q24" s="19">
        <v>8.8258700000000001</v>
      </c>
      <c r="R24" s="19">
        <v>8.8258700000000001</v>
      </c>
      <c r="S24" s="19">
        <v>-1.22587</v>
      </c>
      <c r="T24" s="19">
        <v>7.7</v>
      </c>
      <c r="U24" s="19">
        <v>8.5166900000000005</v>
      </c>
      <c r="V24" s="19">
        <v>8.5166900000000005</v>
      </c>
      <c r="W24" s="19">
        <v>-0.81669000000000003</v>
      </c>
      <c r="X24" s="19">
        <v>92.4</v>
      </c>
      <c r="Y24" s="19">
        <v>91.867829999999998</v>
      </c>
      <c r="Z24" s="19">
        <v>91.867829999999998</v>
      </c>
      <c r="AA24" s="19">
        <v>0.53217000000000003</v>
      </c>
      <c r="AB24" s="19">
        <v>233.3</v>
      </c>
      <c r="AC24" s="19">
        <v>242</v>
      </c>
      <c r="AD24" s="19">
        <v>242</v>
      </c>
      <c r="AE24" s="19">
        <v>-8.6999999999999993</v>
      </c>
      <c r="AF24" s="19">
        <v>0</v>
      </c>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469.6</v>
      </c>
      <c r="BM24" s="19">
        <v>502.053</v>
      </c>
      <c r="BN24" s="19">
        <v>502.053</v>
      </c>
      <c r="BO24" s="19">
        <v>-32.453000000000003</v>
      </c>
      <c r="BP24" s="19">
        <v>10.199999999999999</v>
      </c>
      <c r="BQ24" s="19">
        <v>10.52094</v>
      </c>
      <c r="BR24" s="19">
        <v>10.52094</v>
      </c>
      <c r="BS24" s="19">
        <v>-0.32094</v>
      </c>
      <c r="BT24" s="19">
        <v>14.2</v>
      </c>
      <c r="BU24" s="19">
        <v>17.629960000000001</v>
      </c>
      <c r="BV24" s="19">
        <v>17.629960000000001</v>
      </c>
      <c r="BW24" s="19">
        <v>-3.4299599999999999</v>
      </c>
      <c r="BX24" s="19">
        <v>0</v>
      </c>
      <c r="BY24" s="19"/>
      <c r="BZ24" s="19">
        <v>18.65108</v>
      </c>
      <c r="CA24" s="19">
        <v>-18.65108</v>
      </c>
      <c r="CB24" s="19"/>
      <c r="CC24" s="19"/>
      <c r="CD24" s="19"/>
      <c r="CE24" s="19">
        <v>0</v>
      </c>
      <c r="CF24" s="19"/>
      <c r="CG24" s="19"/>
      <c r="CH24" s="19">
        <v>1.0609999999999999</v>
      </c>
      <c r="CI24" s="19">
        <v>-1.0609999999999999</v>
      </c>
      <c r="CJ24" s="19">
        <v>168.9</v>
      </c>
      <c r="CK24" s="19">
        <v>164.06706</v>
      </c>
      <c r="CL24" s="19">
        <v>164.06706</v>
      </c>
      <c r="CM24" s="19">
        <v>4.8329399999999998</v>
      </c>
      <c r="CN24" s="19">
        <v>10</v>
      </c>
      <c r="CO24" s="19">
        <v>7.7511299999999999</v>
      </c>
      <c r="CP24" s="19">
        <v>7.7511299999999999</v>
      </c>
      <c r="CQ24" s="19">
        <v>2.2488700000000001</v>
      </c>
      <c r="CR24" s="19">
        <v>6.6</v>
      </c>
      <c r="CS24" s="19">
        <v>4.2546900000000001</v>
      </c>
      <c r="CT24" s="19">
        <v>4.2546900000000001</v>
      </c>
      <c r="CU24" s="19">
        <v>2.34531</v>
      </c>
      <c r="CV24" s="19"/>
      <c r="CW24" s="19"/>
      <c r="CX24" s="19"/>
      <c r="CY24" s="19">
        <v>0</v>
      </c>
      <c r="CZ24" s="19">
        <v>6.4</v>
      </c>
      <c r="DA24" s="19">
        <v>6.8787000000000003</v>
      </c>
      <c r="DB24" s="19">
        <v>6.8787000000000003</v>
      </c>
      <c r="DC24" s="19">
        <v>-0.47870000000000001</v>
      </c>
      <c r="DD24" s="19"/>
      <c r="DE24" s="19"/>
      <c r="DF24" s="19"/>
      <c r="DG24" s="19">
        <v>0</v>
      </c>
      <c r="DH24" s="19">
        <v>111.8</v>
      </c>
      <c r="DI24" s="19">
        <v>59.872169999999997</v>
      </c>
      <c r="DJ24" s="19">
        <v>17.44314</v>
      </c>
      <c r="DK24" s="19">
        <v>94.356859999999998</v>
      </c>
      <c r="DL24" s="19"/>
      <c r="DM24" s="19"/>
      <c r="DN24" s="19"/>
      <c r="DO24" s="19">
        <v>0</v>
      </c>
      <c r="DP24" s="19"/>
      <c r="DQ24" s="19"/>
      <c r="DR24" s="19"/>
      <c r="DS24" s="19">
        <v>0</v>
      </c>
      <c r="DT24" s="19"/>
      <c r="DU24" s="19"/>
      <c r="DV24" s="19">
        <v>16.8719</v>
      </c>
      <c r="DW24" s="19">
        <v>-16.8719</v>
      </c>
      <c r="DX24" s="19"/>
      <c r="DY24" s="19"/>
      <c r="DZ24" s="19"/>
      <c r="EA24" s="19">
        <v>0</v>
      </c>
      <c r="EB24" s="19">
        <v>110.1</v>
      </c>
      <c r="EC24" s="19">
        <v>112.46647</v>
      </c>
      <c r="ED24" s="19">
        <v>112.46647</v>
      </c>
      <c r="EE24" s="19">
        <v>-2.3664700000000001</v>
      </c>
      <c r="EF24" s="19">
        <v>189.7</v>
      </c>
      <c r="EG24" s="19">
        <v>220.69499999999999</v>
      </c>
      <c r="EH24" s="19">
        <v>220.69499999999999</v>
      </c>
      <c r="EI24" s="19">
        <v>-30.995000000000001</v>
      </c>
      <c r="EJ24" s="19">
        <v>0</v>
      </c>
      <c r="EK24" s="19"/>
      <c r="EL24" s="19"/>
      <c r="EM24" s="19">
        <v>0</v>
      </c>
      <c r="EN24" s="19"/>
      <c r="EO24" s="19"/>
      <c r="EP24" s="19"/>
      <c r="EQ24" s="19">
        <v>0</v>
      </c>
      <c r="ER24" s="19"/>
      <c r="ES24" s="19"/>
      <c r="ET24" s="19"/>
      <c r="EU24" s="19">
        <v>0</v>
      </c>
      <c r="EV24" s="19">
        <v>6.5</v>
      </c>
      <c r="EW24" s="19">
        <v>6.39</v>
      </c>
      <c r="EX24" s="19">
        <v>6.39</v>
      </c>
      <c r="EY24" s="19">
        <v>0.11</v>
      </c>
      <c r="EZ24" s="19">
        <v>399.4</v>
      </c>
      <c r="FA24" s="19">
        <v>408.67833000000002</v>
      </c>
      <c r="FB24" s="19">
        <v>408.41593999999998</v>
      </c>
      <c r="FC24" s="19">
        <v>-9.0159400000000005</v>
      </c>
      <c r="FD24" s="19">
        <v>82.2</v>
      </c>
      <c r="FE24" s="19">
        <v>81.635570000000001</v>
      </c>
      <c r="FF24" s="19">
        <v>81.635570000000001</v>
      </c>
      <c r="FG24" s="19">
        <v>0.56442999999999999</v>
      </c>
      <c r="FH24" s="19">
        <v>150.69999999999999</v>
      </c>
      <c r="FI24" s="19">
        <v>151.36251999999999</v>
      </c>
      <c r="FJ24" s="19">
        <v>151.36251999999999</v>
      </c>
      <c r="FK24" s="19">
        <v>-0.66252</v>
      </c>
      <c r="FL24" s="19">
        <v>42.1</v>
      </c>
      <c r="FM24" s="19">
        <v>41.89893</v>
      </c>
      <c r="FN24" s="19">
        <v>41.89893</v>
      </c>
      <c r="FO24" s="19">
        <v>0.20107</v>
      </c>
      <c r="FP24" s="19">
        <v>18.600000000000001</v>
      </c>
      <c r="FQ24" s="19">
        <v>19.21088</v>
      </c>
      <c r="FR24" s="19">
        <v>19.21088</v>
      </c>
      <c r="FS24" s="19">
        <v>-0.61087999999999998</v>
      </c>
      <c r="FT24" s="19">
        <v>18.899999999999999</v>
      </c>
      <c r="FU24" s="19">
        <v>18.367349999999998</v>
      </c>
      <c r="FV24" s="19">
        <v>18.367349999999998</v>
      </c>
      <c r="FW24" s="19">
        <v>0.53264999999999996</v>
      </c>
      <c r="FX24" s="19">
        <v>90.8</v>
      </c>
      <c r="FY24" s="19">
        <v>87.773570000000007</v>
      </c>
      <c r="FZ24" s="19">
        <v>87.773570000000007</v>
      </c>
      <c r="GA24" s="19">
        <v>3.02643</v>
      </c>
      <c r="GB24" s="19">
        <v>30.6</v>
      </c>
      <c r="GC24" s="19">
        <v>69.930000000000007</v>
      </c>
      <c r="GD24" s="19"/>
      <c r="GE24" s="19">
        <v>30.6</v>
      </c>
      <c r="GF24" s="19">
        <v>92.2</v>
      </c>
      <c r="GG24" s="19">
        <v>69.930000000000007</v>
      </c>
      <c r="GH24" s="19">
        <v>99.9</v>
      </c>
      <c r="GI24" s="19">
        <v>-7.7</v>
      </c>
      <c r="GJ24" s="19">
        <v>57.3</v>
      </c>
      <c r="GK24" s="19">
        <v>70.14</v>
      </c>
      <c r="GL24" s="19">
        <v>50.1</v>
      </c>
      <c r="GM24" s="19">
        <v>7.2</v>
      </c>
      <c r="GN24" s="19">
        <v>88.3</v>
      </c>
      <c r="GO24" s="19">
        <v>110.48202000000001</v>
      </c>
      <c r="GP24" s="19">
        <v>110.48202000000001</v>
      </c>
      <c r="GQ24" s="19">
        <v>-22.182020000000001</v>
      </c>
      <c r="GR24" s="19">
        <v>36</v>
      </c>
      <c r="GS24" s="19">
        <v>37.317790000000002</v>
      </c>
      <c r="GT24" s="19">
        <v>37.317779999999999</v>
      </c>
      <c r="GU24" s="19">
        <v>-1.31778</v>
      </c>
      <c r="GV24" s="19">
        <v>0</v>
      </c>
      <c r="GW24" s="19"/>
      <c r="GX24" s="19"/>
      <c r="GY24" s="19">
        <v>0</v>
      </c>
      <c r="GZ24" s="19">
        <v>3.8</v>
      </c>
      <c r="HA24" s="19"/>
      <c r="HB24" s="19"/>
      <c r="HC24" s="19">
        <v>3.8</v>
      </c>
      <c r="HD24" s="19">
        <v>27.7</v>
      </c>
      <c r="HE24" s="19">
        <v>30.640440000000002</v>
      </c>
      <c r="HF24" s="19">
        <v>30.640440000000002</v>
      </c>
      <c r="HG24" s="19">
        <v>-2.9404400000000002</v>
      </c>
      <c r="HH24" s="19">
        <v>139.30000000000001</v>
      </c>
      <c r="HI24" s="19">
        <v>146.42492999999999</v>
      </c>
      <c r="HJ24" s="19">
        <v>146.42498000000001</v>
      </c>
      <c r="HK24" s="19">
        <v>-7.1249799999999999</v>
      </c>
      <c r="HL24" s="19"/>
      <c r="HM24" s="19"/>
      <c r="HN24" s="19"/>
      <c r="HO24" s="19">
        <v>0</v>
      </c>
      <c r="HP24" s="19"/>
      <c r="HQ24" s="19"/>
      <c r="HR24" s="19"/>
      <c r="HS24" s="19">
        <v>0</v>
      </c>
      <c r="HT24" s="19">
        <v>82.2</v>
      </c>
      <c r="HU24" s="19">
        <v>65.496070000000003</v>
      </c>
      <c r="HV24" s="19">
        <v>58.65399</v>
      </c>
      <c r="HW24" s="19">
        <v>23.546009999999999</v>
      </c>
      <c r="HX24" s="19">
        <v>0</v>
      </c>
      <c r="HY24" s="19"/>
      <c r="HZ24" s="19">
        <v>25.746649999999999</v>
      </c>
      <c r="IA24" s="19">
        <v>-25.746649999999999</v>
      </c>
      <c r="IB24" s="19"/>
      <c r="IC24" s="19"/>
      <c r="ID24" s="19"/>
      <c r="IE24" s="19">
        <v>0</v>
      </c>
      <c r="IF24" s="19">
        <v>12.8</v>
      </c>
      <c r="IG24" s="19"/>
      <c r="IH24" s="19"/>
      <c r="II24" s="19">
        <v>12.8</v>
      </c>
      <c r="IJ24" s="19"/>
      <c r="IK24" s="19"/>
      <c r="IL24" s="19"/>
      <c r="IM24" s="19">
        <v>0</v>
      </c>
      <c r="IN24" s="19"/>
      <c r="IO24" s="19"/>
      <c r="IP24" s="19"/>
      <c r="IQ24" s="19">
        <v>0</v>
      </c>
      <c r="IR24" s="19"/>
      <c r="IS24" s="19"/>
      <c r="IT24" s="19"/>
      <c r="IU24" s="19">
        <v>0</v>
      </c>
      <c r="IV24" s="19">
        <v>131.80000000000001</v>
      </c>
      <c r="IW24" s="19">
        <v>136.69067999999999</v>
      </c>
      <c r="IX24" s="19">
        <v>136.69067999999999</v>
      </c>
      <c r="IY24" s="19">
        <v>-4.8906799999999997</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195.1</v>
      </c>
      <c r="JY24" s="19">
        <v>200.67498000000001</v>
      </c>
      <c r="JZ24" s="19">
        <v>200.67499000000001</v>
      </c>
      <c r="KA24" s="19">
        <v>-5.5749899999999997</v>
      </c>
      <c r="KB24" s="19">
        <v>195.7</v>
      </c>
      <c r="KC24" s="19"/>
      <c r="KD24" s="19">
        <v>200.3066</v>
      </c>
      <c r="KE24" s="19">
        <v>-4.6066000000000003</v>
      </c>
      <c r="KF24" s="19">
        <v>119.4</v>
      </c>
      <c r="KG24" s="19"/>
      <c r="KH24" s="19"/>
      <c r="KI24" s="19">
        <v>119.4</v>
      </c>
      <c r="KJ24" s="19">
        <v>0</v>
      </c>
      <c r="KK24" s="19"/>
      <c r="KL24" s="19"/>
      <c r="KM24" s="19">
        <v>0</v>
      </c>
      <c r="KN24" s="19"/>
      <c r="KO24" s="19"/>
      <c r="KP24" s="19"/>
      <c r="KQ24" s="19">
        <v>0</v>
      </c>
      <c r="KR24" s="19"/>
      <c r="KS24" s="19"/>
      <c r="KT24" s="19"/>
      <c r="KU24" s="19">
        <v>0</v>
      </c>
      <c r="KV24" s="19">
        <v>4.5</v>
      </c>
      <c r="KW24" s="19">
        <v>4.7853500000000002</v>
      </c>
      <c r="KX24" s="19">
        <v>4.7853599999999998</v>
      </c>
      <c r="KY24" s="19">
        <v>-0.28536</v>
      </c>
      <c r="KZ24" s="19">
        <v>223</v>
      </c>
      <c r="LA24" s="19">
        <v>231.83093</v>
      </c>
      <c r="LB24" s="19">
        <v>231.83090000000001</v>
      </c>
      <c r="LC24" s="19">
        <v>-8.8308999999999997</v>
      </c>
      <c r="LD24" s="19">
        <v>112.2</v>
      </c>
      <c r="LE24" s="19">
        <v>114.73899</v>
      </c>
      <c r="LF24" s="19">
        <v>114.73898</v>
      </c>
      <c r="LG24" s="19">
        <v>-2.53898</v>
      </c>
      <c r="LH24" s="19">
        <v>66.099999999999994</v>
      </c>
      <c r="LI24" s="19">
        <v>67.199219999999997</v>
      </c>
      <c r="LJ24" s="19">
        <v>67.199219999999997</v>
      </c>
      <c r="LK24" s="19">
        <v>-1.0992200000000001</v>
      </c>
      <c r="LL24" s="19">
        <v>78.3</v>
      </c>
      <c r="LM24" s="19">
        <v>78.567999999999998</v>
      </c>
      <c r="LN24" s="19">
        <v>78.567999999999998</v>
      </c>
      <c r="LO24" s="19">
        <v>-0.26800000000000002</v>
      </c>
      <c r="LP24" s="19">
        <v>30.9</v>
      </c>
      <c r="LQ24" s="19">
        <v>29.980560000000001</v>
      </c>
      <c r="LR24" s="19">
        <v>29.980560000000001</v>
      </c>
      <c r="LS24" s="19">
        <v>0.91944000000000004</v>
      </c>
      <c r="LT24" s="19">
        <v>0</v>
      </c>
      <c r="LU24" s="19"/>
      <c r="LV24" s="19"/>
      <c r="LW24" s="19">
        <v>0</v>
      </c>
      <c r="LX24" s="19"/>
      <c r="LY24" s="19"/>
      <c r="LZ24" s="19"/>
      <c r="MA24" s="19">
        <v>0</v>
      </c>
      <c r="MB24" s="19"/>
      <c r="MC24" s="19"/>
      <c r="MD24" s="19"/>
      <c r="ME24" s="19">
        <v>0</v>
      </c>
      <c r="MF24" s="19">
        <v>139.9</v>
      </c>
      <c r="MG24" s="19">
        <v>136.26948999999999</v>
      </c>
      <c r="MH24" s="19">
        <v>136.26948999999999</v>
      </c>
      <c r="MI24" s="19">
        <v>3.6305100000000001</v>
      </c>
      <c r="MJ24" s="19"/>
      <c r="MK24" s="19"/>
      <c r="ML24" s="19"/>
      <c r="MM24" s="19">
        <v>0</v>
      </c>
      <c r="MN24" s="19"/>
      <c r="MO24" s="19"/>
      <c r="MP24" s="19"/>
      <c r="MQ24" s="19">
        <v>0</v>
      </c>
      <c r="MR24" s="19"/>
      <c r="MS24" s="19"/>
      <c r="MT24" s="19"/>
      <c r="MU24" s="19">
        <v>0</v>
      </c>
      <c r="MV24" s="19">
        <v>0</v>
      </c>
      <c r="MW24" s="19"/>
      <c r="MX24" s="19">
        <v>175.465</v>
      </c>
      <c r="MY24" s="19">
        <v>-175.465</v>
      </c>
      <c r="MZ24" s="19">
        <v>96.3</v>
      </c>
      <c r="NA24" s="19">
        <v>158.71512999999999</v>
      </c>
      <c r="NB24" s="19">
        <v>175.43683999999999</v>
      </c>
      <c r="NC24" s="19">
        <v>-79.136840000000007</v>
      </c>
      <c r="ND24" s="19">
        <v>96.2</v>
      </c>
      <c r="NE24" s="19">
        <v>176.22308000000001</v>
      </c>
      <c r="NF24" s="19">
        <v>176.22309000000001</v>
      </c>
      <c r="NG24" s="19">
        <v>-80.023089999999996</v>
      </c>
      <c r="NH24" s="19">
        <v>0</v>
      </c>
      <c r="NI24" s="19"/>
      <c r="NJ24" s="19"/>
      <c r="NK24" s="19">
        <v>0</v>
      </c>
      <c r="NL24" s="19"/>
      <c r="NM24" s="19"/>
      <c r="NN24" s="19"/>
      <c r="NO24" s="19">
        <v>0</v>
      </c>
      <c r="NP24" s="19"/>
      <c r="NQ24" s="19"/>
      <c r="NR24" s="19"/>
      <c r="NS24" s="19">
        <v>0</v>
      </c>
      <c r="NT24" s="19">
        <v>0</v>
      </c>
      <c r="NU24" s="19"/>
      <c r="NV24" s="19"/>
      <c r="NW24" s="19">
        <v>0</v>
      </c>
      <c r="NX24" s="19">
        <v>8.8000000000000007</v>
      </c>
      <c r="NY24" s="19">
        <v>3.6327500000000001</v>
      </c>
      <c r="NZ24" s="19">
        <v>3.6327500000000001</v>
      </c>
      <c r="OA24" s="19">
        <v>5.1672500000000001</v>
      </c>
      <c r="OB24" s="19">
        <v>20</v>
      </c>
      <c r="OC24" s="19">
        <v>17.492709999999999</v>
      </c>
      <c r="OD24" s="19">
        <v>17.492709999999999</v>
      </c>
      <c r="OE24" s="19">
        <v>2.5072899999999998</v>
      </c>
      <c r="OF24" s="19">
        <v>0.2</v>
      </c>
      <c r="OG24" s="19"/>
      <c r="OH24" s="19">
        <v>8.5999999999999993E-2</v>
      </c>
      <c r="OI24" s="19">
        <v>0.114</v>
      </c>
      <c r="OJ24" s="19">
        <v>77.099999999999994</v>
      </c>
      <c r="OK24" s="19">
        <v>90</v>
      </c>
      <c r="OL24" s="19">
        <v>87.643000000000001</v>
      </c>
      <c r="OM24" s="19">
        <v>-10.542999999999999</v>
      </c>
      <c r="ON24" s="19">
        <v>21.1</v>
      </c>
      <c r="OO24" s="19"/>
      <c r="OP24" s="19">
        <v>74.885000000000005</v>
      </c>
      <c r="OQ24" s="19">
        <v>-53.784999999999997</v>
      </c>
      <c r="OR24" s="19">
        <v>1.1000000000000001</v>
      </c>
      <c r="OS24" s="19">
        <v>8.0000000000000002E-3</v>
      </c>
      <c r="OT24" s="19">
        <v>8.0000000000000002E-3</v>
      </c>
      <c r="OU24" s="19">
        <v>1.0920000000000001</v>
      </c>
      <c r="OV24" s="19">
        <v>0.1</v>
      </c>
      <c r="OW24" s="19"/>
      <c r="OX24" s="19"/>
      <c r="OY24" s="19">
        <v>0.1</v>
      </c>
      <c r="OZ24" s="19">
        <v>20.399999999999999</v>
      </c>
      <c r="PA24" s="19">
        <v>20.456230000000001</v>
      </c>
      <c r="PB24" s="19">
        <v>20.456230000000001</v>
      </c>
      <c r="PC24" s="19">
        <v>-5.6230000000000002E-2</v>
      </c>
      <c r="PD24" s="19">
        <v>9.9</v>
      </c>
      <c r="PE24" s="19">
        <v>9.9830000000000005</v>
      </c>
      <c r="PF24" s="19">
        <v>9.9830000000000005</v>
      </c>
      <c r="PG24" s="19">
        <v>-8.3000000000000004E-2</v>
      </c>
      <c r="PH24" s="19">
        <v>5.5</v>
      </c>
      <c r="PI24" s="19">
        <v>5.67</v>
      </c>
      <c r="PJ24" s="19">
        <v>5.67</v>
      </c>
      <c r="PK24" s="19">
        <v>-0.17</v>
      </c>
      <c r="PL24" s="19">
        <v>187.5</v>
      </c>
      <c r="PM24" s="19"/>
      <c r="PN24" s="19">
        <v>199</v>
      </c>
      <c r="PO24" s="19">
        <v>-11.5</v>
      </c>
      <c r="PP24" s="19">
        <v>93.37</v>
      </c>
      <c r="PQ24" s="19"/>
      <c r="PR24" s="19">
        <v>91</v>
      </c>
      <c r="PS24" s="19">
        <v>2.37</v>
      </c>
      <c r="PT24" s="19">
        <v>0</v>
      </c>
      <c r="PU24" s="19">
        <v>2</v>
      </c>
      <c r="PV24" s="19">
        <v>2</v>
      </c>
      <c r="PW24" s="19">
        <v>-2</v>
      </c>
      <c r="PX24" s="19">
        <v>3.3</v>
      </c>
      <c r="PY24" s="19"/>
      <c r="PZ24" s="19"/>
      <c r="QA24" s="19">
        <v>3.3</v>
      </c>
      <c r="QB24" s="19">
        <v>5</v>
      </c>
      <c r="QC24" s="19">
        <v>5</v>
      </c>
      <c r="QD24" s="19">
        <v>5</v>
      </c>
      <c r="QE24" s="19">
        <v>0</v>
      </c>
      <c r="QF24" s="19">
        <v>20.6</v>
      </c>
      <c r="QG24" s="19">
        <v>20.422219999999999</v>
      </c>
      <c r="QH24" s="19">
        <v>20.422219999999999</v>
      </c>
      <c r="QI24" s="19">
        <v>0.17777999999999999</v>
      </c>
      <c r="QJ24" s="19">
        <v>7</v>
      </c>
      <c r="QK24" s="19">
        <v>19.436350000000001</v>
      </c>
      <c r="QL24" s="19">
        <v>19.436350000000001</v>
      </c>
      <c r="QM24" s="19">
        <v>-12.436349999999999</v>
      </c>
      <c r="QN24" s="19">
        <v>18.7</v>
      </c>
      <c r="QO24" s="19">
        <v>17.492709999999999</v>
      </c>
      <c r="QP24" s="19">
        <v>17.492709999999999</v>
      </c>
      <c r="QQ24" s="19">
        <v>1.20729</v>
      </c>
      <c r="QR24" s="19">
        <v>3.5</v>
      </c>
      <c r="QS24" s="19">
        <v>3.5</v>
      </c>
      <c r="QT24" s="19">
        <v>3.5</v>
      </c>
      <c r="QU24" s="19">
        <v>0</v>
      </c>
      <c r="QV24" s="19">
        <v>18.399999999999999</v>
      </c>
      <c r="QW24" s="19">
        <v>17.881440000000001</v>
      </c>
      <c r="QX24" s="19">
        <v>17.881440000000001</v>
      </c>
      <c r="QY24" s="19">
        <v>0.51856000000000002</v>
      </c>
      <c r="QZ24" s="19">
        <v>14</v>
      </c>
      <c r="RA24" s="19"/>
      <c r="RB24" s="19">
        <v>12.053000000000001</v>
      </c>
      <c r="RC24" s="19">
        <v>1.9470000000000001</v>
      </c>
      <c r="RD24" s="19">
        <v>17</v>
      </c>
      <c r="RE24" s="19"/>
      <c r="RF24" s="19">
        <v>13.867000000000001</v>
      </c>
      <c r="RG24" s="19">
        <v>3.133</v>
      </c>
      <c r="RH24" s="19">
        <v>16.899999999999999</v>
      </c>
      <c r="RI24" s="19">
        <v>17.021000000000001</v>
      </c>
      <c r="RJ24" s="19">
        <v>17.021000000000001</v>
      </c>
      <c r="RK24" s="19">
        <v>-0.121</v>
      </c>
      <c r="RL24" s="19">
        <v>50.7</v>
      </c>
      <c r="RM24" s="19">
        <v>54</v>
      </c>
      <c r="RN24" s="19">
        <v>82</v>
      </c>
      <c r="RO24" s="19">
        <v>-31.3</v>
      </c>
      <c r="RP24" s="19">
        <v>5</v>
      </c>
      <c r="RQ24" s="19"/>
      <c r="RR24" s="19">
        <v>15.598000000000001</v>
      </c>
      <c r="RS24" s="19">
        <v>-10.598000000000001</v>
      </c>
      <c r="RT24" s="19">
        <v>3</v>
      </c>
      <c r="RU24" s="19">
        <v>2.7989999999999999</v>
      </c>
      <c r="RV24" s="19">
        <v>2.7989999999999999</v>
      </c>
      <c r="RW24" s="19">
        <v>0.20100000000000001</v>
      </c>
      <c r="RX24" s="19">
        <v>20.399999999999999</v>
      </c>
      <c r="RY24" s="19">
        <v>19.792000000000002</v>
      </c>
      <c r="RZ24" s="19">
        <v>19.792000000000002</v>
      </c>
      <c r="SA24" s="19">
        <v>0.60799999999999998</v>
      </c>
      <c r="SB24" s="19">
        <v>3.2</v>
      </c>
      <c r="SC24" s="19">
        <v>2</v>
      </c>
      <c r="SD24" s="19">
        <v>2</v>
      </c>
      <c r="SE24" s="19">
        <v>1.2</v>
      </c>
      <c r="SF24" s="19"/>
      <c r="SG24" s="19"/>
      <c r="SH24" s="19">
        <v>0.4</v>
      </c>
      <c r="SI24" s="19">
        <v>-0.4</v>
      </c>
      <c r="SJ24" s="19">
        <v>0.2</v>
      </c>
      <c r="SK24" s="19"/>
      <c r="SL24" s="19">
        <v>0.128</v>
      </c>
      <c r="SM24" s="19">
        <v>7.1999999999999995E-2</v>
      </c>
      <c r="SN24" s="19">
        <v>19.8</v>
      </c>
      <c r="SO24" s="19">
        <v>19.1448</v>
      </c>
      <c r="SP24" s="19">
        <v>19.1448</v>
      </c>
      <c r="SQ24" s="19">
        <v>0.6552</v>
      </c>
      <c r="SR24" s="19">
        <v>13.2</v>
      </c>
      <c r="SS24" s="19">
        <v>12.244899999999999</v>
      </c>
      <c r="ST24" s="19">
        <v>12.244899999999999</v>
      </c>
      <c r="SU24" s="19">
        <v>0.95509999999999995</v>
      </c>
      <c r="SV24" s="19">
        <v>20.3</v>
      </c>
      <c r="SW24" s="19">
        <v>19.436350000000001</v>
      </c>
      <c r="SX24" s="19">
        <v>19.436350000000001</v>
      </c>
      <c r="SY24" s="19">
        <v>0.86365000000000003</v>
      </c>
      <c r="SZ24" s="19">
        <v>20.2</v>
      </c>
      <c r="TA24" s="19">
        <v>19.436350000000001</v>
      </c>
      <c r="TB24" s="19">
        <v>19.436350000000001</v>
      </c>
      <c r="TC24" s="19">
        <v>0.76365000000000005</v>
      </c>
      <c r="TD24" s="19">
        <v>4.5999999999999996</v>
      </c>
      <c r="TE24" s="19">
        <v>2</v>
      </c>
      <c r="TF24" s="19">
        <v>2</v>
      </c>
      <c r="TG24" s="19">
        <v>2.6</v>
      </c>
      <c r="TH24" s="19">
        <v>0.1</v>
      </c>
      <c r="TI24" s="19">
        <v>2</v>
      </c>
      <c r="TJ24" s="19">
        <v>12</v>
      </c>
      <c r="TK24" s="19">
        <v>-11.9</v>
      </c>
      <c r="TL24" s="19">
        <v>35.299999999999997</v>
      </c>
      <c r="TM24" s="19"/>
      <c r="TN24" s="19">
        <v>36.603000000000002</v>
      </c>
      <c r="TO24" s="19">
        <v>-1.3029999999999999</v>
      </c>
      <c r="TP24" s="19">
        <v>23.2</v>
      </c>
      <c r="TQ24" s="19">
        <v>27.5</v>
      </c>
      <c r="TR24" s="19">
        <v>12</v>
      </c>
      <c r="TS24" s="19">
        <v>11.2</v>
      </c>
      <c r="TT24" s="19">
        <v>48.9</v>
      </c>
      <c r="TU24" s="19">
        <v>48</v>
      </c>
      <c r="TV24" s="19">
        <v>48</v>
      </c>
      <c r="TW24" s="19">
        <v>0.9</v>
      </c>
      <c r="TX24" s="19">
        <v>0.5</v>
      </c>
      <c r="TY24" s="19">
        <v>0.48</v>
      </c>
      <c r="TZ24" s="19">
        <v>0.48</v>
      </c>
      <c r="UA24" s="19">
        <v>0.02</v>
      </c>
      <c r="UB24" s="19">
        <v>0.2</v>
      </c>
      <c r="UC24" s="19">
        <v>0.17</v>
      </c>
      <c r="UD24" s="19">
        <v>0.17</v>
      </c>
      <c r="UE24" s="19">
        <v>0.03</v>
      </c>
      <c r="UF24" s="19">
        <v>25</v>
      </c>
      <c r="UG24" s="19"/>
      <c r="UH24" s="19">
        <v>27.99</v>
      </c>
      <c r="UI24" s="19">
        <v>-2.99</v>
      </c>
      <c r="UJ24" s="19">
        <v>21</v>
      </c>
      <c r="UK24" s="19">
        <v>19.436350000000001</v>
      </c>
      <c r="UL24" s="19">
        <v>19.436350000000001</v>
      </c>
      <c r="UM24" s="19">
        <v>1.56365</v>
      </c>
      <c r="UN24" s="19">
        <v>7.3</v>
      </c>
      <c r="UO24" s="19">
        <v>8</v>
      </c>
      <c r="UP24" s="19">
        <v>8</v>
      </c>
      <c r="UQ24" s="19">
        <v>-0.7</v>
      </c>
      <c r="UR24" s="19">
        <v>7.4</v>
      </c>
      <c r="US24" s="19">
        <v>6.7</v>
      </c>
      <c r="UT24" s="19">
        <v>6.7</v>
      </c>
      <c r="UU24" s="19">
        <v>0.7</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0.4</v>
      </c>
      <c r="VI24" s="19">
        <v>3.6999999999999998E-2</v>
      </c>
      <c r="VJ24" s="19">
        <v>3.6999999999999998E-2</v>
      </c>
      <c r="VK24" s="19">
        <v>0.36299999999999999</v>
      </c>
      <c r="VL24" s="19">
        <v>237.2</v>
      </c>
      <c r="VM24" s="19"/>
      <c r="VN24" s="19">
        <v>224.59899999999999</v>
      </c>
      <c r="VO24" s="19">
        <v>12.601000000000001</v>
      </c>
      <c r="VP24" s="19">
        <v>8.6999999999999993</v>
      </c>
      <c r="VQ24" s="19"/>
      <c r="VR24" s="19">
        <v>6.3689999999999998</v>
      </c>
      <c r="VS24" s="19">
        <v>2.331</v>
      </c>
      <c r="VT24" s="19">
        <v>136.69999999999999</v>
      </c>
      <c r="VU24" s="19"/>
      <c r="VV24" s="19">
        <v>116.79900000000001</v>
      </c>
      <c r="VW24" s="19">
        <v>19.901</v>
      </c>
      <c r="VX24" s="19">
        <v>0.6</v>
      </c>
      <c r="VY24" s="19">
        <v>0.6</v>
      </c>
      <c r="VZ24" s="19">
        <v>0.6</v>
      </c>
      <c r="WA24" s="19">
        <v>0</v>
      </c>
      <c r="WB24" s="19">
        <v>5.4</v>
      </c>
      <c r="WC24" s="19">
        <v>32.5</v>
      </c>
      <c r="WD24" s="19">
        <v>32.5</v>
      </c>
      <c r="WE24" s="19">
        <v>-27.1</v>
      </c>
      <c r="WF24" s="19">
        <v>4.9000000000000004</v>
      </c>
      <c r="WG24" s="19">
        <v>39</v>
      </c>
      <c r="WH24" s="19">
        <v>39</v>
      </c>
      <c r="WI24" s="19">
        <v>-34.1</v>
      </c>
      <c r="WJ24" s="19">
        <v>100.1</v>
      </c>
      <c r="WK24" s="19"/>
      <c r="WL24" s="19">
        <v>86.483000000000004</v>
      </c>
      <c r="WM24" s="19">
        <v>13.617000000000001</v>
      </c>
      <c r="WN24" s="19">
        <v>4.8</v>
      </c>
      <c r="WO24" s="19">
        <v>4.2</v>
      </c>
      <c r="WP24" s="19">
        <v>4.2</v>
      </c>
      <c r="WQ24" s="19">
        <v>0.6</v>
      </c>
      <c r="WR24" s="19">
        <v>2.4</v>
      </c>
      <c r="WS24" s="19">
        <v>2.4</v>
      </c>
      <c r="WT24" s="19">
        <v>2.4</v>
      </c>
      <c r="WU24" s="19">
        <v>0</v>
      </c>
      <c r="WV24" s="19">
        <v>0.6</v>
      </c>
      <c r="WW24" s="19">
        <v>2.4</v>
      </c>
      <c r="WX24" s="19">
        <v>2.4</v>
      </c>
      <c r="WY24" s="19">
        <v>-1.8</v>
      </c>
      <c r="WZ24" s="19">
        <v>2.7</v>
      </c>
      <c r="XA24" s="19">
        <v>2.8</v>
      </c>
      <c r="XB24" s="19">
        <v>2.8</v>
      </c>
      <c r="XC24" s="19">
        <v>-0.1</v>
      </c>
      <c r="XD24" s="19">
        <v>8.5</v>
      </c>
      <c r="XE24" s="19"/>
      <c r="XF24" s="19">
        <v>7.4560000000000004</v>
      </c>
      <c r="XG24" s="19">
        <v>1.044</v>
      </c>
      <c r="XH24" s="19">
        <v>6.3</v>
      </c>
      <c r="XI24" s="19">
        <v>6.2</v>
      </c>
      <c r="XJ24" s="19">
        <v>6.2</v>
      </c>
      <c r="XK24" s="19">
        <v>0.1</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11</v>
      </c>
      <c r="XY24" s="19"/>
      <c r="XZ24" s="19"/>
      <c r="YA24" s="19">
        <v>11</v>
      </c>
      <c r="YB24" s="19">
        <v>7.9</v>
      </c>
      <c r="YC24" s="19"/>
      <c r="YD24" s="19"/>
      <c r="YE24" s="19">
        <v>7.9</v>
      </c>
      <c r="YF24" s="19">
        <v>1.9</v>
      </c>
      <c r="YG24" s="19"/>
      <c r="YH24" s="19"/>
      <c r="YI24" s="19">
        <v>1.9</v>
      </c>
      <c r="YJ24" s="19">
        <v>14.1</v>
      </c>
      <c r="YK24" s="19">
        <v>15.236000000000001</v>
      </c>
      <c r="YL24" s="19">
        <v>15.236000000000001</v>
      </c>
      <c r="YM24" s="19">
        <v>-1.1359999999999999</v>
      </c>
      <c r="YN24" s="19">
        <v>6.9</v>
      </c>
      <c r="YO24" s="19">
        <v>5.67</v>
      </c>
      <c r="YP24" s="19">
        <v>5.67</v>
      </c>
      <c r="YQ24" s="19">
        <v>1.23</v>
      </c>
      <c r="YR24" s="19">
        <v>9.9</v>
      </c>
      <c r="YS24" s="19">
        <v>11</v>
      </c>
      <c r="YT24" s="19">
        <v>11</v>
      </c>
      <c r="YU24" s="19">
        <v>-1.1000000000000001</v>
      </c>
      <c r="YV24" s="19">
        <v>12.9</v>
      </c>
      <c r="YW24" s="19">
        <v>19</v>
      </c>
      <c r="YX24" s="19">
        <v>19</v>
      </c>
      <c r="YY24" s="19">
        <v>-6.1</v>
      </c>
    </row>
    <row r="25" spans="1:675" ht="24" customHeight="1" x14ac:dyDescent="0.25">
      <c r="A25" s="1"/>
      <c r="B25" s="13" t="s">
        <v>75</v>
      </c>
      <c r="C25" s="13" t="s">
        <v>785</v>
      </c>
      <c r="D25" s="14">
        <v>205.7</v>
      </c>
      <c r="E25" s="14">
        <v>203.40136000000001</v>
      </c>
      <c r="F25" s="14">
        <v>203.40136000000001</v>
      </c>
      <c r="G25" s="14">
        <v>2.2986399999999998</v>
      </c>
      <c r="H25" s="14">
        <v>655.4</v>
      </c>
      <c r="I25" s="14">
        <v>629.77272000000005</v>
      </c>
      <c r="J25" s="14">
        <v>629.77272000000005</v>
      </c>
      <c r="K25" s="14">
        <v>25.627279999999999</v>
      </c>
      <c r="L25" s="14">
        <v>214</v>
      </c>
      <c r="M25" s="14">
        <v>205.07535999999999</v>
      </c>
      <c r="N25" s="14">
        <v>205.07535999999999</v>
      </c>
      <c r="O25" s="14">
        <v>8.9246400000000001</v>
      </c>
      <c r="P25" s="14">
        <v>7.7</v>
      </c>
      <c r="Q25" s="14">
        <v>8.8258700000000001</v>
      </c>
      <c r="R25" s="14">
        <v>8.8258700000000001</v>
      </c>
      <c r="S25" s="14">
        <v>-1.1258699999999999</v>
      </c>
      <c r="T25" s="14">
        <v>7.7</v>
      </c>
      <c r="U25" s="14">
        <v>8.5166900000000005</v>
      </c>
      <c r="V25" s="14">
        <v>8.5166900000000005</v>
      </c>
      <c r="W25" s="14">
        <v>-0.81669000000000003</v>
      </c>
      <c r="X25" s="14">
        <v>92.4</v>
      </c>
      <c r="Y25" s="14">
        <v>91.867829999999998</v>
      </c>
      <c r="Z25" s="14">
        <v>91.867829999999998</v>
      </c>
      <c r="AA25" s="14">
        <v>0.53217000000000003</v>
      </c>
      <c r="AB25" s="14">
        <v>235.6</v>
      </c>
      <c r="AC25" s="14">
        <v>242</v>
      </c>
      <c r="AD25" s="14">
        <v>242</v>
      </c>
      <c r="AE25" s="14">
        <v>-6.4</v>
      </c>
      <c r="AF25" s="14">
        <v>0</v>
      </c>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489</v>
      </c>
      <c r="BM25" s="14">
        <v>502.053</v>
      </c>
      <c r="BN25" s="14">
        <v>502.053</v>
      </c>
      <c r="BO25" s="14">
        <v>-13.053000000000001</v>
      </c>
      <c r="BP25" s="14">
        <v>10.199999999999999</v>
      </c>
      <c r="BQ25" s="14">
        <v>10.52094</v>
      </c>
      <c r="BR25" s="14">
        <v>10.52094</v>
      </c>
      <c r="BS25" s="14">
        <v>-0.32094</v>
      </c>
      <c r="BT25" s="14">
        <v>14.1</v>
      </c>
      <c r="BU25" s="14">
        <v>17.629960000000001</v>
      </c>
      <c r="BV25" s="14"/>
      <c r="BW25" s="14">
        <v>14.1</v>
      </c>
      <c r="BX25" s="14">
        <v>0</v>
      </c>
      <c r="BY25" s="14"/>
      <c r="BZ25" s="14">
        <v>18.65108</v>
      </c>
      <c r="CA25" s="14">
        <v>-18.65108</v>
      </c>
      <c r="CB25" s="14"/>
      <c r="CC25" s="14"/>
      <c r="CD25" s="14"/>
      <c r="CE25" s="14">
        <v>0</v>
      </c>
      <c r="CF25" s="14"/>
      <c r="CG25" s="14"/>
      <c r="CH25" s="14">
        <v>1.0609999999999999</v>
      </c>
      <c r="CI25" s="14">
        <v>-1.0609999999999999</v>
      </c>
      <c r="CJ25" s="14">
        <v>166.6</v>
      </c>
      <c r="CK25" s="14">
        <v>164.06706</v>
      </c>
      <c r="CL25" s="14">
        <v>164.06706</v>
      </c>
      <c r="CM25" s="14">
        <v>2.53294</v>
      </c>
      <c r="CN25" s="14">
        <v>10</v>
      </c>
      <c r="CO25" s="14">
        <v>7.7511299999999999</v>
      </c>
      <c r="CP25" s="14">
        <v>7.7511299999999999</v>
      </c>
      <c r="CQ25" s="14">
        <v>2.2488700000000001</v>
      </c>
      <c r="CR25" s="14">
        <v>6.5</v>
      </c>
      <c r="CS25" s="14">
        <v>4.2546900000000001</v>
      </c>
      <c r="CT25" s="14">
        <v>4.2546900000000001</v>
      </c>
      <c r="CU25" s="14">
        <v>2.2453099999999999</v>
      </c>
      <c r="CV25" s="14"/>
      <c r="CW25" s="14"/>
      <c r="CX25" s="14"/>
      <c r="CY25" s="14">
        <v>0</v>
      </c>
      <c r="CZ25" s="14">
        <v>6.3</v>
      </c>
      <c r="DA25" s="14">
        <v>6.8787000000000003</v>
      </c>
      <c r="DB25" s="14">
        <v>6.8787000000000003</v>
      </c>
      <c r="DC25" s="14">
        <v>-0.57869999999999999</v>
      </c>
      <c r="DD25" s="14"/>
      <c r="DE25" s="14"/>
      <c r="DF25" s="14"/>
      <c r="DG25" s="14">
        <v>0</v>
      </c>
      <c r="DH25" s="14">
        <v>111.8</v>
      </c>
      <c r="DI25" s="14">
        <v>129.62295</v>
      </c>
      <c r="DJ25" s="14">
        <v>99.271320000000003</v>
      </c>
      <c r="DK25" s="14">
        <v>12.52868</v>
      </c>
      <c r="DL25" s="14"/>
      <c r="DM25" s="14"/>
      <c r="DN25" s="14"/>
      <c r="DO25" s="14">
        <v>0</v>
      </c>
      <c r="DP25" s="14"/>
      <c r="DQ25" s="14"/>
      <c r="DR25" s="14"/>
      <c r="DS25" s="14">
        <v>0</v>
      </c>
      <c r="DT25" s="14"/>
      <c r="DU25" s="14"/>
      <c r="DV25" s="14">
        <v>23.215890000000002</v>
      </c>
      <c r="DW25" s="14">
        <v>-23.215890000000002</v>
      </c>
      <c r="DX25" s="14"/>
      <c r="DY25" s="14"/>
      <c r="DZ25" s="14"/>
      <c r="EA25" s="14">
        <v>0</v>
      </c>
      <c r="EB25" s="14">
        <v>110.5</v>
      </c>
      <c r="EC25" s="14">
        <v>112.46647</v>
      </c>
      <c r="ED25" s="14">
        <v>112.46647</v>
      </c>
      <c r="EE25" s="14">
        <v>-1.9664699999999999</v>
      </c>
      <c r="EF25" s="14">
        <v>219.1</v>
      </c>
      <c r="EG25" s="14">
        <v>220.69499999999999</v>
      </c>
      <c r="EH25" s="14">
        <v>220.69499999999999</v>
      </c>
      <c r="EI25" s="14">
        <v>-1.595</v>
      </c>
      <c r="EJ25" s="14">
        <v>0</v>
      </c>
      <c r="EK25" s="14"/>
      <c r="EL25" s="14"/>
      <c r="EM25" s="14">
        <v>0</v>
      </c>
      <c r="EN25" s="14"/>
      <c r="EO25" s="14"/>
      <c r="EP25" s="14"/>
      <c r="EQ25" s="14">
        <v>0</v>
      </c>
      <c r="ER25" s="14"/>
      <c r="ES25" s="14"/>
      <c r="ET25" s="14"/>
      <c r="EU25" s="14">
        <v>0</v>
      </c>
      <c r="EV25" s="14">
        <v>6.5</v>
      </c>
      <c r="EW25" s="14">
        <v>6.39</v>
      </c>
      <c r="EX25" s="14">
        <v>6.39</v>
      </c>
      <c r="EY25" s="14">
        <v>0.11</v>
      </c>
      <c r="EZ25" s="14">
        <v>409.8</v>
      </c>
      <c r="FA25" s="14">
        <v>408.67833000000002</v>
      </c>
      <c r="FB25" s="14">
        <v>408.67833000000002</v>
      </c>
      <c r="FC25" s="14">
        <v>1.1216699999999999</v>
      </c>
      <c r="FD25" s="14">
        <v>82.2</v>
      </c>
      <c r="FE25" s="14">
        <v>81.635570000000001</v>
      </c>
      <c r="FF25" s="14">
        <v>81.635570000000001</v>
      </c>
      <c r="FG25" s="14">
        <v>0.56442999999999999</v>
      </c>
      <c r="FH25" s="14">
        <v>151.19999999999999</v>
      </c>
      <c r="FI25" s="14">
        <v>151.36251999999999</v>
      </c>
      <c r="FJ25" s="14">
        <v>151.36251999999999</v>
      </c>
      <c r="FK25" s="14">
        <v>-0.16252</v>
      </c>
      <c r="FL25" s="14">
        <v>42.1</v>
      </c>
      <c r="FM25" s="14">
        <v>41.89893</v>
      </c>
      <c r="FN25" s="14">
        <v>41.89893</v>
      </c>
      <c r="FO25" s="14">
        <v>0.20107</v>
      </c>
      <c r="FP25" s="14">
        <v>18.600000000000001</v>
      </c>
      <c r="FQ25" s="14">
        <v>19.21088</v>
      </c>
      <c r="FR25" s="14">
        <v>19.21088</v>
      </c>
      <c r="FS25" s="14">
        <v>-0.61087999999999998</v>
      </c>
      <c r="FT25" s="14">
        <v>18.899999999999999</v>
      </c>
      <c r="FU25" s="14">
        <v>18.367349999999998</v>
      </c>
      <c r="FV25" s="14">
        <v>18.367349999999998</v>
      </c>
      <c r="FW25" s="14">
        <v>0.53264999999999996</v>
      </c>
      <c r="FX25" s="14">
        <v>88.7</v>
      </c>
      <c r="FY25" s="14">
        <v>87.773570000000007</v>
      </c>
      <c r="FZ25" s="14">
        <v>87.773570000000007</v>
      </c>
      <c r="GA25" s="14">
        <v>0.92642999999999998</v>
      </c>
      <c r="GB25" s="14">
        <v>32.5</v>
      </c>
      <c r="GC25" s="14">
        <v>69.930000000000007</v>
      </c>
      <c r="GD25" s="14"/>
      <c r="GE25" s="14">
        <v>32.5</v>
      </c>
      <c r="GF25" s="14">
        <v>93.5</v>
      </c>
      <c r="GG25" s="14">
        <v>69.930000000000007</v>
      </c>
      <c r="GH25" s="14">
        <v>99.9</v>
      </c>
      <c r="GI25" s="14">
        <v>-6.4</v>
      </c>
      <c r="GJ25" s="14">
        <v>57.3</v>
      </c>
      <c r="GK25" s="14">
        <v>70.14</v>
      </c>
      <c r="GL25" s="14">
        <v>50.1</v>
      </c>
      <c r="GM25" s="14">
        <v>7.2</v>
      </c>
      <c r="GN25" s="14">
        <v>88.7</v>
      </c>
      <c r="GO25" s="14">
        <v>110.48202000000001</v>
      </c>
      <c r="GP25" s="14">
        <v>110.48202000000001</v>
      </c>
      <c r="GQ25" s="14">
        <v>-21.782019999999999</v>
      </c>
      <c r="GR25" s="14">
        <v>37.200000000000003</v>
      </c>
      <c r="GS25" s="14">
        <v>37.317790000000002</v>
      </c>
      <c r="GT25" s="14">
        <v>37.317779999999999</v>
      </c>
      <c r="GU25" s="14">
        <v>-0.11778</v>
      </c>
      <c r="GV25" s="14">
        <v>0</v>
      </c>
      <c r="GW25" s="14"/>
      <c r="GX25" s="14"/>
      <c r="GY25" s="14">
        <v>0</v>
      </c>
      <c r="GZ25" s="14">
        <v>3.8</v>
      </c>
      <c r="HA25" s="14"/>
      <c r="HB25" s="14"/>
      <c r="HC25" s="14">
        <v>3.8</v>
      </c>
      <c r="HD25" s="14">
        <v>28.2</v>
      </c>
      <c r="HE25" s="14">
        <v>30.640440000000002</v>
      </c>
      <c r="HF25" s="14">
        <v>30.640440000000002</v>
      </c>
      <c r="HG25" s="14">
        <v>-2.4404400000000002</v>
      </c>
      <c r="HH25" s="14">
        <v>144.6</v>
      </c>
      <c r="HI25" s="14">
        <v>146.42493999999999</v>
      </c>
      <c r="HJ25" s="14">
        <v>146.42498000000001</v>
      </c>
      <c r="HK25" s="14">
        <v>-1.82498</v>
      </c>
      <c r="HL25" s="14"/>
      <c r="HM25" s="14"/>
      <c r="HN25" s="14"/>
      <c r="HO25" s="14">
        <v>0</v>
      </c>
      <c r="HP25" s="14"/>
      <c r="HQ25" s="14"/>
      <c r="HR25" s="14"/>
      <c r="HS25" s="14">
        <v>0</v>
      </c>
      <c r="HT25" s="14">
        <v>82.6</v>
      </c>
      <c r="HU25" s="14">
        <v>54.240340000000003</v>
      </c>
      <c r="HV25" s="14">
        <v>48.544580000000003</v>
      </c>
      <c r="HW25" s="14">
        <v>34.055419999999998</v>
      </c>
      <c r="HX25" s="14">
        <v>0</v>
      </c>
      <c r="HY25" s="14"/>
      <c r="HZ25" s="14">
        <v>25.746649999999999</v>
      </c>
      <c r="IA25" s="14">
        <v>-25.746649999999999</v>
      </c>
      <c r="IB25" s="14"/>
      <c r="IC25" s="14"/>
      <c r="ID25" s="14"/>
      <c r="IE25" s="14">
        <v>0</v>
      </c>
      <c r="IF25" s="14">
        <v>13</v>
      </c>
      <c r="IG25" s="14"/>
      <c r="IH25" s="14"/>
      <c r="II25" s="14">
        <v>13</v>
      </c>
      <c r="IJ25" s="14"/>
      <c r="IK25" s="14"/>
      <c r="IL25" s="14"/>
      <c r="IM25" s="14">
        <v>0</v>
      </c>
      <c r="IN25" s="14"/>
      <c r="IO25" s="14"/>
      <c r="IP25" s="14"/>
      <c r="IQ25" s="14">
        <v>0</v>
      </c>
      <c r="IR25" s="14"/>
      <c r="IS25" s="14"/>
      <c r="IT25" s="14"/>
      <c r="IU25" s="14">
        <v>0</v>
      </c>
      <c r="IV25" s="14">
        <v>131.30000000000001</v>
      </c>
      <c r="IW25" s="14">
        <v>136.69067999999999</v>
      </c>
      <c r="IX25" s="14">
        <v>136.69067999999999</v>
      </c>
      <c r="IY25" s="14">
        <v>-5.3906799999999997</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194.3</v>
      </c>
      <c r="JY25" s="14">
        <v>200.67498000000001</v>
      </c>
      <c r="JZ25" s="14">
        <v>200.67499000000001</v>
      </c>
      <c r="KA25" s="14">
        <v>-6.3749900000000004</v>
      </c>
      <c r="KB25" s="14">
        <v>194.7</v>
      </c>
      <c r="KC25" s="14">
        <v>200.3066</v>
      </c>
      <c r="KD25" s="14">
        <v>200.3066</v>
      </c>
      <c r="KE25" s="14">
        <v>-5.6066000000000003</v>
      </c>
      <c r="KF25" s="14">
        <v>159</v>
      </c>
      <c r="KG25" s="14"/>
      <c r="KH25" s="14">
        <v>200.18467000000001</v>
      </c>
      <c r="KI25" s="14">
        <v>-41.184669999999997</v>
      </c>
      <c r="KJ25" s="14">
        <v>0</v>
      </c>
      <c r="KK25" s="14"/>
      <c r="KL25" s="14"/>
      <c r="KM25" s="14">
        <v>0</v>
      </c>
      <c r="KN25" s="14"/>
      <c r="KO25" s="14"/>
      <c r="KP25" s="14"/>
      <c r="KQ25" s="14">
        <v>0</v>
      </c>
      <c r="KR25" s="14"/>
      <c r="KS25" s="14"/>
      <c r="KT25" s="14"/>
      <c r="KU25" s="14">
        <v>0</v>
      </c>
      <c r="KV25" s="14">
        <v>4.5</v>
      </c>
      <c r="KW25" s="14">
        <v>4.7853500000000002</v>
      </c>
      <c r="KX25" s="14">
        <v>4.7853599999999998</v>
      </c>
      <c r="KY25" s="14">
        <v>-0.28536</v>
      </c>
      <c r="KZ25" s="14">
        <v>230.7</v>
      </c>
      <c r="LA25" s="14">
        <v>231.83091999999999</v>
      </c>
      <c r="LB25" s="14">
        <v>231.83090000000001</v>
      </c>
      <c r="LC25" s="14">
        <v>-1.1309</v>
      </c>
      <c r="LD25" s="14">
        <v>115.9</v>
      </c>
      <c r="LE25" s="14">
        <v>114.73899</v>
      </c>
      <c r="LF25" s="14">
        <v>114.73898</v>
      </c>
      <c r="LG25" s="14">
        <v>1.1610199999999999</v>
      </c>
      <c r="LH25" s="14">
        <v>66.400000000000006</v>
      </c>
      <c r="LI25" s="14">
        <v>67.199219999999997</v>
      </c>
      <c r="LJ25" s="14">
        <v>67.199219999999997</v>
      </c>
      <c r="LK25" s="14">
        <v>-0.79922000000000004</v>
      </c>
      <c r="LL25" s="14">
        <v>78.5</v>
      </c>
      <c r="LM25" s="14">
        <v>78.567999999999998</v>
      </c>
      <c r="LN25" s="14">
        <v>78.567999999999998</v>
      </c>
      <c r="LO25" s="14">
        <v>-6.8000000000000005E-2</v>
      </c>
      <c r="LP25" s="14">
        <v>30.9</v>
      </c>
      <c r="LQ25" s="14">
        <v>29.980560000000001</v>
      </c>
      <c r="LR25" s="14">
        <v>29.980560000000001</v>
      </c>
      <c r="LS25" s="14">
        <v>0.91944000000000004</v>
      </c>
      <c r="LT25" s="14">
        <v>0</v>
      </c>
      <c r="LU25" s="14"/>
      <c r="LV25" s="14"/>
      <c r="LW25" s="14">
        <v>0</v>
      </c>
      <c r="LX25" s="14"/>
      <c r="LY25" s="14"/>
      <c r="LZ25" s="14"/>
      <c r="MA25" s="14">
        <v>0</v>
      </c>
      <c r="MB25" s="14"/>
      <c r="MC25" s="14"/>
      <c r="MD25" s="14"/>
      <c r="ME25" s="14">
        <v>0</v>
      </c>
      <c r="MF25" s="14">
        <v>139.69999999999999</v>
      </c>
      <c r="MG25" s="14">
        <v>136.26948999999999</v>
      </c>
      <c r="MH25" s="14">
        <v>136.26948999999999</v>
      </c>
      <c r="MI25" s="14">
        <v>3.4305099999999999</v>
      </c>
      <c r="MJ25" s="14"/>
      <c r="MK25" s="14"/>
      <c r="ML25" s="14"/>
      <c r="MM25" s="14">
        <v>0</v>
      </c>
      <c r="MN25" s="14"/>
      <c r="MO25" s="14"/>
      <c r="MP25" s="14"/>
      <c r="MQ25" s="14">
        <v>0</v>
      </c>
      <c r="MR25" s="14"/>
      <c r="MS25" s="14"/>
      <c r="MT25" s="14"/>
      <c r="MU25" s="14">
        <v>0</v>
      </c>
      <c r="MV25" s="14">
        <v>0</v>
      </c>
      <c r="MW25" s="14"/>
      <c r="MX25" s="14">
        <v>175.465</v>
      </c>
      <c r="MY25" s="14">
        <v>-175.465</v>
      </c>
      <c r="MZ25" s="14">
        <v>98.9</v>
      </c>
      <c r="NA25" s="14">
        <v>175.43683999999999</v>
      </c>
      <c r="NB25" s="14">
        <v>175.43683999999999</v>
      </c>
      <c r="NC25" s="14">
        <v>-76.536839999999998</v>
      </c>
      <c r="ND25" s="14">
        <v>178</v>
      </c>
      <c r="NE25" s="14">
        <v>176.22309000000001</v>
      </c>
      <c r="NF25" s="14">
        <v>176.22309000000001</v>
      </c>
      <c r="NG25" s="14">
        <v>1.77691</v>
      </c>
      <c r="NH25" s="14">
        <v>0</v>
      </c>
      <c r="NI25" s="14"/>
      <c r="NJ25" s="14"/>
      <c r="NK25" s="14">
        <v>0</v>
      </c>
      <c r="NL25" s="14"/>
      <c r="NM25" s="14"/>
      <c r="NN25" s="14"/>
      <c r="NO25" s="14">
        <v>0</v>
      </c>
      <c r="NP25" s="14"/>
      <c r="NQ25" s="14"/>
      <c r="NR25" s="14"/>
      <c r="NS25" s="14">
        <v>0</v>
      </c>
      <c r="NT25" s="14">
        <v>0</v>
      </c>
      <c r="NU25" s="14"/>
      <c r="NV25" s="14"/>
      <c r="NW25" s="14">
        <v>0</v>
      </c>
      <c r="NX25" s="14">
        <v>9.1</v>
      </c>
      <c r="NY25" s="14">
        <v>3.6327500000000001</v>
      </c>
      <c r="NZ25" s="14">
        <v>3.6327500000000001</v>
      </c>
      <c r="OA25" s="14">
        <v>5.4672499999999999</v>
      </c>
      <c r="OB25" s="14">
        <v>20</v>
      </c>
      <c r="OC25" s="14">
        <v>17.492709999999999</v>
      </c>
      <c r="OD25" s="14">
        <v>17.492709999999999</v>
      </c>
      <c r="OE25" s="14">
        <v>2.5072899999999998</v>
      </c>
      <c r="OF25" s="14">
        <v>0.3</v>
      </c>
      <c r="OG25" s="14"/>
      <c r="OH25" s="14">
        <v>0.40699999999999997</v>
      </c>
      <c r="OI25" s="14">
        <v>-0.107</v>
      </c>
      <c r="OJ25" s="14">
        <v>85</v>
      </c>
      <c r="OK25" s="14">
        <v>95.3</v>
      </c>
      <c r="OL25" s="14">
        <v>92.320999999999998</v>
      </c>
      <c r="OM25" s="14">
        <v>-7.3209999999999997</v>
      </c>
      <c r="ON25" s="14">
        <v>78</v>
      </c>
      <c r="OO25" s="14"/>
      <c r="OP25" s="14">
        <v>78.078999999999994</v>
      </c>
      <c r="OQ25" s="14">
        <v>-7.9000000000000001E-2</v>
      </c>
      <c r="OR25" s="14">
        <v>1</v>
      </c>
      <c r="OS25" s="14">
        <v>2.1000000000000001E-2</v>
      </c>
      <c r="OT25" s="14">
        <v>2.1000000000000001E-2</v>
      </c>
      <c r="OU25" s="14">
        <v>0.97899999999999998</v>
      </c>
      <c r="OV25" s="14">
        <v>0.1</v>
      </c>
      <c r="OW25" s="14"/>
      <c r="OX25" s="14">
        <v>0.1</v>
      </c>
      <c r="OY25" s="14">
        <v>0</v>
      </c>
      <c r="OZ25" s="14">
        <v>20.5</v>
      </c>
      <c r="PA25" s="14">
        <v>20.456230000000001</v>
      </c>
      <c r="PB25" s="14">
        <v>20.456230000000001</v>
      </c>
      <c r="PC25" s="14">
        <v>4.3770000000000003E-2</v>
      </c>
      <c r="PD25" s="14">
        <v>9.8000000000000007</v>
      </c>
      <c r="PE25" s="14">
        <v>9.9830000000000005</v>
      </c>
      <c r="PF25" s="14">
        <v>9.9830000000000005</v>
      </c>
      <c r="PG25" s="14">
        <v>-0.183</v>
      </c>
      <c r="PH25" s="14">
        <v>5.5</v>
      </c>
      <c r="PI25" s="14">
        <v>5.67</v>
      </c>
      <c r="PJ25" s="14">
        <v>5.67</v>
      </c>
      <c r="PK25" s="14">
        <v>-0.17</v>
      </c>
      <c r="PL25" s="14">
        <v>199.9</v>
      </c>
      <c r="PM25" s="14"/>
      <c r="PN25" s="14">
        <v>203</v>
      </c>
      <c r="PO25" s="14">
        <v>-3.1</v>
      </c>
      <c r="PP25" s="14">
        <v>99.67</v>
      </c>
      <c r="PQ25" s="14"/>
      <c r="PR25" s="14">
        <v>95</v>
      </c>
      <c r="PS25" s="14">
        <v>4.67</v>
      </c>
      <c r="PT25" s="14">
        <v>0</v>
      </c>
      <c r="PU25" s="14">
        <v>2</v>
      </c>
      <c r="PV25" s="14">
        <v>2</v>
      </c>
      <c r="PW25" s="14">
        <v>-2</v>
      </c>
      <c r="PX25" s="14">
        <v>3.3</v>
      </c>
      <c r="PY25" s="14"/>
      <c r="PZ25" s="14"/>
      <c r="QA25" s="14">
        <v>3.3</v>
      </c>
      <c r="QB25" s="14">
        <v>4.9000000000000004</v>
      </c>
      <c r="QC25" s="14">
        <v>5</v>
      </c>
      <c r="QD25" s="14">
        <v>5</v>
      </c>
      <c r="QE25" s="14">
        <v>-0.1</v>
      </c>
      <c r="QF25" s="14">
        <v>20.6</v>
      </c>
      <c r="QG25" s="14">
        <v>20.422219999999999</v>
      </c>
      <c r="QH25" s="14">
        <v>20.422219999999999</v>
      </c>
      <c r="QI25" s="14">
        <v>0.17777999999999999</v>
      </c>
      <c r="QJ25" s="14">
        <v>7</v>
      </c>
      <c r="QK25" s="14">
        <v>19.436350000000001</v>
      </c>
      <c r="QL25" s="14">
        <v>19.436350000000001</v>
      </c>
      <c r="QM25" s="14">
        <v>-12.436349999999999</v>
      </c>
      <c r="QN25" s="14">
        <v>18.7</v>
      </c>
      <c r="QO25" s="14">
        <v>17.492709999999999</v>
      </c>
      <c r="QP25" s="14">
        <v>17.492709999999999</v>
      </c>
      <c r="QQ25" s="14">
        <v>1.20729</v>
      </c>
      <c r="QR25" s="14">
        <v>3.6</v>
      </c>
      <c r="QS25" s="14">
        <v>3.5</v>
      </c>
      <c r="QT25" s="14">
        <v>3.5</v>
      </c>
      <c r="QU25" s="14">
        <v>0.1</v>
      </c>
      <c r="QV25" s="14">
        <v>18.399999999999999</v>
      </c>
      <c r="QW25" s="14">
        <v>17.881440000000001</v>
      </c>
      <c r="QX25" s="14">
        <v>17.881440000000001</v>
      </c>
      <c r="QY25" s="14">
        <v>0.51856000000000002</v>
      </c>
      <c r="QZ25" s="14">
        <v>14.8</v>
      </c>
      <c r="RA25" s="14"/>
      <c r="RB25" s="14">
        <v>12.945</v>
      </c>
      <c r="RC25" s="14">
        <v>1.855</v>
      </c>
      <c r="RD25" s="14">
        <v>18</v>
      </c>
      <c r="RE25" s="14"/>
      <c r="RF25" s="14">
        <v>14.548</v>
      </c>
      <c r="RG25" s="14">
        <v>3.452</v>
      </c>
      <c r="RH25" s="14">
        <v>13</v>
      </c>
      <c r="RI25" s="14">
        <v>17.934000000000001</v>
      </c>
      <c r="RJ25" s="14">
        <v>17.934000000000001</v>
      </c>
      <c r="RK25" s="14">
        <v>-4.9340000000000002</v>
      </c>
      <c r="RL25" s="14">
        <v>43.7</v>
      </c>
      <c r="RM25" s="14">
        <v>59.4</v>
      </c>
      <c r="RN25" s="14">
        <v>85</v>
      </c>
      <c r="RO25" s="14">
        <v>-41.3</v>
      </c>
      <c r="RP25" s="14">
        <v>11.9</v>
      </c>
      <c r="RQ25" s="14"/>
      <c r="RR25" s="14">
        <v>17.73</v>
      </c>
      <c r="RS25" s="14">
        <v>-5.83</v>
      </c>
      <c r="RT25" s="14">
        <v>3</v>
      </c>
      <c r="RU25" s="14">
        <v>2.7989999999999999</v>
      </c>
      <c r="RV25" s="14">
        <v>2.7989999999999999</v>
      </c>
      <c r="RW25" s="14">
        <v>0.20100000000000001</v>
      </c>
      <c r="RX25" s="14">
        <v>20.399999999999999</v>
      </c>
      <c r="RY25" s="14">
        <v>19.792000000000002</v>
      </c>
      <c r="RZ25" s="14">
        <v>19.792000000000002</v>
      </c>
      <c r="SA25" s="14">
        <v>0.60799999999999998</v>
      </c>
      <c r="SB25" s="14">
        <v>3.2</v>
      </c>
      <c r="SC25" s="14">
        <v>2</v>
      </c>
      <c r="SD25" s="14">
        <v>2</v>
      </c>
      <c r="SE25" s="14">
        <v>1.2</v>
      </c>
      <c r="SF25" s="14"/>
      <c r="SG25" s="14"/>
      <c r="SH25" s="14">
        <v>0.4</v>
      </c>
      <c r="SI25" s="14">
        <v>-0.4</v>
      </c>
      <c r="SJ25" s="14">
        <v>0.2</v>
      </c>
      <c r="SK25" s="14"/>
      <c r="SL25" s="14">
        <v>0.187</v>
      </c>
      <c r="SM25" s="14">
        <v>1.2999999999999999E-2</v>
      </c>
      <c r="SN25" s="14">
        <v>19.8</v>
      </c>
      <c r="SO25" s="14">
        <v>19.1448</v>
      </c>
      <c r="SP25" s="14">
        <v>19.1448</v>
      </c>
      <c r="SQ25" s="14">
        <v>0.6552</v>
      </c>
      <c r="SR25" s="14">
        <v>13.2</v>
      </c>
      <c r="SS25" s="14">
        <v>12.244899999999999</v>
      </c>
      <c r="ST25" s="14">
        <v>12.244899999999999</v>
      </c>
      <c r="SU25" s="14">
        <v>0.95509999999999995</v>
      </c>
      <c r="SV25" s="14">
        <v>20.2</v>
      </c>
      <c r="SW25" s="14">
        <v>19.436350000000001</v>
      </c>
      <c r="SX25" s="14">
        <v>19.436350000000001</v>
      </c>
      <c r="SY25" s="14">
        <v>0.76365000000000005</v>
      </c>
      <c r="SZ25" s="14">
        <v>20.2</v>
      </c>
      <c r="TA25" s="14">
        <v>19.436350000000001</v>
      </c>
      <c r="TB25" s="14">
        <v>19.436350000000001</v>
      </c>
      <c r="TC25" s="14">
        <v>0.76365000000000005</v>
      </c>
      <c r="TD25" s="14">
        <v>1.9</v>
      </c>
      <c r="TE25" s="14">
        <v>1</v>
      </c>
      <c r="TF25" s="14">
        <v>1</v>
      </c>
      <c r="TG25" s="14">
        <v>0.9</v>
      </c>
      <c r="TH25" s="14">
        <v>0</v>
      </c>
      <c r="TI25" s="14">
        <v>4</v>
      </c>
      <c r="TJ25" s="14">
        <v>12</v>
      </c>
      <c r="TK25" s="14">
        <v>-12</v>
      </c>
      <c r="TL25" s="14">
        <v>36.200000000000003</v>
      </c>
      <c r="TM25" s="14"/>
      <c r="TN25" s="14">
        <v>38.030999999999999</v>
      </c>
      <c r="TO25" s="14">
        <v>-1.831</v>
      </c>
      <c r="TP25" s="14">
        <v>21.4</v>
      </c>
      <c r="TQ25" s="14">
        <v>33.1</v>
      </c>
      <c r="TR25" s="14">
        <v>23</v>
      </c>
      <c r="TS25" s="14">
        <v>-1.6</v>
      </c>
      <c r="TT25" s="14">
        <v>54</v>
      </c>
      <c r="TU25" s="14">
        <v>68</v>
      </c>
      <c r="TV25" s="14">
        <v>68</v>
      </c>
      <c r="TW25" s="14">
        <v>-14</v>
      </c>
      <c r="TX25" s="14">
        <v>0.6</v>
      </c>
      <c r="TY25" s="14">
        <v>0.19</v>
      </c>
      <c r="TZ25" s="14">
        <v>0.19</v>
      </c>
      <c r="UA25" s="14">
        <v>0.41</v>
      </c>
      <c r="UB25" s="14">
        <v>0.3</v>
      </c>
      <c r="UC25" s="14"/>
      <c r="UD25" s="14"/>
      <c r="UE25" s="14">
        <v>0.3</v>
      </c>
      <c r="UF25" s="14">
        <v>24.7</v>
      </c>
      <c r="UG25" s="14"/>
      <c r="UH25" s="14">
        <v>34.56</v>
      </c>
      <c r="UI25" s="14">
        <v>-9.86</v>
      </c>
      <c r="UJ25" s="14">
        <v>21</v>
      </c>
      <c r="UK25" s="14">
        <v>19.436350000000001</v>
      </c>
      <c r="UL25" s="14">
        <v>19.436350000000001</v>
      </c>
      <c r="UM25" s="14">
        <v>1.56365</v>
      </c>
      <c r="UN25" s="14">
        <v>7.4</v>
      </c>
      <c r="UO25" s="14">
        <v>8</v>
      </c>
      <c r="UP25" s="14">
        <v>8</v>
      </c>
      <c r="UQ25" s="14">
        <v>-0.6</v>
      </c>
      <c r="UR25" s="14">
        <v>7.7</v>
      </c>
      <c r="US25" s="14">
        <v>6.7</v>
      </c>
      <c r="UT25" s="14">
        <v>6.7</v>
      </c>
      <c r="UU25" s="14">
        <v>1</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0.4</v>
      </c>
      <c r="VI25" s="14">
        <v>7.3999999999999996E-2</v>
      </c>
      <c r="VJ25" s="14">
        <v>7.3999999999999996E-2</v>
      </c>
      <c r="VK25" s="14">
        <v>0.32600000000000001</v>
      </c>
      <c r="VL25" s="14">
        <v>250</v>
      </c>
      <c r="VM25" s="14"/>
      <c r="VN25" s="14">
        <v>241.154</v>
      </c>
      <c r="VO25" s="14">
        <v>8.8460000000000001</v>
      </c>
      <c r="VP25" s="14">
        <v>11.3</v>
      </c>
      <c r="VQ25" s="14"/>
      <c r="VR25" s="14">
        <v>10.547000000000001</v>
      </c>
      <c r="VS25" s="14">
        <v>0.753</v>
      </c>
      <c r="VT25" s="14">
        <v>141.80000000000001</v>
      </c>
      <c r="VU25" s="14"/>
      <c r="VV25" s="14">
        <v>127.621</v>
      </c>
      <c r="VW25" s="14">
        <v>14.179</v>
      </c>
      <c r="VX25" s="14">
        <v>0.6</v>
      </c>
      <c r="VY25" s="14">
        <v>0.6</v>
      </c>
      <c r="VZ25" s="14">
        <v>0.6</v>
      </c>
      <c r="WA25" s="14">
        <v>0</v>
      </c>
      <c r="WB25" s="14">
        <v>0</v>
      </c>
      <c r="WC25" s="14">
        <v>35</v>
      </c>
      <c r="WD25" s="14">
        <v>35</v>
      </c>
      <c r="WE25" s="14">
        <v>-35</v>
      </c>
      <c r="WF25" s="14">
        <v>0.1</v>
      </c>
      <c r="WG25" s="14">
        <v>35</v>
      </c>
      <c r="WH25" s="14">
        <v>35</v>
      </c>
      <c r="WI25" s="14">
        <v>-34.9</v>
      </c>
      <c r="WJ25" s="14">
        <v>104.1</v>
      </c>
      <c r="WK25" s="14"/>
      <c r="WL25" s="14">
        <v>95.370999999999995</v>
      </c>
      <c r="WM25" s="14">
        <v>8.7289999999999992</v>
      </c>
      <c r="WN25" s="14">
        <v>3.2</v>
      </c>
      <c r="WO25" s="14">
        <v>2.9009999999999998</v>
      </c>
      <c r="WP25" s="14">
        <v>2.9009999999999998</v>
      </c>
      <c r="WQ25" s="14">
        <v>0.29899999999999999</v>
      </c>
      <c r="WR25" s="14">
        <v>2.4</v>
      </c>
      <c r="WS25" s="14">
        <v>2.4</v>
      </c>
      <c r="WT25" s="14">
        <v>2.4</v>
      </c>
      <c r="WU25" s="14">
        <v>0</v>
      </c>
      <c r="WV25" s="14">
        <v>1.1000000000000001</v>
      </c>
      <c r="WW25" s="14">
        <v>2.4</v>
      </c>
      <c r="WX25" s="14">
        <v>2.4</v>
      </c>
      <c r="WY25" s="14">
        <v>-1.3</v>
      </c>
      <c r="WZ25" s="14">
        <v>2.4</v>
      </c>
      <c r="XA25" s="14">
        <v>2.8</v>
      </c>
      <c r="XB25" s="14">
        <v>2.8</v>
      </c>
      <c r="XC25" s="14">
        <v>-0.4</v>
      </c>
      <c r="XD25" s="14">
        <v>10.9</v>
      </c>
      <c r="XE25" s="14"/>
      <c r="XF25" s="14">
        <v>10.311</v>
      </c>
      <c r="XG25" s="14">
        <v>0.58899999999999997</v>
      </c>
      <c r="XH25" s="14">
        <v>6.4</v>
      </c>
      <c r="XI25" s="14">
        <v>6.2</v>
      </c>
      <c r="XJ25" s="14">
        <v>6.2</v>
      </c>
      <c r="XK25" s="14">
        <v>0.2</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12</v>
      </c>
      <c r="XY25" s="14"/>
      <c r="XZ25" s="14"/>
      <c r="YA25" s="14">
        <v>12</v>
      </c>
      <c r="YB25" s="14">
        <v>22.4</v>
      </c>
      <c r="YC25" s="14"/>
      <c r="YD25" s="14"/>
      <c r="YE25" s="14">
        <v>22.4</v>
      </c>
      <c r="YF25" s="14">
        <v>2.2999999999999998</v>
      </c>
      <c r="YG25" s="14"/>
      <c r="YH25" s="14"/>
      <c r="YI25" s="14">
        <v>2.2999999999999998</v>
      </c>
      <c r="YJ25" s="14">
        <v>12.4</v>
      </c>
      <c r="YK25" s="14">
        <v>15.236000000000001</v>
      </c>
      <c r="YL25" s="14">
        <v>15.236000000000001</v>
      </c>
      <c r="YM25" s="14">
        <v>-2.8359999999999999</v>
      </c>
      <c r="YN25" s="14">
        <v>6.9</v>
      </c>
      <c r="YO25" s="14">
        <v>5.67</v>
      </c>
      <c r="YP25" s="14">
        <v>5.67</v>
      </c>
      <c r="YQ25" s="14">
        <v>1.23</v>
      </c>
      <c r="YR25" s="14">
        <v>11.3</v>
      </c>
      <c r="YS25" s="14">
        <v>11</v>
      </c>
      <c r="YT25" s="14">
        <v>11</v>
      </c>
      <c r="YU25" s="14">
        <v>0.3</v>
      </c>
      <c r="YV25" s="14">
        <v>12.8</v>
      </c>
      <c r="YW25" s="14">
        <v>19</v>
      </c>
      <c r="YX25" s="14">
        <v>19</v>
      </c>
      <c r="YY25" s="14">
        <v>-6.2</v>
      </c>
    </row>
    <row r="26" spans="1:675" ht="24" customHeight="1" x14ac:dyDescent="0.25">
      <c r="A26" s="1"/>
      <c r="B26" s="16" t="s">
        <v>75</v>
      </c>
      <c r="C26" s="16" t="s">
        <v>786</v>
      </c>
      <c r="D26" s="17">
        <v>205.6</v>
      </c>
      <c r="E26" s="17">
        <v>203.40136000000001</v>
      </c>
      <c r="F26" s="17">
        <v>203.40136000000001</v>
      </c>
      <c r="G26" s="17">
        <v>2.1986400000000001</v>
      </c>
      <c r="H26" s="17">
        <v>657</v>
      </c>
      <c r="I26" s="17">
        <v>629.77272000000005</v>
      </c>
      <c r="J26" s="17">
        <v>629.77272000000005</v>
      </c>
      <c r="K26" s="17">
        <v>27.22728</v>
      </c>
      <c r="L26" s="17">
        <v>215.3</v>
      </c>
      <c r="M26" s="17">
        <v>205.07535999999999</v>
      </c>
      <c r="N26" s="17">
        <v>205.07535999999999</v>
      </c>
      <c r="O26" s="17">
        <v>10.224640000000001</v>
      </c>
      <c r="P26" s="17">
        <v>7.6</v>
      </c>
      <c r="Q26" s="17">
        <v>8.8258700000000001</v>
      </c>
      <c r="R26" s="17">
        <v>8.8258700000000001</v>
      </c>
      <c r="S26" s="17">
        <v>-1.22587</v>
      </c>
      <c r="T26" s="17">
        <v>7.5</v>
      </c>
      <c r="U26" s="17">
        <v>8.5166900000000005</v>
      </c>
      <c r="V26" s="17">
        <v>8.5166900000000005</v>
      </c>
      <c r="W26" s="17">
        <v>-1.0166900000000001</v>
      </c>
      <c r="X26" s="17">
        <v>92.6</v>
      </c>
      <c r="Y26" s="17">
        <v>91.867829999999998</v>
      </c>
      <c r="Z26" s="17">
        <v>91.867829999999998</v>
      </c>
      <c r="AA26" s="17">
        <v>0.73216999999999999</v>
      </c>
      <c r="AB26" s="17">
        <v>234</v>
      </c>
      <c r="AC26" s="17">
        <v>242</v>
      </c>
      <c r="AD26" s="17">
        <v>242</v>
      </c>
      <c r="AE26" s="17">
        <v>-8</v>
      </c>
      <c r="AF26" s="17">
        <v>0</v>
      </c>
      <c r="AG26" s="17"/>
      <c r="AH26" s="17"/>
      <c r="AI26" s="17">
        <v>0</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456.2</v>
      </c>
      <c r="BM26" s="17">
        <v>502.053</v>
      </c>
      <c r="BN26" s="17">
        <v>502.053</v>
      </c>
      <c r="BO26" s="17">
        <v>-45.853000000000002</v>
      </c>
      <c r="BP26" s="17">
        <v>10.3</v>
      </c>
      <c r="BQ26" s="17">
        <v>10.52094</v>
      </c>
      <c r="BR26" s="17">
        <v>10.52094</v>
      </c>
      <c r="BS26" s="17">
        <v>-0.22094</v>
      </c>
      <c r="BT26" s="17">
        <v>14.2</v>
      </c>
      <c r="BU26" s="17">
        <v>15.847429999999999</v>
      </c>
      <c r="BV26" s="17"/>
      <c r="BW26" s="17">
        <v>14.2</v>
      </c>
      <c r="BX26" s="17">
        <v>0</v>
      </c>
      <c r="BY26" s="17"/>
      <c r="BZ26" s="17">
        <v>12.35839</v>
      </c>
      <c r="CA26" s="17">
        <v>-12.35839</v>
      </c>
      <c r="CB26" s="17"/>
      <c r="CC26" s="17"/>
      <c r="CD26" s="17"/>
      <c r="CE26" s="17">
        <v>0</v>
      </c>
      <c r="CF26" s="17"/>
      <c r="CG26" s="17"/>
      <c r="CH26" s="17"/>
      <c r="CI26" s="17">
        <v>0</v>
      </c>
      <c r="CJ26" s="17">
        <v>168.1</v>
      </c>
      <c r="CK26" s="17">
        <v>164.06706</v>
      </c>
      <c r="CL26" s="17">
        <v>164.06706</v>
      </c>
      <c r="CM26" s="17">
        <v>4.03294</v>
      </c>
      <c r="CN26" s="17">
        <v>10.1</v>
      </c>
      <c r="CO26" s="17">
        <v>7.7511299999999999</v>
      </c>
      <c r="CP26" s="17">
        <v>7.7511299999999999</v>
      </c>
      <c r="CQ26" s="17">
        <v>2.3488699999999998</v>
      </c>
      <c r="CR26" s="17">
        <v>6.6</v>
      </c>
      <c r="CS26" s="17">
        <v>4.2546900000000001</v>
      </c>
      <c r="CT26" s="17">
        <v>4.2546900000000001</v>
      </c>
      <c r="CU26" s="17">
        <v>2.34531</v>
      </c>
      <c r="CV26" s="17"/>
      <c r="CW26" s="17"/>
      <c r="CX26" s="17"/>
      <c r="CY26" s="17">
        <v>0</v>
      </c>
      <c r="CZ26" s="17">
        <v>6.2</v>
      </c>
      <c r="DA26" s="17">
        <v>6.8787000000000003</v>
      </c>
      <c r="DB26" s="17">
        <v>6.8787000000000003</v>
      </c>
      <c r="DC26" s="17">
        <v>-0.67869999999999997</v>
      </c>
      <c r="DD26" s="17"/>
      <c r="DE26" s="17"/>
      <c r="DF26" s="17"/>
      <c r="DG26" s="17">
        <v>0</v>
      </c>
      <c r="DH26" s="17">
        <v>112</v>
      </c>
      <c r="DI26" s="17">
        <v>59.872169999999997</v>
      </c>
      <c r="DJ26" s="17">
        <v>142.44412</v>
      </c>
      <c r="DK26" s="17">
        <v>-30.444120000000002</v>
      </c>
      <c r="DL26" s="17"/>
      <c r="DM26" s="17"/>
      <c r="DN26" s="17"/>
      <c r="DO26" s="17">
        <v>0</v>
      </c>
      <c r="DP26" s="17"/>
      <c r="DQ26" s="17"/>
      <c r="DR26" s="17"/>
      <c r="DS26" s="17">
        <v>0</v>
      </c>
      <c r="DT26" s="17"/>
      <c r="DU26" s="17"/>
      <c r="DV26" s="17">
        <v>23.215890000000002</v>
      </c>
      <c r="DW26" s="17">
        <v>-23.215890000000002</v>
      </c>
      <c r="DX26" s="17"/>
      <c r="DY26" s="17"/>
      <c r="DZ26" s="17">
        <v>9.9347300000000001</v>
      </c>
      <c r="EA26" s="17">
        <v>-9.9347300000000001</v>
      </c>
      <c r="EB26" s="17">
        <v>110.3</v>
      </c>
      <c r="EC26" s="17">
        <v>112.46647</v>
      </c>
      <c r="ED26" s="17">
        <v>112.46647</v>
      </c>
      <c r="EE26" s="17">
        <v>-2.1664699999999999</v>
      </c>
      <c r="EF26" s="17">
        <v>190.4</v>
      </c>
      <c r="EG26" s="17">
        <v>220.69499999999999</v>
      </c>
      <c r="EH26" s="17">
        <v>220.69499999999999</v>
      </c>
      <c r="EI26" s="17">
        <v>-30.295000000000002</v>
      </c>
      <c r="EJ26" s="17">
        <v>0</v>
      </c>
      <c r="EK26" s="17"/>
      <c r="EL26" s="17"/>
      <c r="EM26" s="17">
        <v>0</v>
      </c>
      <c r="EN26" s="17"/>
      <c r="EO26" s="17"/>
      <c r="EP26" s="17"/>
      <c r="EQ26" s="17">
        <v>0</v>
      </c>
      <c r="ER26" s="17"/>
      <c r="ES26" s="17"/>
      <c r="ET26" s="17"/>
      <c r="EU26" s="17">
        <v>0</v>
      </c>
      <c r="EV26" s="17">
        <v>6.5</v>
      </c>
      <c r="EW26" s="17">
        <v>6.39</v>
      </c>
      <c r="EX26" s="17">
        <v>6.39</v>
      </c>
      <c r="EY26" s="17">
        <v>0.11</v>
      </c>
      <c r="EZ26" s="17">
        <v>393.3</v>
      </c>
      <c r="FA26" s="17">
        <v>408.67833000000002</v>
      </c>
      <c r="FB26" s="17">
        <v>408.67833000000002</v>
      </c>
      <c r="FC26" s="17">
        <v>-15.37833</v>
      </c>
      <c r="FD26" s="17">
        <v>82.4</v>
      </c>
      <c r="FE26" s="17">
        <v>81.635570000000001</v>
      </c>
      <c r="FF26" s="17">
        <v>81.635570000000001</v>
      </c>
      <c r="FG26" s="17">
        <v>0.76443000000000005</v>
      </c>
      <c r="FH26" s="17">
        <v>151.30000000000001</v>
      </c>
      <c r="FI26" s="17">
        <v>151.36251999999999</v>
      </c>
      <c r="FJ26" s="17">
        <v>151.36251999999999</v>
      </c>
      <c r="FK26" s="17">
        <v>-6.2520000000000006E-2</v>
      </c>
      <c r="FL26" s="17">
        <v>42.1</v>
      </c>
      <c r="FM26" s="17">
        <v>41.89893</v>
      </c>
      <c r="FN26" s="17">
        <v>41.89893</v>
      </c>
      <c r="FO26" s="17">
        <v>0.20107</v>
      </c>
      <c r="FP26" s="17">
        <v>18.600000000000001</v>
      </c>
      <c r="FQ26" s="17">
        <v>19.21088</v>
      </c>
      <c r="FR26" s="17">
        <v>19.21088</v>
      </c>
      <c r="FS26" s="17">
        <v>-0.61087999999999998</v>
      </c>
      <c r="FT26" s="17">
        <v>18.899999999999999</v>
      </c>
      <c r="FU26" s="17">
        <v>18.367349999999998</v>
      </c>
      <c r="FV26" s="17">
        <v>18.367349999999998</v>
      </c>
      <c r="FW26" s="17">
        <v>0.53264999999999996</v>
      </c>
      <c r="FX26" s="17">
        <v>94.1</v>
      </c>
      <c r="FY26" s="17">
        <v>87.773570000000007</v>
      </c>
      <c r="FZ26" s="17">
        <v>87.773570000000007</v>
      </c>
      <c r="GA26" s="17">
        <v>6.3264300000000002</v>
      </c>
      <c r="GB26" s="17">
        <v>61.8</v>
      </c>
      <c r="GC26" s="17">
        <v>69.930000000000007</v>
      </c>
      <c r="GD26" s="17"/>
      <c r="GE26" s="17">
        <v>61.8</v>
      </c>
      <c r="GF26" s="17">
        <v>92.6</v>
      </c>
      <c r="GG26" s="17">
        <v>69.930000000000007</v>
      </c>
      <c r="GH26" s="17">
        <v>99.9</v>
      </c>
      <c r="GI26" s="17">
        <v>-7.3</v>
      </c>
      <c r="GJ26" s="17">
        <v>57.1</v>
      </c>
      <c r="GK26" s="17">
        <v>70.14</v>
      </c>
      <c r="GL26" s="17">
        <v>50.1</v>
      </c>
      <c r="GM26" s="17">
        <v>7</v>
      </c>
      <c r="GN26" s="17">
        <v>89.1</v>
      </c>
      <c r="GO26" s="17">
        <v>110.48202000000001</v>
      </c>
      <c r="GP26" s="17">
        <v>110.48202000000001</v>
      </c>
      <c r="GQ26" s="17">
        <v>-21.382020000000001</v>
      </c>
      <c r="GR26" s="17">
        <v>35.1</v>
      </c>
      <c r="GS26" s="17">
        <v>37.317790000000002</v>
      </c>
      <c r="GT26" s="17">
        <v>37.317779999999999</v>
      </c>
      <c r="GU26" s="17">
        <v>-2.2177799999999999</v>
      </c>
      <c r="GV26" s="17">
        <v>0</v>
      </c>
      <c r="GW26" s="17"/>
      <c r="GX26" s="17"/>
      <c r="GY26" s="17">
        <v>0</v>
      </c>
      <c r="GZ26" s="17">
        <v>3.8</v>
      </c>
      <c r="HA26" s="17"/>
      <c r="HB26" s="17"/>
      <c r="HC26" s="17">
        <v>3.8</v>
      </c>
      <c r="HD26" s="17">
        <v>28.4</v>
      </c>
      <c r="HE26" s="17">
        <v>30.640440000000002</v>
      </c>
      <c r="HF26" s="17">
        <v>30.640440000000002</v>
      </c>
      <c r="HG26" s="17">
        <v>-2.24044</v>
      </c>
      <c r="HH26" s="17">
        <v>134.5</v>
      </c>
      <c r="HI26" s="17">
        <v>146.42493999999999</v>
      </c>
      <c r="HJ26" s="17">
        <v>146.42498000000001</v>
      </c>
      <c r="HK26" s="17">
        <v>-11.92498</v>
      </c>
      <c r="HL26" s="17"/>
      <c r="HM26" s="17"/>
      <c r="HN26" s="17"/>
      <c r="HO26" s="17">
        <v>0</v>
      </c>
      <c r="HP26" s="17"/>
      <c r="HQ26" s="17"/>
      <c r="HR26" s="17"/>
      <c r="HS26" s="17">
        <v>0</v>
      </c>
      <c r="HT26" s="17">
        <v>72.599999999999994</v>
      </c>
      <c r="HU26" s="17">
        <v>46.190730000000002</v>
      </c>
      <c r="HV26" s="17">
        <v>46.543100000000003</v>
      </c>
      <c r="HW26" s="17">
        <v>26.056899999999999</v>
      </c>
      <c r="HX26" s="17">
        <v>0</v>
      </c>
      <c r="HY26" s="17"/>
      <c r="HZ26" s="17">
        <v>61.221269999999997</v>
      </c>
      <c r="IA26" s="17">
        <v>-61.221269999999997</v>
      </c>
      <c r="IB26" s="17"/>
      <c r="IC26" s="17"/>
      <c r="ID26" s="17"/>
      <c r="IE26" s="17">
        <v>0</v>
      </c>
      <c r="IF26" s="17">
        <v>13.4</v>
      </c>
      <c r="IG26" s="17"/>
      <c r="IH26" s="17"/>
      <c r="II26" s="17">
        <v>13.4</v>
      </c>
      <c r="IJ26" s="17"/>
      <c r="IK26" s="17"/>
      <c r="IL26" s="17"/>
      <c r="IM26" s="17">
        <v>0</v>
      </c>
      <c r="IN26" s="17"/>
      <c r="IO26" s="17"/>
      <c r="IP26" s="17"/>
      <c r="IQ26" s="17">
        <v>0</v>
      </c>
      <c r="IR26" s="17"/>
      <c r="IS26" s="17"/>
      <c r="IT26" s="17"/>
      <c r="IU26" s="17">
        <v>0</v>
      </c>
      <c r="IV26" s="17">
        <v>132</v>
      </c>
      <c r="IW26" s="17">
        <v>136.69067999999999</v>
      </c>
      <c r="IX26" s="17">
        <v>136.69067999999999</v>
      </c>
      <c r="IY26" s="17">
        <v>-4.6906800000000004</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195.9</v>
      </c>
      <c r="JY26" s="17">
        <v>200.67498000000001</v>
      </c>
      <c r="JZ26" s="17">
        <v>200.67499000000001</v>
      </c>
      <c r="KA26" s="17">
        <v>-4.7749899999999998</v>
      </c>
      <c r="KB26" s="17">
        <v>196.8</v>
      </c>
      <c r="KC26" s="17">
        <v>200.30659</v>
      </c>
      <c r="KD26" s="17">
        <v>200.3066</v>
      </c>
      <c r="KE26" s="17">
        <v>-3.5066000000000002</v>
      </c>
      <c r="KF26" s="17">
        <v>165.1</v>
      </c>
      <c r="KG26" s="17"/>
      <c r="KH26" s="17">
        <v>200.18467000000001</v>
      </c>
      <c r="KI26" s="17">
        <v>-35.084670000000003</v>
      </c>
      <c r="KJ26" s="17">
        <v>0</v>
      </c>
      <c r="KK26" s="17"/>
      <c r="KL26" s="17"/>
      <c r="KM26" s="17">
        <v>0</v>
      </c>
      <c r="KN26" s="17"/>
      <c r="KO26" s="17"/>
      <c r="KP26" s="17"/>
      <c r="KQ26" s="17">
        <v>0</v>
      </c>
      <c r="KR26" s="17"/>
      <c r="KS26" s="17"/>
      <c r="KT26" s="17"/>
      <c r="KU26" s="17">
        <v>0</v>
      </c>
      <c r="KV26" s="17">
        <v>4.5999999999999996</v>
      </c>
      <c r="KW26" s="17">
        <v>4.7853500000000002</v>
      </c>
      <c r="KX26" s="17">
        <v>4.7853599999999998</v>
      </c>
      <c r="KY26" s="17">
        <v>-0.18536</v>
      </c>
      <c r="KZ26" s="17">
        <v>215.6</v>
      </c>
      <c r="LA26" s="17">
        <v>231.83091999999999</v>
      </c>
      <c r="LB26" s="17">
        <v>231.83090000000001</v>
      </c>
      <c r="LC26" s="17">
        <v>-16.230899999999998</v>
      </c>
      <c r="LD26" s="17">
        <v>109.6</v>
      </c>
      <c r="LE26" s="17">
        <v>114.73899</v>
      </c>
      <c r="LF26" s="17">
        <v>114.73898</v>
      </c>
      <c r="LG26" s="17">
        <v>-5.1389800000000001</v>
      </c>
      <c r="LH26" s="17">
        <v>66.5</v>
      </c>
      <c r="LI26" s="17">
        <v>67.199219999999997</v>
      </c>
      <c r="LJ26" s="17">
        <v>67.199219999999997</v>
      </c>
      <c r="LK26" s="17">
        <v>-0.69921999999999995</v>
      </c>
      <c r="LL26" s="17">
        <v>78.5</v>
      </c>
      <c r="LM26" s="17">
        <v>78.567999999999998</v>
      </c>
      <c r="LN26" s="17">
        <v>78.567999999999998</v>
      </c>
      <c r="LO26" s="17">
        <v>-6.8000000000000005E-2</v>
      </c>
      <c r="LP26" s="17">
        <v>31</v>
      </c>
      <c r="LQ26" s="17">
        <v>29.980560000000001</v>
      </c>
      <c r="LR26" s="17">
        <v>29.980560000000001</v>
      </c>
      <c r="LS26" s="17">
        <v>1.0194399999999999</v>
      </c>
      <c r="LT26" s="17">
        <v>0</v>
      </c>
      <c r="LU26" s="17"/>
      <c r="LV26" s="17">
        <v>110.08716</v>
      </c>
      <c r="LW26" s="17">
        <v>-110.08716</v>
      </c>
      <c r="LX26" s="17"/>
      <c r="LY26" s="17"/>
      <c r="LZ26" s="17"/>
      <c r="MA26" s="17">
        <v>0</v>
      </c>
      <c r="MB26" s="17"/>
      <c r="MC26" s="17"/>
      <c r="MD26" s="17"/>
      <c r="ME26" s="17">
        <v>0</v>
      </c>
      <c r="MF26" s="17">
        <v>139.69999999999999</v>
      </c>
      <c r="MG26" s="17">
        <v>136.26948999999999</v>
      </c>
      <c r="MH26" s="17">
        <v>136.26948999999999</v>
      </c>
      <c r="MI26" s="17">
        <v>3.4305099999999999</v>
      </c>
      <c r="MJ26" s="17"/>
      <c r="MK26" s="17"/>
      <c r="ML26" s="17"/>
      <c r="MM26" s="17">
        <v>0</v>
      </c>
      <c r="MN26" s="17"/>
      <c r="MO26" s="17"/>
      <c r="MP26" s="17"/>
      <c r="MQ26" s="17">
        <v>0</v>
      </c>
      <c r="MR26" s="17"/>
      <c r="MS26" s="17"/>
      <c r="MT26" s="17"/>
      <c r="MU26" s="17">
        <v>0</v>
      </c>
      <c r="MV26" s="17">
        <v>177.2</v>
      </c>
      <c r="MW26" s="17">
        <v>175.46498</v>
      </c>
      <c r="MX26" s="17">
        <v>175.465</v>
      </c>
      <c r="MY26" s="17">
        <v>1.7350000000000001</v>
      </c>
      <c r="MZ26" s="17">
        <v>97.9</v>
      </c>
      <c r="NA26" s="17">
        <v>175.43657999999999</v>
      </c>
      <c r="NB26" s="17">
        <v>175.43683999999999</v>
      </c>
      <c r="NC26" s="17">
        <v>-77.536839999999998</v>
      </c>
      <c r="ND26" s="17">
        <v>176.8</v>
      </c>
      <c r="NE26" s="17">
        <v>176.22308000000001</v>
      </c>
      <c r="NF26" s="17">
        <v>176.22309000000001</v>
      </c>
      <c r="NG26" s="17">
        <v>0.57691000000000003</v>
      </c>
      <c r="NH26" s="17">
        <v>87</v>
      </c>
      <c r="NI26" s="17"/>
      <c r="NJ26" s="17"/>
      <c r="NK26" s="17">
        <v>87</v>
      </c>
      <c r="NL26" s="17"/>
      <c r="NM26" s="17"/>
      <c r="NN26" s="17"/>
      <c r="NO26" s="17">
        <v>0</v>
      </c>
      <c r="NP26" s="17"/>
      <c r="NQ26" s="17"/>
      <c r="NR26" s="17"/>
      <c r="NS26" s="17">
        <v>0</v>
      </c>
      <c r="NT26" s="17">
        <v>0</v>
      </c>
      <c r="NU26" s="17"/>
      <c r="NV26" s="17"/>
      <c r="NW26" s="17">
        <v>0</v>
      </c>
      <c r="NX26" s="17">
        <v>9.1</v>
      </c>
      <c r="NY26" s="17">
        <v>3.6327500000000001</v>
      </c>
      <c r="NZ26" s="17">
        <v>3.6327500000000001</v>
      </c>
      <c r="OA26" s="17">
        <v>5.4672499999999999</v>
      </c>
      <c r="OB26" s="17">
        <v>20</v>
      </c>
      <c r="OC26" s="17">
        <v>17.492709999999999</v>
      </c>
      <c r="OD26" s="17">
        <v>17.492709999999999</v>
      </c>
      <c r="OE26" s="17">
        <v>2.5072899999999998</v>
      </c>
      <c r="OF26" s="17">
        <v>0.5</v>
      </c>
      <c r="OG26" s="17"/>
      <c r="OH26" s="17">
        <v>0.55400000000000005</v>
      </c>
      <c r="OI26" s="17">
        <v>-5.3999999999999999E-2</v>
      </c>
      <c r="OJ26" s="17">
        <v>102.1</v>
      </c>
      <c r="OK26" s="17">
        <v>99.9</v>
      </c>
      <c r="OL26" s="17">
        <v>93.596209999999999</v>
      </c>
      <c r="OM26" s="17">
        <v>8.5037900000000004</v>
      </c>
      <c r="ON26" s="17">
        <v>79.900000000000006</v>
      </c>
      <c r="OO26" s="17"/>
      <c r="OP26" s="17">
        <v>78.953000000000003</v>
      </c>
      <c r="OQ26" s="17">
        <v>0.94699999999999995</v>
      </c>
      <c r="OR26" s="17">
        <v>1.9</v>
      </c>
      <c r="OS26" s="17">
        <v>7.3999999999999996E-2</v>
      </c>
      <c r="OT26" s="17">
        <v>7.3999999999999996E-2</v>
      </c>
      <c r="OU26" s="17">
        <v>1.8260000000000001</v>
      </c>
      <c r="OV26" s="17">
        <v>0.2</v>
      </c>
      <c r="OW26" s="17"/>
      <c r="OX26" s="17">
        <v>0.2</v>
      </c>
      <c r="OY26" s="17">
        <v>0</v>
      </c>
      <c r="OZ26" s="17">
        <v>20.399999999999999</v>
      </c>
      <c r="PA26" s="17">
        <v>20.456230000000001</v>
      </c>
      <c r="PB26" s="17">
        <v>20.456230000000001</v>
      </c>
      <c r="PC26" s="17">
        <v>-5.6230000000000002E-2</v>
      </c>
      <c r="PD26" s="17">
        <v>10</v>
      </c>
      <c r="PE26" s="17">
        <v>9.9830000000000005</v>
      </c>
      <c r="PF26" s="17">
        <v>9.9830000000000005</v>
      </c>
      <c r="PG26" s="17">
        <v>1.7000000000000001E-2</v>
      </c>
      <c r="PH26" s="17">
        <v>5.7</v>
      </c>
      <c r="PI26" s="17">
        <v>5.67</v>
      </c>
      <c r="PJ26" s="17">
        <v>5.67</v>
      </c>
      <c r="PK26" s="17">
        <v>0.03</v>
      </c>
      <c r="PL26" s="17">
        <v>203.7</v>
      </c>
      <c r="PM26" s="17"/>
      <c r="PN26" s="17">
        <v>207</v>
      </c>
      <c r="PO26" s="17">
        <v>-3.3</v>
      </c>
      <c r="PP26" s="17">
        <v>102.13</v>
      </c>
      <c r="PQ26" s="17"/>
      <c r="PR26" s="17">
        <v>98</v>
      </c>
      <c r="PS26" s="17">
        <v>4.13</v>
      </c>
      <c r="PT26" s="17">
        <v>2.1</v>
      </c>
      <c r="PU26" s="17">
        <v>2</v>
      </c>
      <c r="PV26" s="17">
        <v>2</v>
      </c>
      <c r="PW26" s="17">
        <v>0.1</v>
      </c>
      <c r="PX26" s="17">
        <v>3.3</v>
      </c>
      <c r="PY26" s="17"/>
      <c r="PZ26" s="17"/>
      <c r="QA26" s="17">
        <v>3.3</v>
      </c>
      <c r="QB26" s="17">
        <v>4.9000000000000004</v>
      </c>
      <c r="QC26" s="17">
        <v>5</v>
      </c>
      <c r="QD26" s="17">
        <v>5</v>
      </c>
      <c r="QE26" s="17">
        <v>-0.1</v>
      </c>
      <c r="QF26" s="17">
        <v>20.7</v>
      </c>
      <c r="QG26" s="17">
        <v>20.422219999999999</v>
      </c>
      <c r="QH26" s="17">
        <v>20.422219999999999</v>
      </c>
      <c r="QI26" s="17">
        <v>0.27778000000000003</v>
      </c>
      <c r="QJ26" s="17">
        <v>7</v>
      </c>
      <c r="QK26" s="17">
        <v>19.436350000000001</v>
      </c>
      <c r="QL26" s="17">
        <v>19.436350000000001</v>
      </c>
      <c r="QM26" s="17">
        <v>-12.436349999999999</v>
      </c>
      <c r="QN26" s="17">
        <v>18.7</v>
      </c>
      <c r="QO26" s="17">
        <v>17.492709999999999</v>
      </c>
      <c r="QP26" s="17">
        <v>17.492709999999999</v>
      </c>
      <c r="QQ26" s="17">
        <v>1.20729</v>
      </c>
      <c r="QR26" s="17">
        <v>3.5</v>
      </c>
      <c r="QS26" s="17">
        <v>3.5</v>
      </c>
      <c r="QT26" s="17">
        <v>3.5</v>
      </c>
      <c r="QU26" s="17">
        <v>0</v>
      </c>
      <c r="QV26" s="17">
        <v>18.399999999999999</v>
      </c>
      <c r="QW26" s="17">
        <v>17.881440000000001</v>
      </c>
      <c r="QX26" s="17">
        <v>17.881440000000001</v>
      </c>
      <c r="QY26" s="17">
        <v>0.51856000000000002</v>
      </c>
      <c r="QZ26" s="17">
        <v>15.1</v>
      </c>
      <c r="RA26" s="17"/>
      <c r="RB26" s="17">
        <v>14.032999999999999</v>
      </c>
      <c r="RC26" s="17">
        <v>1.0669999999999999</v>
      </c>
      <c r="RD26" s="17">
        <v>18.5</v>
      </c>
      <c r="RE26" s="17"/>
      <c r="RF26" s="17">
        <v>15.510999999999999</v>
      </c>
      <c r="RG26" s="17">
        <v>2.9889999999999999</v>
      </c>
      <c r="RH26" s="17">
        <v>16.2</v>
      </c>
      <c r="RI26" s="17">
        <v>18.984000000000002</v>
      </c>
      <c r="RJ26" s="17">
        <v>16.29045</v>
      </c>
      <c r="RK26" s="17">
        <v>-9.0450000000000003E-2</v>
      </c>
      <c r="RL26" s="17">
        <v>49.8</v>
      </c>
      <c r="RM26" s="17">
        <v>64.3</v>
      </c>
      <c r="RN26" s="17">
        <v>81.895200000000003</v>
      </c>
      <c r="RO26" s="17">
        <v>-32.095199999999998</v>
      </c>
      <c r="RP26" s="17">
        <v>18.3</v>
      </c>
      <c r="RQ26" s="17"/>
      <c r="RR26" s="17">
        <v>18.597000000000001</v>
      </c>
      <c r="RS26" s="17">
        <v>-0.29699999999999999</v>
      </c>
      <c r="RT26" s="17">
        <v>3</v>
      </c>
      <c r="RU26" s="17">
        <v>2.7989999999999999</v>
      </c>
      <c r="RV26" s="17">
        <v>2.7989999999999999</v>
      </c>
      <c r="RW26" s="17">
        <v>0.20100000000000001</v>
      </c>
      <c r="RX26" s="17">
        <v>20.3</v>
      </c>
      <c r="RY26" s="17">
        <v>19.792000000000002</v>
      </c>
      <c r="RZ26" s="17">
        <v>19.792000000000002</v>
      </c>
      <c r="SA26" s="17">
        <v>0.50800000000000001</v>
      </c>
      <c r="SB26" s="17">
        <v>3.2</v>
      </c>
      <c r="SC26" s="17">
        <v>2</v>
      </c>
      <c r="SD26" s="17">
        <v>2</v>
      </c>
      <c r="SE26" s="17">
        <v>1.2</v>
      </c>
      <c r="SF26" s="17"/>
      <c r="SG26" s="17"/>
      <c r="SH26" s="17">
        <v>0.4</v>
      </c>
      <c r="SI26" s="17">
        <v>-0.4</v>
      </c>
      <c r="SJ26" s="17">
        <v>0.3</v>
      </c>
      <c r="SK26" s="17"/>
      <c r="SL26" s="17">
        <v>0.24</v>
      </c>
      <c r="SM26" s="17">
        <v>0.06</v>
      </c>
      <c r="SN26" s="17">
        <v>19.8</v>
      </c>
      <c r="SO26" s="17">
        <v>19.1448</v>
      </c>
      <c r="SP26" s="17">
        <v>19.1448</v>
      </c>
      <c r="SQ26" s="17">
        <v>0.6552</v>
      </c>
      <c r="SR26" s="17">
        <v>13.2</v>
      </c>
      <c r="SS26" s="17">
        <v>12.244899999999999</v>
      </c>
      <c r="ST26" s="17">
        <v>12.244899999999999</v>
      </c>
      <c r="SU26" s="17">
        <v>0.95509999999999995</v>
      </c>
      <c r="SV26" s="17">
        <v>20.3</v>
      </c>
      <c r="SW26" s="17">
        <v>19.436350000000001</v>
      </c>
      <c r="SX26" s="17">
        <v>19.436350000000001</v>
      </c>
      <c r="SY26" s="17">
        <v>0.86365000000000003</v>
      </c>
      <c r="SZ26" s="17">
        <v>20.2</v>
      </c>
      <c r="TA26" s="17">
        <v>19.436350000000001</v>
      </c>
      <c r="TB26" s="17">
        <v>19.436350000000001</v>
      </c>
      <c r="TC26" s="17">
        <v>0.76365000000000005</v>
      </c>
      <c r="TD26" s="17">
        <v>1.3</v>
      </c>
      <c r="TE26" s="17">
        <v>1</v>
      </c>
      <c r="TF26" s="17">
        <v>1</v>
      </c>
      <c r="TG26" s="17">
        <v>0.3</v>
      </c>
      <c r="TH26" s="17">
        <v>0</v>
      </c>
      <c r="TI26" s="17">
        <v>8</v>
      </c>
      <c r="TJ26" s="17">
        <v>12</v>
      </c>
      <c r="TK26" s="17">
        <v>-12</v>
      </c>
      <c r="TL26" s="17">
        <v>36.4</v>
      </c>
      <c r="TM26" s="17"/>
      <c r="TN26" s="17">
        <v>38.835000000000001</v>
      </c>
      <c r="TO26" s="17">
        <v>-2.4350000000000001</v>
      </c>
      <c r="TP26" s="17">
        <v>15.7</v>
      </c>
      <c r="TQ26" s="17">
        <v>40.299999999999997</v>
      </c>
      <c r="TR26" s="17">
        <v>38.285730000000001</v>
      </c>
      <c r="TS26" s="17">
        <v>-22.585730000000002</v>
      </c>
      <c r="TT26" s="17">
        <v>38.200000000000003</v>
      </c>
      <c r="TU26" s="17">
        <v>82</v>
      </c>
      <c r="TV26" s="17">
        <v>79.182519999999997</v>
      </c>
      <c r="TW26" s="17">
        <v>-40.982520000000001</v>
      </c>
      <c r="TX26" s="17">
        <v>0.6</v>
      </c>
      <c r="TY26" s="17">
        <v>0.19</v>
      </c>
      <c r="TZ26" s="17">
        <v>9.6540000000000001E-2</v>
      </c>
      <c r="UA26" s="17">
        <v>0.50346000000000002</v>
      </c>
      <c r="UB26" s="17">
        <v>0</v>
      </c>
      <c r="UC26" s="17"/>
      <c r="UD26" s="17"/>
      <c r="UE26" s="17">
        <v>0</v>
      </c>
      <c r="UF26" s="17">
        <v>25.4</v>
      </c>
      <c r="UG26" s="17"/>
      <c r="UH26" s="17">
        <v>41.12</v>
      </c>
      <c r="UI26" s="17">
        <v>-15.72</v>
      </c>
      <c r="UJ26" s="17">
        <v>21</v>
      </c>
      <c r="UK26" s="17">
        <v>19.436350000000001</v>
      </c>
      <c r="UL26" s="17">
        <v>19.436350000000001</v>
      </c>
      <c r="UM26" s="17">
        <v>1.56365</v>
      </c>
      <c r="UN26" s="17">
        <v>7.3</v>
      </c>
      <c r="UO26" s="17">
        <v>8</v>
      </c>
      <c r="UP26" s="17">
        <v>8</v>
      </c>
      <c r="UQ26" s="17">
        <v>-0.7</v>
      </c>
      <c r="UR26" s="17">
        <v>7.5</v>
      </c>
      <c r="US26" s="17">
        <v>6.7</v>
      </c>
      <c r="UT26" s="17">
        <v>6.7</v>
      </c>
      <c r="UU26" s="17">
        <v>0.8</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0.8</v>
      </c>
      <c r="VI26" s="17">
        <v>0.14699999999999999</v>
      </c>
      <c r="VJ26" s="17">
        <v>0.14699999999999999</v>
      </c>
      <c r="VK26" s="17">
        <v>0.65300000000000002</v>
      </c>
      <c r="VL26" s="17">
        <v>252.9</v>
      </c>
      <c r="VM26" s="17"/>
      <c r="VN26" s="17">
        <v>248.50299999999999</v>
      </c>
      <c r="VO26" s="17">
        <v>4.3970000000000002</v>
      </c>
      <c r="VP26" s="17">
        <v>13.3</v>
      </c>
      <c r="VQ26" s="17"/>
      <c r="VR26" s="17">
        <v>13.821999999999999</v>
      </c>
      <c r="VS26" s="17">
        <v>-0.52200000000000002</v>
      </c>
      <c r="VT26" s="17">
        <v>145</v>
      </c>
      <c r="VU26" s="17"/>
      <c r="VV26" s="17">
        <v>137.09100000000001</v>
      </c>
      <c r="VW26" s="17">
        <v>7.9089999999999998</v>
      </c>
      <c r="VX26" s="17">
        <v>0.6</v>
      </c>
      <c r="VY26" s="17">
        <v>0.6</v>
      </c>
      <c r="VZ26" s="17">
        <v>0.6</v>
      </c>
      <c r="WA26" s="17">
        <v>0</v>
      </c>
      <c r="WB26" s="17">
        <v>0</v>
      </c>
      <c r="WC26" s="17">
        <v>40</v>
      </c>
      <c r="WD26" s="17">
        <v>40</v>
      </c>
      <c r="WE26" s="17">
        <v>-40</v>
      </c>
      <c r="WF26" s="17">
        <v>0</v>
      </c>
      <c r="WG26" s="17">
        <v>35</v>
      </c>
      <c r="WH26" s="17">
        <v>35</v>
      </c>
      <c r="WI26" s="17">
        <v>-35</v>
      </c>
      <c r="WJ26" s="17">
        <v>106.3</v>
      </c>
      <c r="WK26" s="17"/>
      <c r="WL26" s="17">
        <v>102.785</v>
      </c>
      <c r="WM26" s="17">
        <v>3.5150000000000001</v>
      </c>
      <c r="WN26" s="17">
        <v>3.2</v>
      </c>
      <c r="WO26" s="17">
        <v>2.9009999999999998</v>
      </c>
      <c r="WP26" s="17">
        <v>2.9009999999999998</v>
      </c>
      <c r="WQ26" s="17">
        <v>0.29899999999999999</v>
      </c>
      <c r="WR26" s="17">
        <v>2.2999999999999998</v>
      </c>
      <c r="WS26" s="17">
        <v>2.4</v>
      </c>
      <c r="WT26" s="17">
        <v>2.4</v>
      </c>
      <c r="WU26" s="17">
        <v>-0.1</v>
      </c>
      <c r="WV26" s="17">
        <v>1.1000000000000001</v>
      </c>
      <c r="WW26" s="17">
        <v>2.4</v>
      </c>
      <c r="WX26" s="17">
        <v>2.4</v>
      </c>
      <c r="WY26" s="17">
        <v>-1.3</v>
      </c>
      <c r="WZ26" s="17">
        <v>2.2000000000000002</v>
      </c>
      <c r="XA26" s="17">
        <v>2.8</v>
      </c>
      <c r="XB26" s="17">
        <v>2.8</v>
      </c>
      <c r="XC26" s="17">
        <v>-0.6</v>
      </c>
      <c r="XD26" s="17">
        <v>13.1</v>
      </c>
      <c r="XE26" s="17"/>
      <c r="XF26" s="17">
        <v>13.278</v>
      </c>
      <c r="XG26" s="17">
        <v>-0.17799999999999999</v>
      </c>
      <c r="XH26" s="17">
        <v>6.4</v>
      </c>
      <c r="XI26" s="17">
        <v>6.2</v>
      </c>
      <c r="XJ26" s="17">
        <v>6.2</v>
      </c>
      <c r="XK26" s="17">
        <v>0.2</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16</v>
      </c>
      <c r="XY26" s="17"/>
      <c r="XZ26" s="17"/>
      <c r="YA26" s="17">
        <v>16</v>
      </c>
      <c r="YB26" s="17">
        <v>30.2</v>
      </c>
      <c r="YC26" s="17"/>
      <c r="YD26" s="17"/>
      <c r="YE26" s="17">
        <v>30.2</v>
      </c>
      <c r="YF26" s="17">
        <v>12.5</v>
      </c>
      <c r="YG26" s="17"/>
      <c r="YH26" s="17"/>
      <c r="YI26" s="17">
        <v>12.5</v>
      </c>
      <c r="YJ26" s="17">
        <v>12</v>
      </c>
      <c r="YK26" s="17">
        <v>15.236000000000001</v>
      </c>
      <c r="YL26" s="17">
        <v>15.236000000000001</v>
      </c>
      <c r="YM26" s="17">
        <v>-3.2360000000000002</v>
      </c>
      <c r="YN26" s="17">
        <v>7.4</v>
      </c>
      <c r="YO26" s="17">
        <v>5.67</v>
      </c>
      <c r="YP26" s="17">
        <v>5.67</v>
      </c>
      <c r="YQ26" s="17">
        <v>1.73</v>
      </c>
      <c r="YR26" s="17">
        <v>12</v>
      </c>
      <c r="YS26" s="17">
        <v>11</v>
      </c>
      <c r="YT26" s="17">
        <v>11</v>
      </c>
      <c r="YU26" s="17">
        <v>1</v>
      </c>
      <c r="YV26" s="17">
        <v>11.9</v>
      </c>
      <c r="YW26" s="17">
        <v>19</v>
      </c>
      <c r="YX26" s="17">
        <v>19</v>
      </c>
      <c r="YY26" s="17">
        <v>-7.1</v>
      </c>
    </row>
    <row r="27" spans="1:675" ht="24" customHeight="1" x14ac:dyDescent="0.25">
      <c r="A27" s="1"/>
      <c r="B27" s="16" t="s">
        <v>75</v>
      </c>
      <c r="C27" s="16" t="s">
        <v>787</v>
      </c>
      <c r="D27" s="17">
        <v>203</v>
      </c>
      <c r="E27" s="17">
        <v>203.40136000000001</v>
      </c>
      <c r="F27" s="17">
        <v>203.40136000000001</v>
      </c>
      <c r="G27" s="17">
        <v>-0.40135999999999999</v>
      </c>
      <c r="H27" s="17">
        <v>656.6</v>
      </c>
      <c r="I27" s="17">
        <v>629.77272000000005</v>
      </c>
      <c r="J27" s="17">
        <v>629.77272000000005</v>
      </c>
      <c r="K27" s="17">
        <v>26.827279999999998</v>
      </c>
      <c r="L27" s="17">
        <v>213.3</v>
      </c>
      <c r="M27" s="17">
        <v>205.07535999999999</v>
      </c>
      <c r="N27" s="17">
        <v>205.07535999999999</v>
      </c>
      <c r="O27" s="17">
        <v>8.2246400000000008</v>
      </c>
      <c r="P27" s="17">
        <v>7.6</v>
      </c>
      <c r="Q27" s="17">
        <v>8.8258700000000001</v>
      </c>
      <c r="R27" s="17">
        <v>8.8258700000000001</v>
      </c>
      <c r="S27" s="17">
        <v>-1.22587</v>
      </c>
      <c r="T27" s="17">
        <v>7.5</v>
      </c>
      <c r="U27" s="17">
        <v>8.5166900000000005</v>
      </c>
      <c r="V27" s="17">
        <v>8.5166900000000005</v>
      </c>
      <c r="W27" s="17">
        <v>-1.0166900000000001</v>
      </c>
      <c r="X27" s="17">
        <v>92</v>
      </c>
      <c r="Y27" s="17">
        <v>91.867829999999998</v>
      </c>
      <c r="Z27" s="17">
        <v>91.867829999999998</v>
      </c>
      <c r="AA27" s="17">
        <v>0.13217000000000001</v>
      </c>
      <c r="AB27" s="17">
        <v>235.3</v>
      </c>
      <c r="AC27" s="17">
        <v>242</v>
      </c>
      <c r="AD27" s="17">
        <v>242</v>
      </c>
      <c r="AE27" s="17">
        <v>-6.7</v>
      </c>
      <c r="AF27" s="17">
        <v>0</v>
      </c>
      <c r="AG27" s="17"/>
      <c r="AH27" s="17"/>
      <c r="AI27" s="17">
        <v>0</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471.4</v>
      </c>
      <c r="BM27" s="17">
        <v>502.053</v>
      </c>
      <c r="BN27" s="17">
        <v>502.053</v>
      </c>
      <c r="BO27" s="17">
        <v>-30.652999999999999</v>
      </c>
      <c r="BP27" s="17">
        <v>10.3</v>
      </c>
      <c r="BQ27" s="17">
        <v>10.52094</v>
      </c>
      <c r="BR27" s="17">
        <v>10.52094</v>
      </c>
      <c r="BS27" s="17">
        <v>-0.22094</v>
      </c>
      <c r="BT27" s="17">
        <v>14.2</v>
      </c>
      <c r="BU27" s="17">
        <v>12.35839</v>
      </c>
      <c r="BV27" s="17"/>
      <c r="BW27" s="17">
        <v>14.2</v>
      </c>
      <c r="BX27" s="17">
        <v>0</v>
      </c>
      <c r="BY27" s="17"/>
      <c r="BZ27" s="17">
        <v>12.35839</v>
      </c>
      <c r="CA27" s="17">
        <v>-12.35839</v>
      </c>
      <c r="CB27" s="17"/>
      <c r="CC27" s="17"/>
      <c r="CD27" s="17"/>
      <c r="CE27" s="17">
        <v>0</v>
      </c>
      <c r="CF27" s="17"/>
      <c r="CG27" s="17"/>
      <c r="CH27" s="17"/>
      <c r="CI27" s="17">
        <v>0</v>
      </c>
      <c r="CJ27" s="17">
        <v>167.4</v>
      </c>
      <c r="CK27" s="17">
        <v>164.06706</v>
      </c>
      <c r="CL27" s="17">
        <v>164.06706</v>
      </c>
      <c r="CM27" s="17">
        <v>3.3329399999999998</v>
      </c>
      <c r="CN27" s="17">
        <v>9.9</v>
      </c>
      <c r="CO27" s="17">
        <v>7.7511299999999999</v>
      </c>
      <c r="CP27" s="17">
        <v>7.7511299999999999</v>
      </c>
      <c r="CQ27" s="17">
        <v>2.1488700000000001</v>
      </c>
      <c r="CR27" s="17">
        <v>6.5</v>
      </c>
      <c r="CS27" s="17">
        <v>4.2546900000000001</v>
      </c>
      <c r="CT27" s="17">
        <v>4.2546900000000001</v>
      </c>
      <c r="CU27" s="17">
        <v>2.2453099999999999</v>
      </c>
      <c r="CV27" s="17"/>
      <c r="CW27" s="17"/>
      <c r="CX27" s="17"/>
      <c r="CY27" s="17">
        <v>0</v>
      </c>
      <c r="CZ27" s="17">
        <v>6.2</v>
      </c>
      <c r="DA27" s="17">
        <v>6.8787000000000003</v>
      </c>
      <c r="DB27" s="17">
        <v>6.8787000000000003</v>
      </c>
      <c r="DC27" s="17">
        <v>-0.67869999999999997</v>
      </c>
      <c r="DD27" s="17"/>
      <c r="DE27" s="17"/>
      <c r="DF27" s="17"/>
      <c r="DG27" s="17">
        <v>0</v>
      </c>
      <c r="DH27" s="17">
        <v>111.6</v>
      </c>
      <c r="DI27" s="17">
        <v>59.872169999999997</v>
      </c>
      <c r="DJ27" s="17">
        <v>142.44412</v>
      </c>
      <c r="DK27" s="17">
        <v>-30.84412</v>
      </c>
      <c r="DL27" s="17"/>
      <c r="DM27" s="17"/>
      <c r="DN27" s="17"/>
      <c r="DO27" s="17">
        <v>0</v>
      </c>
      <c r="DP27" s="17"/>
      <c r="DQ27" s="17"/>
      <c r="DR27" s="17"/>
      <c r="DS27" s="17">
        <v>0</v>
      </c>
      <c r="DT27" s="17"/>
      <c r="DU27" s="17"/>
      <c r="DV27" s="17">
        <v>23.215890000000002</v>
      </c>
      <c r="DW27" s="17">
        <v>-23.215890000000002</v>
      </c>
      <c r="DX27" s="17"/>
      <c r="DY27" s="17"/>
      <c r="DZ27" s="17">
        <v>9.9347300000000001</v>
      </c>
      <c r="EA27" s="17">
        <v>-9.9347300000000001</v>
      </c>
      <c r="EB27" s="17">
        <v>110.2</v>
      </c>
      <c r="EC27" s="17">
        <v>112.46647</v>
      </c>
      <c r="ED27" s="17">
        <v>112.46647</v>
      </c>
      <c r="EE27" s="17">
        <v>-2.26647</v>
      </c>
      <c r="EF27" s="17">
        <v>199.9</v>
      </c>
      <c r="EG27" s="17">
        <v>220.69499999999999</v>
      </c>
      <c r="EH27" s="17">
        <v>220.69499999999999</v>
      </c>
      <c r="EI27" s="17">
        <v>-20.795000000000002</v>
      </c>
      <c r="EJ27" s="17">
        <v>0</v>
      </c>
      <c r="EK27" s="17"/>
      <c r="EL27" s="17"/>
      <c r="EM27" s="17">
        <v>0</v>
      </c>
      <c r="EN27" s="17"/>
      <c r="EO27" s="17"/>
      <c r="EP27" s="17"/>
      <c r="EQ27" s="17">
        <v>0</v>
      </c>
      <c r="ER27" s="17"/>
      <c r="ES27" s="17"/>
      <c r="ET27" s="17"/>
      <c r="EU27" s="17">
        <v>0</v>
      </c>
      <c r="EV27" s="17">
        <v>6.5</v>
      </c>
      <c r="EW27" s="17">
        <v>6.39</v>
      </c>
      <c r="EX27" s="17">
        <v>6.39</v>
      </c>
      <c r="EY27" s="17">
        <v>0.11</v>
      </c>
      <c r="EZ27" s="17">
        <v>402.3</v>
      </c>
      <c r="FA27" s="17">
        <v>408.67833000000002</v>
      </c>
      <c r="FB27" s="17">
        <v>408.67833000000002</v>
      </c>
      <c r="FC27" s="17">
        <v>-6.3783300000000001</v>
      </c>
      <c r="FD27" s="17">
        <v>82.4</v>
      </c>
      <c r="FE27" s="17">
        <v>81.635570000000001</v>
      </c>
      <c r="FF27" s="17">
        <v>81.635570000000001</v>
      </c>
      <c r="FG27" s="17">
        <v>0.76443000000000005</v>
      </c>
      <c r="FH27" s="17">
        <v>150.6</v>
      </c>
      <c r="FI27" s="17">
        <v>151.36251999999999</v>
      </c>
      <c r="FJ27" s="17">
        <v>151.36251999999999</v>
      </c>
      <c r="FK27" s="17">
        <v>-0.76251999999999998</v>
      </c>
      <c r="FL27" s="17">
        <v>42</v>
      </c>
      <c r="FM27" s="17">
        <v>41.89893</v>
      </c>
      <c r="FN27" s="17">
        <v>41.89893</v>
      </c>
      <c r="FO27" s="17">
        <v>0.10106999999999999</v>
      </c>
      <c r="FP27" s="17">
        <v>18.600000000000001</v>
      </c>
      <c r="FQ27" s="17">
        <v>19.21088</v>
      </c>
      <c r="FR27" s="17">
        <v>19.21088</v>
      </c>
      <c r="FS27" s="17">
        <v>-0.61087999999999998</v>
      </c>
      <c r="FT27" s="17">
        <v>18.899999999999999</v>
      </c>
      <c r="FU27" s="17">
        <v>18.367349999999998</v>
      </c>
      <c r="FV27" s="17">
        <v>18.367349999999998</v>
      </c>
      <c r="FW27" s="17">
        <v>0.53264999999999996</v>
      </c>
      <c r="FX27" s="17">
        <v>92.2</v>
      </c>
      <c r="FY27" s="17">
        <v>87.773570000000007</v>
      </c>
      <c r="FZ27" s="17">
        <v>87.773570000000007</v>
      </c>
      <c r="GA27" s="17">
        <v>4.4264299999999999</v>
      </c>
      <c r="GB27" s="17">
        <v>59.5</v>
      </c>
      <c r="GC27" s="17">
        <v>69.930000000000007</v>
      </c>
      <c r="GD27" s="17"/>
      <c r="GE27" s="17">
        <v>59.5</v>
      </c>
      <c r="GF27" s="17">
        <v>90.8</v>
      </c>
      <c r="GG27" s="17">
        <v>69.930000000000007</v>
      </c>
      <c r="GH27" s="17">
        <v>99.9</v>
      </c>
      <c r="GI27" s="17">
        <v>-9.1</v>
      </c>
      <c r="GJ27" s="17">
        <v>58.2</v>
      </c>
      <c r="GK27" s="17">
        <v>70.14</v>
      </c>
      <c r="GL27" s="17">
        <v>50.1</v>
      </c>
      <c r="GM27" s="17">
        <v>8.1</v>
      </c>
      <c r="GN27" s="17">
        <v>87.5</v>
      </c>
      <c r="GO27" s="17">
        <v>110.48202000000001</v>
      </c>
      <c r="GP27" s="17">
        <v>110.48202000000001</v>
      </c>
      <c r="GQ27" s="17">
        <v>-22.982019999999999</v>
      </c>
      <c r="GR27" s="17">
        <v>35.1</v>
      </c>
      <c r="GS27" s="17">
        <v>37.317790000000002</v>
      </c>
      <c r="GT27" s="17">
        <v>37.317779999999999</v>
      </c>
      <c r="GU27" s="17">
        <v>-2.2177799999999999</v>
      </c>
      <c r="GV27" s="17">
        <v>0</v>
      </c>
      <c r="GW27" s="17"/>
      <c r="GX27" s="17"/>
      <c r="GY27" s="17">
        <v>0</v>
      </c>
      <c r="GZ27" s="17">
        <v>3.8</v>
      </c>
      <c r="HA27" s="17"/>
      <c r="HB27" s="17"/>
      <c r="HC27" s="17">
        <v>3.8</v>
      </c>
      <c r="HD27" s="17">
        <v>28.7</v>
      </c>
      <c r="HE27" s="17">
        <v>30.640440000000002</v>
      </c>
      <c r="HF27" s="17">
        <v>30.640440000000002</v>
      </c>
      <c r="HG27" s="17">
        <v>-1.9404399999999999</v>
      </c>
      <c r="HH27" s="17">
        <v>136</v>
      </c>
      <c r="HI27" s="17">
        <v>146.42493999999999</v>
      </c>
      <c r="HJ27" s="17">
        <v>146.42498000000001</v>
      </c>
      <c r="HK27" s="17">
        <v>-10.42498</v>
      </c>
      <c r="HL27" s="17"/>
      <c r="HM27" s="17"/>
      <c r="HN27" s="17"/>
      <c r="HO27" s="17">
        <v>0</v>
      </c>
      <c r="HP27" s="17"/>
      <c r="HQ27" s="17"/>
      <c r="HR27" s="17"/>
      <c r="HS27" s="17">
        <v>0</v>
      </c>
      <c r="HT27" s="17">
        <v>75.099999999999994</v>
      </c>
      <c r="HU27" s="17">
        <v>39.849960000000003</v>
      </c>
      <c r="HV27" s="17">
        <v>40.914070000000002</v>
      </c>
      <c r="HW27" s="17">
        <v>34.185929999999999</v>
      </c>
      <c r="HX27" s="17">
        <v>0</v>
      </c>
      <c r="HY27" s="17"/>
      <c r="HZ27" s="17">
        <v>50.311349999999997</v>
      </c>
      <c r="IA27" s="17">
        <v>-50.311349999999997</v>
      </c>
      <c r="IB27" s="17"/>
      <c r="IC27" s="17"/>
      <c r="ID27" s="17"/>
      <c r="IE27" s="17">
        <v>0</v>
      </c>
      <c r="IF27" s="17">
        <v>13</v>
      </c>
      <c r="IG27" s="17"/>
      <c r="IH27" s="17"/>
      <c r="II27" s="17">
        <v>13</v>
      </c>
      <c r="IJ27" s="17"/>
      <c r="IK27" s="17"/>
      <c r="IL27" s="17"/>
      <c r="IM27" s="17">
        <v>0</v>
      </c>
      <c r="IN27" s="17"/>
      <c r="IO27" s="17"/>
      <c r="IP27" s="17"/>
      <c r="IQ27" s="17">
        <v>0</v>
      </c>
      <c r="IR27" s="17"/>
      <c r="IS27" s="17"/>
      <c r="IT27" s="17"/>
      <c r="IU27" s="17">
        <v>0</v>
      </c>
      <c r="IV27" s="17">
        <v>131.30000000000001</v>
      </c>
      <c r="IW27" s="17">
        <v>136.69067999999999</v>
      </c>
      <c r="IX27" s="17">
        <v>136.69067999999999</v>
      </c>
      <c r="IY27" s="17">
        <v>-5.3906799999999997</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195.1</v>
      </c>
      <c r="JY27" s="17">
        <v>200.67498000000001</v>
      </c>
      <c r="JZ27" s="17">
        <v>200.67499000000001</v>
      </c>
      <c r="KA27" s="17">
        <v>-5.5749899999999997</v>
      </c>
      <c r="KB27" s="17">
        <v>196.1</v>
      </c>
      <c r="KC27" s="17">
        <v>200.30659</v>
      </c>
      <c r="KD27" s="17">
        <v>200.3066</v>
      </c>
      <c r="KE27" s="17">
        <v>-4.2065999999999999</v>
      </c>
      <c r="KF27" s="17">
        <v>120.5</v>
      </c>
      <c r="KG27" s="17">
        <v>200.18466000000001</v>
      </c>
      <c r="KH27" s="17">
        <v>200.18467000000001</v>
      </c>
      <c r="KI27" s="17">
        <v>-79.684669999999997</v>
      </c>
      <c r="KJ27" s="17">
        <v>0</v>
      </c>
      <c r="KK27" s="17"/>
      <c r="KL27" s="17"/>
      <c r="KM27" s="17">
        <v>0</v>
      </c>
      <c r="KN27" s="17"/>
      <c r="KO27" s="17"/>
      <c r="KP27" s="17"/>
      <c r="KQ27" s="17">
        <v>0</v>
      </c>
      <c r="KR27" s="17"/>
      <c r="KS27" s="17"/>
      <c r="KT27" s="17"/>
      <c r="KU27" s="17">
        <v>0</v>
      </c>
      <c r="KV27" s="17">
        <v>4.5999999999999996</v>
      </c>
      <c r="KW27" s="17">
        <v>4.7853500000000002</v>
      </c>
      <c r="KX27" s="17">
        <v>4.7853599999999998</v>
      </c>
      <c r="KY27" s="17">
        <v>-0.18536</v>
      </c>
      <c r="KZ27" s="17">
        <v>220</v>
      </c>
      <c r="LA27" s="17">
        <v>231.83091999999999</v>
      </c>
      <c r="LB27" s="17">
        <v>231.83090000000001</v>
      </c>
      <c r="LC27" s="17">
        <v>-11.8309</v>
      </c>
      <c r="LD27" s="17">
        <v>109.2</v>
      </c>
      <c r="LE27" s="17">
        <v>114.73899</v>
      </c>
      <c r="LF27" s="17">
        <v>114.73898</v>
      </c>
      <c r="LG27" s="17">
        <v>-5.5389799999999996</v>
      </c>
      <c r="LH27" s="17">
        <v>65.900000000000006</v>
      </c>
      <c r="LI27" s="17">
        <v>67.199219999999997</v>
      </c>
      <c r="LJ27" s="17">
        <v>67.199219999999997</v>
      </c>
      <c r="LK27" s="17">
        <v>-1.29922</v>
      </c>
      <c r="LL27" s="17">
        <v>78.400000000000006</v>
      </c>
      <c r="LM27" s="17">
        <v>78.567999999999998</v>
      </c>
      <c r="LN27" s="17">
        <v>78.567999999999998</v>
      </c>
      <c r="LO27" s="17">
        <v>-0.16800000000000001</v>
      </c>
      <c r="LP27" s="17">
        <v>30.8</v>
      </c>
      <c r="LQ27" s="17">
        <v>29.980560000000001</v>
      </c>
      <c r="LR27" s="17">
        <v>29.980560000000001</v>
      </c>
      <c r="LS27" s="17">
        <v>0.81943999999999995</v>
      </c>
      <c r="LT27" s="17">
        <v>0</v>
      </c>
      <c r="LU27" s="17"/>
      <c r="LV27" s="17">
        <v>110.08716</v>
      </c>
      <c r="LW27" s="17">
        <v>-110.08716</v>
      </c>
      <c r="LX27" s="17"/>
      <c r="LY27" s="17"/>
      <c r="LZ27" s="17"/>
      <c r="MA27" s="17">
        <v>0</v>
      </c>
      <c r="MB27" s="17"/>
      <c r="MC27" s="17"/>
      <c r="MD27" s="17"/>
      <c r="ME27" s="17">
        <v>0</v>
      </c>
      <c r="MF27" s="17">
        <v>137.6</v>
      </c>
      <c r="MG27" s="17">
        <v>136.26948999999999</v>
      </c>
      <c r="MH27" s="17">
        <v>136.26948999999999</v>
      </c>
      <c r="MI27" s="17">
        <v>1.3305100000000001</v>
      </c>
      <c r="MJ27" s="17"/>
      <c r="MK27" s="17"/>
      <c r="ML27" s="17"/>
      <c r="MM27" s="17">
        <v>0</v>
      </c>
      <c r="MN27" s="17"/>
      <c r="MO27" s="17"/>
      <c r="MP27" s="17"/>
      <c r="MQ27" s="17">
        <v>0</v>
      </c>
      <c r="MR27" s="17"/>
      <c r="MS27" s="17"/>
      <c r="MT27" s="17"/>
      <c r="MU27" s="17">
        <v>0</v>
      </c>
      <c r="MV27" s="17">
        <v>174.6</v>
      </c>
      <c r="MW27" s="17">
        <v>175.46498</v>
      </c>
      <c r="MX27" s="17">
        <v>175.465</v>
      </c>
      <c r="MY27" s="17">
        <v>-0.86499999999999999</v>
      </c>
      <c r="MZ27" s="17">
        <v>96.5</v>
      </c>
      <c r="NA27" s="17">
        <v>175.43657999999999</v>
      </c>
      <c r="NB27" s="17">
        <v>175.43683999999999</v>
      </c>
      <c r="NC27" s="17">
        <v>-78.936840000000004</v>
      </c>
      <c r="ND27" s="17">
        <v>175.2</v>
      </c>
      <c r="NE27" s="17">
        <v>176.22308000000001</v>
      </c>
      <c r="NF27" s="17">
        <v>176.22309000000001</v>
      </c>
      <c r="NG27" s="17">
        <v>-1.0230900000000001</v>
      </c>
      <c r="NH27" s="17">
        <v>93.8</v>
      </c>
      <c r="NI27" s="17"/>
      <c r="NJ27" s="17">
        <v>175.92723000000001</v>
      </c>
      <c r="NK27" s="17">
        <v>-82.127229999999997</v>
      </c>
      <c r="NL27" s="17"/>
      <c r="NM27" s="17"/>
      <c r="NN27" s="17"/>
      <c r="NO27" s="17">
        <v>0</v>
      </c>
      <c r="NP27" s="17"/>
      <c r="NQ27" s="17"/>
      <c r="NR27" s="17"/>
      <c r="NS27" s="17">
        <v>0</v>
      </c>
      <c r="NT27" s="17">
        <v>5.0999999999999996</v>
      </c>
      <c r="NU27" s="17">
        <v>6.3630000000000004</v>
      </c>
      <c r="NV27" s="17"/>
      <c r="NW27" s="17">
        <v>5.0999999999999996</v>
      </c>
      <c r="NX27" s="17">
        <v>9.1</v>
      </c>
      <c r="NY27" s="17">
        <v>3.6327500000000001</v>
      </c>
      <c r="NZ27" s="17">
        <v>3.6327500000000001</v>
      </c>
      <c r="OA27" s="17">
        <v>5.4672499999999999</v>
      </c>
      <c r="OB27" s="17">
        <v>20</v>
      </c>
      <c r="OC27" s="17">
        <v>17.492709999999999</v>
      </c>
      <c r="OD27" s="17">
        <v>17.492709999999999</v>
      </c>
      <c r="OE27" s="17">
        <v>2.5072899999999998</v>
      </c>
      <c r="OF27" s="17">
        <v>0.7</v>
      </c>
      <c r="OG27" s="17"/>
      <c r="OH27" s="17">
        <v>0.68700000000000006</v>
      </c>
      <c r="OI27" s="17">
        <v>1.2999999999999999E-2</v>
      </c>
      <c r="OJ27" s="17">
        <v>107.1</v>
      </c>
      <c r="OK27" s="17">
        <v>98.701340000000002</v>
      </c>
      <c r="OL27" s="17">
        <v>94.589029999999994</v>
      </c>
      <c r="OM27" s="17">
        <v>12.51097</v>
      </c>
      <c r="ON27" s="17">
        <v>80.599999999999994</v>
      </c>
      <c r="OO27" s="17"/>
      <c r="OP27" s="17">
        <v>79.527000000000001</v>
      </c>
      <c r="OQ27" s="17">
        <v>1.073</v>
      </c>
      <c r="OR27" s="17">
        <v>5</v>
      </c>
      <c r="OS27" s="17">
        <v>0.29699999999999999</v>
      </c>
      <c r="OT27" s="17">
        <v>0.29699999999999999</v>
      </c>
      <c r="OU27" s="17">
        <v>4.7030000000000003</v>
      </c>
      <c r="OV27" s="17">
        <v>0.2</v>
      </c>
      <c r="OW27" s="17"/>
      <c r="OX27" s="17">
        <v>0.2</v>
      </c>
      <c r="OY27" s="17">
        <v>0</v>
      </c>
      <c r="OZ27" s="17">
        <v>20.3</v>
      </c>
      <c r="PA27" s="17">
        <v>20.456230000000001</v>
      </c>
      <c r="PB27" s="17">
        <v>20.456230000000001</v>
      </c>
      <c r="PC27" s="17">
        <v>-0.15623000000000001</v>
      </c>
      <c r="PD27" s="17">
        <v>9.8000000000000007</v>
      </c>
      <c r="PE27" s="17">
        <v>9.9830000000000005</v>
      </c>
      <c r="PF27" s="17">
        <v>9.9830000000000005</v>
      </c>
      <c r="PG27" s="17">
        <v>-0.183</v>
      </c>
      <c r="PH27" s="17">
        <v>5.7</v>
      </c>
      <c r="PI27" s="17">
        <v>5.67</v>
      </c>
      <c r="PJ27" s="17">
        <v>5.67</v>
      </c>
      <c r="PK27" s="17">
        <v>0.03</v>
      </c>
      <c r="PL27" s="17">
        <v>197.6</v>
      </c>
      <c r="PM27" s="17"/>
      <c r="PN27" s="17">
        <v>209</v>
      </c>
      <c r="PO27" s="17">
        <v>-11.4</v>
      </c>
      <c r="PP27" s="17">
        <v>99.67</v>
      </c>
      <c r="PQ27" s="17"/>
      <c r="PR27" s="17">
        <v>100</v>
      </c>
      <c r="PS27" s="17">
        <v>-0.33</v>
      </c>
      <c r="PT27" s="17">
        <v>2.2000000000000002</v>
      </c>
      <c r="PU27" s="17">
        <v>2</v>
      </c>
      <c r="PV27" s="17">
        <v>2</v>
      </c>
      <c r="PW27" s="17">
        <v>0.2</v>
      </c>
      <c r="PX27" s="17">
        <v>3.3</v>
      </c>
      <c r="PY27" s="17"/>
      <c r="PZ27" s="17"/>
      <c r="QA27" s="17">
        <v>3.3</v>
      </c>
      <c r="QB27" s="17">
        <v>5.0999999999999996</v>
      </c>
      <c r="QC27" s="17">
        <v>5</v>
      </c>
      <c r="QD27" s="17">
        <v>5</v>
      </c>
      <c r="QE27" s="17">
        <v>0.1</v>
      </c>
      <c r="QF27" s="17">
        <v>20.2</v>
      </c>
      <c r="QG27" s="17">
        <v>20.422219999999999</v>
      </c>
      <c r="QH27" s="17">
        <v>20.422219999999999</v>
      </c>
      <c r="QI27" s="17">
        <v>-0.22222</v>
      </c>
      <c r="QJ27" s="17">
        <v>7</v>
      </c>
      <c r="QK27" s="17">
        <v>19.436350000000001</v>
      </c>
      <c r="QL27" s="17">
        <v>19.436350000000001</v>
      </c>
      <c r="QM27" s="17">
        <v>-12.436349999999999</v>
      </c>
      <c r="QN27" s="17">
        <v>18.7</v>
      </c>
      <c r="QO27" s="17">
        <v>17.492709999999999</v>
      </c>
      <c r="QP27" s="17">
        <v>17.492709999999999</v>
      </c>
      <c r="QQ27" s="17">
        <v>1.20729</v>
      </c>
      <c r="QR27" s="17">
        <v>3.6</v>
      </c>
      <c r="QS27" s="17">
        <v>3.5</v>
      </c>
      <c r="QT27" s="17">
        <v>3.5</v>
      </c>
      <c r="QU27" s="17">
        <v>0.1</v>
      </c>
      <c r="QV27" s="17">
        <v>18.399999999999999</v>
      </c>
      <c r="QW27" s="17">
        <v>17.881440000000001</v>
      </c>
      <c r="QX27" s="17">
        <v>17.881440000000001</v>
      </c>
      <c r="QY27" s="17">
        <v>0.51856000000000002</v>
      </c>
      <c r="QZ27" s="17">
        <v>15.1</v>
      </c>
      <c r="RA27" s="17"/>
      <c r="RB27" s="17">
        <v>14.752000000000001</v>
      </c>
      <c r="RC27" s="17">
        <v>0.34799999999999998</v>
      </c>
      <c r="RD27" s="17">
        <v>18.600000000000001</v>
      </c>
      <c r="RE27" s="17"/>
      <c r="RF27" s="17">
        <v>16.702999999999999</v>
      </c>
      <c r="RG27" s="17">
        <v>1.897</v>
      </c>
      <c r="RH27" s="17">
        <v>20.6</v>
      </c>
      <c r="RI27" s="17">
        <v>17.08774</v>
      </c>
      <c r="RJ27" s="17">
        <v>15.786289999999999</v>
      </c>
      <c r="RK27" s="17">
        <v>4.8137100000000004</v>
      </c>
      <c r="RL27" s="17">
        <v>67.900000000000006</v>
      </c>
      <c r="RM27" s="17">
        <v>64.300079999999994</v>
      </c>
      <c r="RN27" s="17">
        <v>76.818529999999996</v>
      </c>
      <c r="RO27" s="17">
        <v>-8.9185300000000005</v>
      </c>
      <c r="RP27" s="17">
        <v>18</v>
      </c>
      <c r="RQ27" s="17"/>
      <c r="RR27" s="17">
        <v>18.861999999999998</v>
      </c>
      <c r="RS27" s="17">
        <v>-0.86199999999999999</v>
      </c>
      <c r="RT27" s="17">
        <v>2.9</v>
      </c>
      <c r="RU27" s="17">
        <v>2.7989999999999999</v>
      </c>
      <c r="RV27" s="17">
        <v>2.7989999999999999</v>
      </c>
      <c r="RW27" s="17">
        <v>0.10100000000000001</v>
      </c>
      <c r="RX27" s="17">
        <v>20.3</v>
      </c>
      <c r="RY27" s="17">
        <v>19.792000000000002</v>
      </c>
      <c r="RZ27" s="17">
        <v>19.792000000000002</v>
      </c>
      <c r="SA27" s="17">
        <v>0.50800000000000001</v>
      </c>
      <c r="SB27" s="17">
        <v>3.2</v>
      </c>
      <c r="SC27" s="17">
        <v>2</v>
      </c>
      <c r="SD27" s="17">
        <v>2</v>
      </c>
      <c r="SE27" s="17">
        <v>1.2</v>
      </c>
      <c r="SF27" s="17"/>
      <c r="SG27" s="17"/>
      <c r="SH27" s="17">
        <v>0.4</v>
      </c>
      <c r="SI27" s="17">
        <v>-0.4</v>
      </c>
      <c r="SJ27" s="17">
        <v>0.3</v>
      </c>
      <c r="SK27" s="17"/>
      <c r="SL27" s="17">
        <v>0.28999999999999998</v>
      </c>
      <c r="SM27" s="17">
        <v>0.01</v>
      </c>
      <c r="SN27" s="17">
        <v>19.8</v>
      </c>
      <c r="SO27" s="17">
        <v>19.1448</v>
      </c>
      <c r="SP27" s="17">
        <v>19.1448</v>
      </c>
      <c r="SQ27" s="17">
        <v>0.6552</v>
      </c>
      <c r="SR27" s="17">
        <v>13.2</v>
      </c>
      <c r="SS27" s="17">
        <v>12.244899999999999</v>
      </c>
      <c r="ST27" s="17">
        <v>12.244899999999999</v>
      </c>
      <c r="SU27" s="17">
        <v>0.95509999999999995</v>
      </c>
      <c r="SV27" s="17">
        <v>20.2</v>
      </c>
      <c r="SW27" s="17">
        <v>19.436350000000001</v>
      </c>
      <c r="SX27" s="17">
        <v>19.436350000000001</v>
      </c>
      <c r="SY27" s="17">
        <v>0.76365000000000005</v>
      </c>
      <c r="SZ27" s="17">
        <v>20.2</v>
      </c>
      <c r="TA27" s="17">
        <v>19.436350000000001</v>
      </c>
      <c r="TB27" s="17">
        <v>19.436350000000001</v>
      </c>
      <c r="TC27" s="17">
        <v>0.76365000000000005</v>
      </c>
      <c r="TD27" s="17">
        <v>1.7</v>
      </c>
      <c r="TE27" s="17">
        <v>1</v>
      </c>
      <c r="TF27" s="17">
        <v>1</v>
      </c>
      <c r="TG27" s="17">
        <v>0.7</v>
      </c>
      <c r="TH27" s="17">
        <v>0</v>
      </c>
      <c r="TI27" s="17">
        <v>10</v>
      </c>
      <c r="TJ27" s="17">
        <v>12</v>
      </c>
      <c r="TK27" s="17">
        <v>-12</v>
      </c>
      <c r="TL27" s="17">
        <v>33.200000000000003</v>
      </c>
      <c r="TM27" s="17"/>
      <c r="TN27" s="17">
        <v>39.305999999999997</v>
      </c>
      <c r="TO27" s="17">
        <v>-6.1059999999999999</v>
      </c>
      <c r="TP27" s="17">
        <v>38</v>
      </c>
      <c r="TQ27" s="17">
        <v>45.340420000000002</v>
      </c>
      <c r="TR27" s="17">
        <v>39.963189999999997</v>
      </c>
      <c r="TS27" s="17">
        <v>-1.96319</v>
      </c>
      <c r="TT27" s="17">
        <v>78.099999999999994</v>
      </c>
      <c r="TU27" s="17">
        <v>85.196749999999994</v>
      </c>
      <c r="TV27" s="17">
        <v>83.608369999999994</v>
      </c>
      <c r="TW27" s="17">
        <v>-5.5083700000000002</v>
      </c>
      <c r="TX27" s="17">
        <v>2.2000000000000002</v>
      </c>
      <c r="TY27" s="17">
        <v>0.46978999999999999</v>
      </c>
      <c r="TZ27" s="17">
        <v>0.46215000000000001</v>
      </c>
      <c r="UA27" s="17">
        <v>1.7378499999999999</v>
      </c>
      <c r="UB27" s="17">
        <v>1.4</v>
      </c>
      <c r="UC27" s="17">
        <v>0.19977</v>
      </c>
      <c r="UD27" s="17">
        <v>0.1983</v>
      </c>
      <c r="UE27" s="17">
        <v>1.2017</v>
      </c>
      <c r="UF27" s="17">
        <v>25.1</v>
      </c>
      <c r="UG27" s="17"/>
      <c r="UH27" s="17">
        <v>42.1</v>
      </c>
      <c r="UI27" s="17">
        <v>-17</v>
      </c>
      <c r="UJ27" s="17">
        <v>21</v>
      </c>
      <c r="UK27" s="17">
        <v>19.436350000000001</v>
      </c>
      <c r="UL27" s="17">
        <v>19.436350000000001</v>
      </c>
      <c r="UM27" s="17">
        <v>1.56365</v>
      </c>
      <c r="UN27" s="17">
        <v>7.2</v>
      </c>
      <c r="UO27" s="17">
        <v>8</v>
      </c>
      <c r="UP27" s="17">
        <v>8</v>
      </c>
      <c r="UQ27" s="17">
        <v>-0.8</v>
      </c>
      <c r="UR27" s="17">
        <v>7.9</v>
      </c>
      <c r="US27" s="17">
        <v>6.7</v>
      </c>
      <c r="UT27" s="17">
        <v>6.7</v>
      </c>
      <c r="UU27" s="17">
        <v>1.2</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4.2</v>
      </c>
      <c r="VI27" s="17">
        <v>0.27600000000000002</v>
      </c>
      <c r="VJ27" s="17">
        <v>0.27600000000000002</v>
      </c>
      <c r="VK27" s="17">
        <v>3.9239999999999999</v>
      </c>
      <c r="VL27" s="17">
        <v>245.3</v>
      </c>
      <c r="VM27" s="17"/>
      <c r="VN27" s="17">
        <v>250.99</v>
      </c>
      <c r="VO27" s="17">
        <v>-5.69</v>
      </c>
      <c r="VP27" s="17">
        <v>15</v>
      </c>
      <c r="VQ27" s="17"/>
      <c r="VR27" s="17">
        <v>15.912000000000001</v>
      </c>
      <c r="VS27" s="17">
        <v>-0.91200000000000003</v>
      </c>
      <c r="VT27" s="17">
        <v>146.5</v>
      </c>
      <c r="VU27" s="17"/>
      <c r="VV27" s="17">
        <v>143.34299999999999</v>
      </c>
      <c r="VW27" s="17">
        <v>3.157</v>
      </c>
      <c r="VX27" s="17">
        <v>0.6</v>
      </c>
      <c r="VY27" s="17">
        <v>0.6</v>
      </c>
      <c r="VZ27" s="17">
        <v>0.6</v>
      </c>
      <c r="WA27" s="17">
        <v>0</v>
      </c>
      <c r="WB27" s="17">
        <v>0</v>
      </c>
      <c r="WC27" s="17">
        <v>45</v>
      </c>
      <c r="WD27" s="17">
        <v>45</v>
      </c>
      <c r="WE27" s="17">
        <v>-45</v>
      </c>
      <c r="WF27" s="17">
        <v>0</v>
      </c>
      <c r="WG27" s="17">
        <v>35</v>
      </c>
      <c r="WH27" s="17">
        <v>35</v>
      </c>
      <c r="WI27" s="17">
        <v>-35</v>
      </c>
      <c r="WJ27" s="17">
        <v>107.8</v>
      </c>
      <c r="WK27" s="17"/>
      <c r="WL27" s="17">
        <v>107.75700000000001</v>
      </c>
      <c r="WM27" s="17">
        <v>4.2999999999999997E-2</v>
      </c>
      <c r="WN27" s="17">
        <v>2.8</v>
      </c>
      <c r="WO27" s="17">
        <v>2.9009999999999998</v>
      </c>
      <c r="WP27" s="17">
        <v>2.9009999999999998</v>
      </c>
      <c r="WQ27" s="17">
        <v>-0.10100000000000001</v>
      </c>
      <c r="WR27" s="17">
        <v>2.2999999999999998</v>
      </c>
      <c r="WS27" s="17">
        <v>2.4</v>
      </c>
      <c r="WT27" s="17">
        <v>2.4</v>
      </c>
      <c r="WU27" s="17">
        <v>-0.1</v>
      </c>
      <c r="WV27" s="17">
        <v>1.1000000000000001</v>
      </c>
      <c r="WW27" s="17">
        <v>2.4</v>
      </c>
      <c r="WX27" s="17">
        <v>2.4</v>
      </c>
      <c r="WY27" s="17">
        <v>-1.3</v>
      </c>
      <c r="WZ27" s="17">
        <v>1.9</v>
      </c>
      <c r="XA27" s="17">
        <v>2.8</v>
      </c>
      <c r="XB27" s="17">
        <v>2.8</v>
      </c>
      <c r="XC27" s="17">
        <v>-0.9</v>
      </c>
      <c r="XD27" s="17">
        <v>15.1</v>
      </c>
      <c r="XE27" s="17"/>
      <c r="XF27" s="17">
        <v>15.874000000000001</v>
      </c>
      <c r="XG27" s="17">
        <v>-0.77400000000000002</v>
      </c>
      <c r="XH27" s="17">
        <v>6.3</v>
      </c>
      <c r="XI27" s="17">
        <v>6.2</v>
      </c>
      <c r="XJ27" s="17">
        <v>6.2</v>
      </c>
      <c r="XK27" s="17">
        <v>0.1</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18.899999999999999</v>
      </c>
      <c r="XY27" s="17">
        <v>27</v>
      </c>
      <c r="XZ27" s="17"/>
      <c r="YA27" s="17">
        <v>18.899999999999999</v>
      </c>
      <c r="YB27" s="17">
        <v>32.700000000000003</v>
      </c>
      <c r="YC27" s="17">
        <v>27</v>
      </c>
      <c r="YD27" s="17"/>
      <c r="YE27" s="17">
        <v>32.700000000000003</v>
      </c>
      <c r="YF27" s="17">
        <v>14</v>
      </c>
      <c r="YG27" s="17"/>
      <c r="YH27" s="17"/>
      <c r="YI27" s="17">
        <v>14</v>
      </c>
      <c r="YJ27" s="17">
        <v>11.1</v>
      </c>
      <c r="YK27" s="17">
        <v>15.236000000000001</v>
      </c>
      <c r="YL27" s="17">
        <v>15.236000000000001</v>
      </c>
      <c r="YM27" s="17">
        <v>-4.1360000000000001</v>
      </c>
      <c r="YN27" s="17">
        <v>6.8</v>
      </c>
      <c r="YO27" s="17">
        <v>5.67</v>
      </c>
      <c r="YP27" s="17">
        <v>5.67</v>
      </c>
      <c r="YQ27" s="17">
        <v>1.1299999999999999</v>
      </c>
      <c r="YR27" s="17">
        <v>10.9</v>
      </c>
      <c r="YS27" s="17">
        <v>11</v>
      </c>
      <c r="YT27" s="17">
        <v>11</v>
      </c>
      <c r="YU27" s="17">
        <v>-0.1</v>
      </c>
      <c r="YV27" s="17">
        <v>12.8</v>
      </c>
      <c r="YW27" s="17">
        <v>19</v>
      </c>
      <c r="YX27" s="17">
        <v>19</v>
      </c>
      <c r="YY27" s="17">
        <v>-6.2</v>
      </c>
    </row>
    <row r="28" spans="1:675" ht="24" customHeight="1" x14ac:dyDescent="0.25">
      <c r="A28" s="1"/>
      <c r="B28" s="16" t="s">
        <v>75</v>
      </c>
      <c r="C28" s="16" t="s">
        <v>788</v>
      </c>
      <c r="D28" s="17">
        <v>202.4</v>
      </c>
      <c r="E28" s="17">
        <v>203.40136000000001</v>
      </c>
      <c r="F28" s="17">
        <v>203.40136000000001</v>
      </c>
      <c r="G28" s="17">
        <v>-1.00136</v>
      </c>
      <c r="H28" s="17">
        <v>656.5</v>
      </c>
      <c r="I28" s="17">
        <v>629.77272000000005</v>
      </c>
      <c r="J28" s="17">
        <v>629.77272000000005</v>
      </c>
      <c r="K28" s="17">
        <v>26.72728</v>
      </c>
      <c r="L28" s="17">
        <v>213.9</v>
      </c>
      <c r="M28" s="17">
        <v>205.07535999999999</v>
      </c>
      <c r="N28" s="17">
        <v>205.07535999999999</v>
      </c>
      <c r="O28" s="17">
        <v>8.8246400000000005</v>
      </c>
      <c r="P28" s="17">
        <v>7.6</v>
      </c>
      <c r="Q28" s="17">
        <v>8.8258700000000001</v>
      </c>
      <c r="R28" s="17">
        <v>8.8258700000000001</v>
      </c>
      <c r="S28" s="17">
        <v>-1.22587</v>
      </c>
      <c r="T28" s="17">
        <v>7.7</v>
      </c>
      <c r="U28" s="17">
        <v>8.5166900000000005</v>
      </c>
      <c r="V28" s="17">
        <v>8.5166900000000005</v>
      </c>
      <c r="W28" s="17">
        <v>-0.81669000000000003</v>
      </c>
      <c r="X28" s="17">
        <v>92.1</v>
      </c>
      <c r="Y28" s="17">
        <v>91.867829999999998</v>
      </c>
      <c r="Z28" s="17">
        <v>91.867829999999998</v>
      </c>
      <c r="AA28" s="17">
        <v>0.23216999999999999</v>
      </c>
      <c r="AB28" s="17">
        <v>234.9</v>
      </c>
      <c r="AC28" s="17">
        <v>242</v>
      </c>
      <c r="AD28" s="17">
        <v>242</v>
      </c>
      <c r="AE28" s="17">
        <v>-7.1</v>
      </c>
      <c r="AF28" s="17">
        <v>0</v>
      </c>
      <c r="AG28" s="17"/>
      <c r="AH28" s="17"/>
      <c r="AI28" s="17">
        <v>0</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480.1</v>
      </c>
      <c r="BM28" s="17">
        <v>502.053</v>
      </c>
      <c r="BN28" s="17">
        <v>502.053</v>
      </c>
      <c r="BO28" s="17">
        <v>-21.952999999999999</v>
      </c>
      <c r="BP28" s="17">
        <v>10.199999999999999</v>
      </c>
      <c r="BQ28" s="17">
        <v>10.52094</v>
      </c>
      <c r="BR28" s="17">
        <v>10.52094</v>
      </c>
      <c r="BS28" s="17">
        <v>-0.32094</v>
      </c>
      <c r="BT28" s="17">
        <v>14.2</v>
      </c>
      <c r="BU28" s="17">
        <v>15.142860000000001</v>
      </c>
      <c r="BV28" s="17"/>
      <c r="BW28" s="17">
        <v>14.2</v>
      </c>
      <c r="BX28" s="17">
        <v>0</v>
      </c>
      <c r="BY28" s="17"/>
      <c r="BZ28" s="17">
        <v>12.35839</v>
      </c>
      <c r="CA28" s="17">
        <v>-12.35839</v>
      </c>
      <c r="CB28" s="17"/>
      <c r="CC28" s="17"/>
      <c r="CD28" s="17"/>
      <c r="CE28" s="17">
        <v>0</v>
      </c>
      <c r="CF28" s="17"/>
      <c r="CG28" s="17"/>
      <c r="CH28" s="17"/>
      <c r="CI28" s="17">
        <v>0</v>
      </c>
      <c r="CJ28" s="17">
        <v>164.1</v>
      </c>
      <c r="CK28" s="17">
        <v>164.06706</v>
      </c>
      <c r="CL28" s="17">
        <v>164.06706</v>
      </c>
      <c r="CM28" s="17">
        <v>3.2939999999999997E-2</v>
      </c>
      <c r="CN28" s="17">
        <v>9.9</v>
      </c>
      <c r="CO28" s="17">
        <v>7.7511299999999999</v>
      </c>
      <c r="CP28" s="17">
        <v>7.7511299999999999</v>
      </c>
      <c r="CQ28" s="17">
        <v>2.1488700000000001</v>
      </c>
      <c r="CR28" s="17">
        <v>6.5</v>
      </c>
      <c r="CS28" s="17">
        <v>4.2546900000000001</v>
      </c>
      <c r="CT28" s="17">
        <v>4.2546900000000001</v>
      </c>
      <c r="CU28" s="17">
        <v>2.2453099999999999</v>
      </c>
      <c r="CV28" s="17"/>
      <c r="CW28" s="17"/>
      <c r="CX28" s="17"/>
      <c r="CY28" s="17">
        <v>0</v>
      </c>
      <c r="CZ28" s="17">
        <v>6.2</v>
      </c>
      <c r="DA28" s="17">
        <v>6.8787000000000003</v>
      </c>
      <c r="DB28" s="17">
        <v>6.8787000000000003</v>
      </c>
      <c r="DC28" s="17">
        <v>-0.67869999999999997</v>
      </c>
      <c r="DD28" s="17"/>
      <c r="DE28" s="17"/>
      <c r="DF28" s="17"/>
      <c r="DG28" s="17">
        <v>0</v>
      </c>
      <c r="DH28" s="17">
        <v>111.5</v>
      </c>
      <c r="DI28" s="17">
        <v>73.728750000000005</v>
      </c>
      <c r="DJ28" s="17">
        <v>140.81995000000001</v>
      </c>
      <c r="DK28" s="17">
        <v>-29.319949999999999</v>
      </c>
      <c r="DL28" s="17"/>
      <c r="DM28" s="17"/>
      <c r="DN28" s="17"/>
      <c r="DO28" s="17">
        <v>0</v>
      </c>
      <c r="DP28" s="17"/>
      <c r="DQ28" s="17"/>
      <c r="DR28" s="17"/>
      <c r="DS28" s="17">
        <v>0</v>
      </c>
      <c r="DT28" s="17"/>
      <c r="DU28" s="17"/>
      <c r="DV28" s="17">
        <v>23.215890000000002</v>
      </c>
      <c r="DW28" s="17">
        <v>-23.215890000000002</v>
      </c>
      <c r="DX28" s="17"/>
      <c r="DY28" s="17"/>
      <c r="DZ28" s="17"/>
      <c r="EA28" s="17">
        <v>0</v>
      </c>
      <c r="EB28" s="17">
        <v>110.4</v>
      </c>
      <c r="EC28" s="17">
        <v>112.46647</v>
      </c>
      <c r="ED28" s="17">
        <v>112.46647</v>
      </c>
      <c r="EE28" s="17">
        <v>-2.0664699999999998</v>
      </c>
      <c r="EF28" s="17">
        <v>205.1</v>
      </c>
      <c r="EG28" s="17">
        <v>220.69499999999999</v>
      </c>
      <c r="EH28" s="17">
        <v>220.69499999999999</v>
      </c>
      <c r="EI28" s="17">
        <v>-15.595000000000001</v>
      </c>
      <c r="EJ28" s="17">
        <v>0</v>
      </c>
      <c r="EK28" s="17"/>
      <c r="EL28" s="17"/>
      <c r="EM28" s="17">
        <v>0</v>
      </c>
      <c r="EN28" s="17"/>
      <c r="EO28" s="17"/>
      <c r="EP28" s="17"/>
      <c r="EQ28" s="17">
        <v>0</v>
      </c>
      <c r="ER28" s="17"/>
      <c r="ES28" s="17"/>
      <c r="ET28" s="17"/>
      <c r="EU28" s="17">
        <v>0</v>
      </c>
      <c r="EV28" s="17">
        <v>6.5</v>
      </c>
      <c r="EW28" s="17">
        <v>6.39</v>
      </c>
      <c r="EX28" s="17">
        <v>6.39</v>
      </c>
      <c r="EY28" s="17">
        <v>0.11</v>
      </c>
      <c r="EZ28" s="17">
        <v>404.3</v>
      </c>
      <c r="FA28" s="17">
        <v>408.67833000000002</v>
      </c>
      <c r="FB28" s="17">
        <v>408.67833000000002</v>
      </c>
      <c r="FC28" s="17">
        <v>-4.3783300000000001</v>
      </c>
      <c r="FD28" s="17">
        <v>82.4</v>
      </c>
      <c r="FE28" s="17">
        <v>81.635570000000001</v>
      </c>
      <c r="FF28" s="17">
        <v>81.635570000000001</v>
      </c>
      <c r="FG28" s="17">
        <v>0.76443000000000005</v>
      </c>
      <c r="FH28" s="17">
        <v>151.1</v>
      </c>
      <c r="FI28" s="17">
        <v>151.36251999999999</v>
      </c>
      <c r="FJ28" s="17">
        <v>151.36251999999999</v>
      </c>
      <c r="FK28" s="17">
        <v>-0.26251999999999998</v>
      </c>
      <c r="FL28" s="17">
        <v>42</v>
      </c>
      <c r="FM28" s="17">
        <v>41.89893</v>
      </c>
      <c r="FN28" s="17">
        <v>41.89893</v>
      </c>
      <c r="FO28" s="17">
        <v>0.10106999999999999</v>
      </c>
      <c r="FP28" s="17">
        <v>18.600000000000001</v>
      </c>
      <c r="FQ28" s="17">
        <v>19.21088</v>
      </c>
      <c r="FR28" s="17">
        <v>19.21088</v>
      </c>
      <c r="FS28" s="17">
        <v>-0.61087999999999998</v>
      </c>
      <c r="FT28" s="17">
        <v>18.899999999999999</v>
      </c>
      <c r="FU28" s="17">
        <v>18.367349999999998</v>
      </c>
      <c r="FV28" s="17">
        <v>18.367349999999998</v>
      </c>
      <c r="FW28" s="17">
        <v>0.53264999999999996</v>
      </c>
      <c r="FX28" s="17">
        <v>91.6</v>
      </c>
      <c r="FY28" s="17">
        <v>87.773570000000007</v>
      </c>
      <c r="FZ28" s="17">
        <v>87.773570000000007</v>
      </c>
      <c r="GA28" s="17">
        <v>3.8264300000000002</v>
      </c>
      <c r="GB28" s="17">
        <v>79.400000000000006</v>
      </c>
      <c r="GC28" s="17">
        <v>69.930000000000007</v>
      </c>
      <c r="GD28" s="17"/>
      <c r="GE28" s="17">
        <v>79.400000000000006</v>
      </c>
      <c r="GF28" s="17">
        <v>79.8</v>
      </c>
      <c r="GG28" s="17">
        <v>69.930000000000007</v>
      </c>
      <c r="GH28" s="17">
        <v>99.9</v>
      </c>
      <c r="GI28" s="17">
        <v>-20.100000000000001</v>
      </c>
      <c r="GJ28" s="17">
        <v>124.6</v>
      </c>
      <c r="GK28" s="17">
        <v>70.14</v>
      </c>
      <c r="GL28" s="17">
        <v>50.1</v>
      </c>
      <c r="GM28" s="17">
        <v>74.5</v>
      </c>
      <c r="GN28" s="17">
        <v>95</v>
      </c>
      <c r="GO28" s="17">
        <v>110.48202000000001</v>
      </c>
      <c r="GP28" s="17">
        <v>110.48202000000001</v>
      </c>
      <c r="GQ28" s="17">
        <v>-15.48202</v>
      </c>
      <c r="GR28" s="17">
        <v>35.5</v>
      </c>
      <c r="GS28" s="17">
        <v>37.317790000000002</v>
      </c>
      <c r="GT28" s="17">
        <v>37.317779999999999</v>
      </c>
      <c r="GU28" s="17">
        <v>-1.81778</v>
      </c>
      <c r="GV28" s="17">
        <v>0</v>
      </c>
      <c r="GW28" s="17"/>
      <c r="GX28" s="17"/>
      <c r="GY28" s="17">
        <v>0</v>
      </c>
      <c r="GZ28" s="17">
        <v>3.8</v>
      </c>
      <c r="HA28" s="17"/>
      <c r="HB28" s="17"/>
      <c r="HC28" s="17">
        <v>3.8</v>
      </c>
      <c r="HD28" s="17">
        <v>28.5</v>
      </c>
      <c r="HE28" s="17">
        <v>30.640440000000002</v>
      </c>
      <c r="HF28" s="17">
        <v>30.640440000000002</v>
      </c>
      <c r="HG28" s="17">
        <v>-2.1404399999999999</v>
      </c>
      <c r="HH28" s="17">
        <v>140.4</v>
      </c>
      <c r="HI28" s="17">
        <v>146.42495</v>
      </c>
      <c r="HJ28" s="17">
        <v>146.42498000000001</v>
      </c>
      <c r="HK28" s="17">
        <v>-6.0249800000000002</v>
      </c>
      <c r="HL28" s="17"/>
      <c r="HM28" s="17"/>
      <c r="HN28" s="17"/>
      <c r="HO28" s="17">
        <v>0</v>
      </c>
      <c r="HP28" s="17"/>
      <c r="HQ28" s="17"/>
      <c r="HR28" s="17"/>
      <c r="HS28" s="17">
        <v>0</v>
      </c>
      <c r="HT28" s="17">
        <v>75.2</v>
      </c>
      <c r="HU28" s="17">
        <v>37.317059999999998</v>
      </c>
      <c r="HV28" s="17">
        <v>35.220709999999997</v>
      </c>
      <c r="HW28" s="17">
        <v>39.979289999999999</v>
      </c>
      <c r="HX28" s="17">
        <v>0</v>
      </c>
      <c r="HY28" s="17"/>
      <c r="HZ28" s="17">
        <v>25.746649999999999</v>
      </c>
      <c r="IA28" s="17">
        <v>-25.746649999999999</v>
      </c>
      <c r="IB28" s="17"/>
      <c r="IC28" s="17"/>
      <c r="ID28" s="17"/>
      <c r="IE28" s="17">
        <v>0</v>
      </c>
      <c r="IF28" s="17">
        <v>13.2</v>
      </c>
      <c r="IG28" s="17"/>
      <c r="IH28" s="17"/>
      <c r="II28" s="17">
        <v>13.2</v>
      </c>
      <c r="IJ28" s="17"/>
      <c r="IK28" s="17"/>
      <c r="IL28" s="17"/>
      <c r="IM28" s="17">
        <v>0</v>
      </c>
      <c r="IN28" s="17"/>
      <c r="IO28" s="17"/>
      <c r="IP28" s="17">
        <v>160.80717000000001</v>
      </c>
      <c r="IQ28" s="17">
        <v>-160.80717000000001</v>
      </c>
      <c r="IR28" s="17"/>
      <c r="IS28" s="17"/>
      <c r="IT28" s="17"/>
      <c r="IU28" s="17">
        <v>0</v>
      </c>
      <c r="IV28" s="17">
        <v>131.6</v>
      </c>
      <c r="IW28" s="17">
        <v>136.69067999999999</v>
      </c>
      <c r="IX28" s="17">
        <v>136.69067999999999</v>
      </c>
      <c r="IY28" s="17">
        <v>-5.0906799999999999</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194.7</v>
      </c>
      <c r="JY28" s="17">
        <v>200.67498000000001</v>
      </c>
      <c r="JZ28" s="17">
        <v>200.67499000000001</v>
      </c>
      <c r="KA28" s="17">
        <v>-5.97499</v>
      </c>
      <c r="KB28" s="17">
        <v>195.8</v>
      </c>
      <c r="KC28" s="17">
        <v>200.3066</v>
      </c>
      <c r="KD28" s="17">
        <v>200.3066</v>
      </c>
      <c r="KE28" s="17">
        <v>-4.5065999999999997</v>
      </c>
      <c r="KF28" s="17">
        <v>119.9</v>
      </c>
      <c r="KG28" s="17">
        <v>200.18467000000001</v>
      </c>
      <c r="KH28" s="17">
        <v>200.18467000000001</v>
      </c>
      <c r="KI28" s="17">
        <v>-80.284670000000006</v>
      </c>
      <c r="KJ28" s="17">
        <v>0</v>
      </c>
      <c r="KK28" s="17">
        <v>16</v>
      </c>
      <c r="KL28" s="17">
        <v>16</v>
      </c>
      <c r="KM28" s="17">
        <v>-16</v>
      </c>
      <c r="KN28" s="17"/>
      <c r="KO28" s="17"/>
      <c r="KP28" s="17"/>
      <c r="KQ28" s="17">
        <v>0</v>
      </c>
      <c r="KR28" s="17"/>
      <c r="KS28" s="17"/>
      <c r="KT28" s="17"/>
      <c r="KU28" s="17">
        <v>0</v>
      </c>
      <c r="KV28" s="17">
        <v>4.5</v>
      </c>
      <c r="KW28" s="17">
        <v>4.7853500000000002</v>
      </c>
      <c r="KX28" s="17">
        <v>4.7853599999999998</v>
      </c>
      <c r="KY28" s="17">
        <v>-0.28536</v>
      </c>
      <c r="KZ28" s="17">
        <v>224.7</v>
      </c>
      <c r="LA28" s="17">
        <v>231.83091999999999</v>
      </c>
      <c r="LB28" s="17">
        <v>231.83090000000001</v>
      </c>
      <c r="LC28" s="17">
        <v>-7.1308999999999996</v>
      </c>
      <c r="LD28" s="17">
        <v>112.8</v>
      </c>
      <c r="LE28" s="17">
        <v>114.73899</v>
      </c>
      <c r="LF28" s="17">
        <v>114.73898</v>
      </c>
      <c r="LG28" s="17">
        <v>-1.9389799999999999</v>
      </c>
      <c r="LH28" s="17">
        <v>66.099999999999994</v>
      </c>
      <c r="LI28" s="17">
        <v>67.199219999999997</v>
      </c>
      <c r="LJ28" s="17">
        <v>67.199219999999997</v>
      </c>
      <c r="LK28" s="17">
        <v>-1.0992200000000001</v>
      </c>
      <c r="LL28" s="17">
        <v>78.3</v>
      </c>
      <c r="LM28" s="17">
        <v>78.567999999999998</v>
      </c>
      <c r="LN28" s="17">
        <v>78.567999999999998</v>
      </c>
      <c r="LO28" s="17">
        <v>-0.26800000000000002</v>
      </c>
      <c r="LP28" s="17">
        <v>30.9</v>
      </c>
      <c r="LQ28" s="17">
        <v>29.980560000000001</v>
      </c>
      <c r="LR28" s="17">
        <v>29.980560000000001</v>
      </c>
      <c r="LS28" s="17">
        <v>0.91944000000000004</v>
      </c>
      <c r="LT28" s="17">
        <v>0</v>
      </c>
      <c r="LU28" s="17"/>
      <c r="LV28" s="17">
        <v>110.08716</v>
      </c>
      <c r="LW28" s="17">
        <v>-110.08716</v>
      </c>
      <c r="LX28" s="17"/>
      <c r="LY28" s="17"/>
      <c r="LZ28" s="17"/>
      <c r="MA28" s="17">
        <v>0</v>
      </c>
      <c r="MB28" s="17"/>
      <c r="MC28" s="17"/>
      <c r="MD28" s="17"/>
      <c r="ME28" s="17">
        <v>0</v>
      </c>
      <c r="MF28" s="17">
        <v>138</v>
      </c>
      <c r="MG28" s="17">
        <v>136.26948999999999</v>
      </c>
      <c r="MH28" s="17">
        <v>136.26948999999999</v>
      </c>
      <c r="MI28" s="17">
        <v>1.73051</v>
      </c>
      <c r="MJ28" s="17"/>
      <c r="MK28" s="17"/>
      <c r="ML28" s="17"/>
      <c r="MM28" s="17">
        <v>0</v>
      </c>
      <c r="MN28" s="17"/>
      <c r="MO28" s="17"/>
      <c r="MP28" s="17"/>
      <c r="MQ28" s="17">
        <v>0</v>
      </c>
      <c r="MR28" s="17"/>
      <c r="MS28" s="17"/>
      <c r="MT28" s="17"/>
      <c r="MU28" s="17">
        <v>0</v>
      </c>
      <c r="MV28" s="17">
        <v>175.1</v>
      </c>
      <c r="MW28" s="17">
        <v>175.46499</v>
      </c>
      <c r="MX28" s="17">
        <v>175.465</v>
      </c>
      <c r="MY28" s="17">
        <v>-0.36499999999999999</v>
      </c>
      <c r="MZ28" s="17">
        <v>97</v>
      </c>
      <c r="NA28" s="17">
        <v>175.43683999999999</v>
      </c>
      <c r="NB28" s="17">
        <v>175.43683999999999</v>
      </c>
      <c r="NC28" s="17">
        <v>-78.436840000000004</v>
      </c>
      <c r="ND28" s="17">
        <v>176.1</v>
      </c>
      <c r="NE28" s="17">
        <v>176.22309000000001</v>
      </c>
      <c r="NF28" s="17">
        <v>176.22309000000001</v>
      </c>
      <c r="NG28" s="17">
        <v>-0.12309</v>
      </c>
      <c r="NH28" s="17">
        <v>94.5</v>
      </c>
      <c r="NI28" s="17"/>
      <c r="NJ28" s="17">
        <v>175.92723000000001</v>
      </c>
      <c r="NK28" s="17">
        <v>-81.427229999999994</v>
      </c>
      <c r="NL28" s="17"/>
      <c r="NM28" s="17"/>
      <c r="NN28" s="17"/>
      <c r="NO28" s="17">
        <v>0</v>
      </c>
      <c r="NP28" s="17"/>
      <c r="NQ28" s="17"/>
      <c r="NR28" s="17"/>
      <c r="NS28" s="17">
        <v>0</v>
      </c>
      <c r="NT28" s="17">
        <v>7.3</v>
      </c>
      <c r="NU28" s="17">
        <v>6.3630000000000004</v>
      </c>
      <c r="NV28" s="17"/>
      <c r="NW28" s="17">
        <v>7.3</v>
      </c>
      <c r="NX28" s="17">
        <v>9.1</v>
      </c>
      <c r="NY28" s="17">
        <v>3.6327500000000001</v>
      </c>
      <c r="NZ28" s="17">
        <v>3.6327500000000001</v>
      </c>
      <c r="OA28" s="17">
        <v>5.4672499999999999</v>
      </c>
      <c r="OB28" s="17">
        <v>20</v>
      </c>
      <c r="OC28" s="17">
        <v>17.492709999999999</v>
      </c>
      <c r="OD28" s="17">
        <v>17.492709999999999</v>
      </c>
      <c r="OE28" s="17">
        <v>2.5072899999999998</v>
      </c>
      <c r="OF28" s="17">
        <v>0.5</v>
      </c>
      <c r="OG28" s="17"/>
      <c r="OH28" s="17">
        <v>0.76800000000000002</v>
      </c>
      <c r="OI28" s="17">
        <v>-0.26800000000000002</v>
      </c>
      <c r="OJ28" s="17">
        <v>112.5</v>
      </c>
      <c r="OK28" s="17">
        <v>105.4</v>
      </c>
      <c r="OL28" s="17">
        <v>102.74771</v>
      </c>
      <c r="OM28" s="17">
        <v>9.7522900000000003</v>
      </c>
      <c r="ON28" s="17">
        <v>80.3</v>
      </c>
      <c r="OO28" s="17"/>
      <c r="OP28" s="17">
        <v>79.853999999999999</v>
      </c>
      <c r="OQ28" s="17">
        <v>0.44600000000000001</v>
      </c>
      <c r="OR28" s="17">
        <v>5.7</v>
      </c>
      <c r="OS28" s="17">
        <v>0.72899999999999998</v>
      </c>
      <c r="OT28" s="17">
        <v>0.72899999999999998</v>
      </c>
      <c r="OU28" s="17">
        <v>4.9710000000000001</v>
      </c>
      <c r="OV28" s="17">
        <v>0.2</v>
      </c>
      <c r="OW28" s="17"/>
      <c r="OX28" s="17">
        <v>0.3</v>
      </c>
      <c r="OY28" s="17">
        <v>-0.1</v>
      </c>
      <c r="OZ28" s="17">
        <v>20.3</v>
      </c>
      <c r="PA28" s="17">
        <v>20.456230000000001</v>
      </c>
      <c r="PB28" s="17">
        <v>20.456230000000001</v>
      </c>
      <c r="PC28" s="17">
        <v>-0.15623000000000001</v>
      </c>
      <c r="PD28" s="17">
        <v>9.9</v>
      </c>
      <c r="PE28" s="17">
        <v>9.9830000000000005</v>
      </c>
      <c r="PF28" s="17">
        <v>9.9830000000000005</v>
      </c>
      <c r="PG28" s="17">
        <v>-8.3000000000000004E-2</v>
      </c>
      <c r="PH28" s="17">
        <v>5.6</v>
      </c>
      <c r="PI28" s="17">
        <v>5.67</v>
      </c>
      <c r="PJ28" s="17">
        <v>5.67</v>
      </c>
      <c r="PK28" s="17">
        <v>-7.0000000000000007E-2</v>
      </c>
      <c r="PL28" s="17">
        <v>173.1</v>
      </c>
      <c r="PM28" s="17"/>
      <c r="PN28" s="17">
        <v>210</v>
      </c>
      <c r="PO28" s="17">
        <v>-36.9</v>
      </c>
      <c r="PP28" s="17">
        <v>94.58</v>
      </c>
      <c r="PQ28" s="17"/>
      <c r="PR28" s="17">
        <v>100</v>
      </c>
      <c r="PS28" s="17">
        <v>-5.42</v>
      </c>
      <c r="PT28" s="17">
        <v>2.2000000000000002</v>
      </c>
      <c r="PU28" s="17">
        <v>2</v>
      </c>
      <c r="PV28" s="17">
        <v>2</v>
      </c>
      <c r="PW28" s="17">
        <v>0.2</v>
      </c>
      <c r="PX28" s="17">
        <v>3.3</v>
      </c>
      <c r="PY28" s="17"/>
      <c r="PZ28" s="17"/>
      <c r="QA28" s="17">
        <v>3.3</v>
      </c>
      <c r="QB28" s="17">
        <v>5.0999999999999996</v>
      </c>
      <c r="QC28" s="17">
        <v>5</v>
      </c>
      <c r="QD28" s="17">
        <v>5</v>
      </c>
      <c r="QE28" s="17">
        <v>0.1</v>
      </c>
      <c r="QF28" s="17">
        <v>20.399999999999999</v>
      </c>
      <c r="QG28" s="17">
        <v>20.422219999999999</v>
      </c>
      <c r="QH28" s="17">
        <v>20.422219999999999</v>
      </c>
      <c r="QI28" s="17">
        <v>-2.222E-2</v>
      </c>
      <c r="QJ28" s="17">
        <v>7</v>
      </c>
      <c r="QK28" s="17">
        <v>19.436350000000001</v>
      </c>
      <c r="QL28" s="17">
        <v>19.436350000000001</v>
      </c>
      <c r="QM28" s="17">
        <v>-12.436349999999999</v>
      </c>
      <c r="QN28" s="17">
        <v>18.7</v>
      </c>
      <c r="QO28" s="17">
        <v>17.492709999999999</v>
      </c>
      <c r="QP28" s="17">
        <v>17.492709999999999</v>
      </c>
      <c r="QQ28" s="17">
        <v>1.20729</v>
      </c>
      <c r="QR28" s="17">
        <v>3.6</v>
      </c>
      <c r="QS28" s="17">
        <v>3.5</v>
      </c>
      <c r="QT28" s="17">
        <v>3.5</v>
      </c>
      <c r="QU28" s="17">
        <v>0.1</v>
      </c>
      <c r="QV28" s="17">
        <v>18.399999999999999</v>
      </c>
      <c r="QW28" s="17">
        <v>17.881440000000001</v>
      </c>
      <c r="QX28" s="17">
        <v>17.881440000000001</v>
      </c>
      <c r="QY28" s="17">
        <v>0.51856000000000002</v>
      </c>
      <c r="QZ28" s="17">
        <v>15.1</v>
      </c>
      <c r="RA28" s="17"/>
      <c r="RB28" s="17">
        <v>15.087</v>
      </c>
      <c r="RC28" s="17">
        <v>1.2999999999999999E-2</v>
      </c>
      <c r="RD28" s="17">
        <v>18.5</v>
      </c>
      <c r="RE28" s="17"/>
      <c r="RF28" s="17">
        <v>17.449000000000002</v>
      </c>
      <c r="RG28" s="17">
        <v>1.0509999999999999</v>
      </c>
      <c r="RH28" s="17">
        <v>20.3</v>
      </c>
      <c r="RI28" s="17">
        <v>21.738</v>
      </c>
      <c r="RJ28" s="17">
        <v>20.603660000000001</v>
      </c>
      <c r="RK28" s="17">
        <v>-0.30365999999999999</v>
      </c>
      <c r="RL28" s="17">
        <v>72.599999999999994</v>
      </c>
      <c r="RM28" s="17">
        <v>71.400000000000006</v>
      </c>
      <c r="RN28" s="17">
        <v>78.817580000000007</v>
      </c>
      <c r="RO28" s="17">
        <v>-6.2175799999999999</v>
      </c>
      <c r="RP28" s="17">
        <v>18.399999999999999</v>
      </c>
      <c r="RQ28" s="17"/>
      <c r="RR28" s="17">
        <v>19.152999999999999</v>
      </c>
      <c r="RS28" s="17">
        <v>-0.753</v>
      </c>
      <c r="RT28" s="17">
        <v>3.1</v>
      </c>
      <c r="RU28" s="17">
        <v>2.7989999999999999</v>
      </c>
      <c r="RV28" s="17">
        <v>2.7989999999999999</v>
      </c>
      <c r="RW28" s="17">
        <v>0.30099999999999999</v>
      </c>
      <c r="RX28" s="17">
        <v>20.3</v>
      </c>
      <c r="RY28" s="17">
        <v>19.792000000000002</v>
      </c>
      <c r="RZ28" s="17">
        <v>19.792000000000002</v>
      </c>
      <c r="SA28" s="17">
        <v>0.50800000000000001</v>
      </c>
      <c r="SB28" s="17">
        <v>3.2</v>
      </c>
      <c r="SC28" s="17">
        <v>2</v>
      </c>
      <c r="SD28" s="17">
        <v>2</v>
      </c>
      <c r="SE28" s="17">
        <v>1.2</v>
      </c>
      <c r="SF28" s="17"/>
      <c r="SG28" s="17"/>
      <c r="SH28" s="17">
        <v>0.4</v>
      </c>
      <c r="SI28" s="17">
        <v>-0.4</v>
      </c>
      <c r="SJ28" s="17">
        <v>0.3</v>
      </c>
      <c r="SK28" s="17"/>
      <c r="SL28" s="17">
        <v>0.32</v>
      </c>
      <c r="SM28" s="17">
        <v>-0.02</v>
      </c>
      <c r="SN28" s="17">
        <v>19.8</v>
      </c>
      <c r="SO28" s="17">
        <v>19.1448</v>
      </c>
      <c r="SP28" s="17">
        <v>19.1448</v>
      </c>
      <c r="SQ28" s="17">
        <v>0.6552</v>
      </c>
      <c r="SR28" s="17">
        <v>13.2</v>
      </c>
      <c r="SS28" s="17">
        <v>12.244899999999999</v>
      </c>
      <c r="ST28" s="17">
        <v>12.244899999999999</v>
      </c>
      <c r="SU28" s="17">
        <v>0.95509999999999995</v>
      </c>
      <c r="SV28" s="17">
        <v>20.2</v>
      </c>
      <c r="SW28" s="17">
        <v>19.436350000000001</v>
      </c>
      <c r="SX28" s="17">
        <v>19.436350000000001</v>
      </c>
      <c r="SY28" s="17">
        <v>0.76365000000000005</v>
      </c>
      <c r="SZ28" s="17">
        <v>20.2</v>
      </c>
      <c r="TA28" s="17">
        <v>19.436350000000001</v>
      </c>
      <c r="TB28" s="17">
        <v>19.436350000000001</v>
      </c>
      <c r="TC28" s="17">
        <v>0.76365000000000005</v>
      </c>
      <c r="TD28" s="17">
        <v>2.9</v>
      </c>
      <c r="TE28" s="17">
        <v>1</v>
      </c>
      <c r="TF28" s="17">
        <v>1</v>
      </c>
      <c r="TG28" s="17">
        <v>1.9</v>
      </c>
      <c r="TH28" s="17">
        <v>0</v>
      </c>
      <c r="TI28" s="17">
        <v>12</v>
      </c>
      <c r="TJ28" s="17">
        <v>12</v>
      </c>
      <c r="TK28" s="17">
        <v>-12</v>
      </c>
      <c r="TL28" s="17">
        <v>37.4</v>
      </c>
      <c r="TM28" s="17"/>
      <c r="TN28" s="17">
        <v>39.521000000000001</v>
      </c>
      <c r="TO28" s="17">
        <v>-2.121</v>
      </c>
      <c r="TP28" s="17">
        <v>36.5</v>
      </c>
      <c r="TQ28" s="17">
        <v>56</v>
      </c>
      <c r="TR28" s="17">
        <v>56.886780000000002</v>
      </c>
      <c r="TS28" s="17">
        <v>-20.386780000000002</v>
      </c>
      <c r="TT28" s="17">
        <v>79.3</v>
      </c>
      <c r="TU28" s="17">
        <v>93</v>
      </c>
      <c r="TV28" s="17">
        <v>91.878399999999999</v>
      </c>
      <c r="TW28" s="17">
        <v>-12.5784</v>
      </c>
      <c r="TX28" s="17">
        <v>2.9</v>
      </c>
      <c r="TY28" s="17">
        <v>0.89</v>
      </c>
      <c r="TZ28" s="17">
        <v>0.52908999999999995</v>
      </c>
      <c r="UA28" s="17">
        <v>2.3709099999999999</v>
      </c>
      <c r="UB28" s="17">
        <v>1.3</v>
      </c>
      <c r="UC28" s="17">
        <v>0.39</v>
      </c>
      <c r="UD28" s="17">
        <v>0.21162</v>
      </c>
      <c r="UE28" s="17">
        <v>1.0883799999999999</v>
      </c>
      <c r="UF28" s="17">
        <v>27</v>
      </c>
      <c r="UG28" s="17"/>
      <c r="UH28" s="17">
        <v>43.08</v>
      </c>
      <c r="UI28" s="17">
        <v>-16.079999999999998</v>
      </c>
      <c r="UJ28" s="17">
        <v>21</v>
      </c>
      <c r="UK28" s="17">
        <v>19.436350000000001</v>
      </c>
      <c r="UL28" s="17">
        <v>19.436350000000001</v>
      </c>
      <c r="UM28" s="17">
        <v>1.56365</v>
      </c>
      <c r="UN28" s="17">
        <v>7.2</v>
      </c>
      <c r="UO28" s="17">
        <v>8</v>
      </c>
      <c r="UP28" s="17">
        <v>8</v>
      </c>
      <c r="UQ28" s="17">
        <v>-0.8</v>
      </c>
      <c r="UR28" s="17">
        <v>7.8</v>
      </c>
      <c r="US28" s="17">
        <v>6.7</v>
      </c>
      <c r="UT28" s="17">
        <v>6.7</v>
      </c>
      <c r="UU28" s="17">
        <v>1.1000000000000001</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3.5</v>
      </c>
      <c r="VI28" s="17">
        <v>0.46700000000000003</v>
      </c>
      <c r="VJ28" s="17">
        <v>0.46700000000000003</v>
      </c>
      <c r="VK28" s="17">
        <v>3.0329999999999999</v>
      </c>
      <c r="VL28" s="17">
        <v>251.7</v>
      </c>
      <c r="VM28" s="17"/>
      <c r="VN28" s="17">
        <v>251.892</v>
      </c>
      <c r="VO28" s="17">
        <v>-0.192</v>
      </c>
      <c r="VP28" s="17">
        <v>16.399999999999999</v>
      </c>
      <c r="VQ28" s="17"/>
      <c r="VR28" s="17">
        <v>17.457000000000001</v>
      </c>
      <c r="VS28" s="17">
        <v>-1.0569999999999999</v>
      </c>
      <c r="VT28" s="17">
        <v>145.5</v>
      </c>
      <c r="VU28" s="17"/>
      <c r="VV28" s="17">
        <v>144.37100000000001</v>
      </c>
      <c r="VW28" s="17">
        <v>1.129</v>
      </c>
      <c r="VX28" s="17">
        <v>0.6</v>
      </c>
      <c r="VY28" s="17">
        <v>0.6</v>
      </c>
      <c r="VZ28" s="17">
        <v>0.6</v>
      </c>
      <c r="WA28" s="17">
        <v>0</v>
      </c>
      <c r="WB28" s="17">
        <v>0</v>
      </c>
      <c r="WC28" s="17">
        <v>40</v>
      </c>
      <c r="WD28" s="17">
        <v>40</v>
      </c>
      <c r="WE28" s="17">
        <v>-40</v>
      </c>
      <c r="WF28" s="17">
        <v>0</v>
      </c>
      <c r="WG28" s="17">
        <v>35</v>
      </c>
      <c r="WH28" s="17">
        <v>35</v>
      </c>
      <c r="WI28" s="17">
        <v>-35</v>
      </c>
      <c r="WJ28" s="17">
        <v>108.1</v>
      </c>
      <c r="WK28" s="17"/>
      <c r="WL28" s="17">
        <v>109.845</v>
      </c>
      <c r="WM28" s="17">
        <v>-1.7450000000000001</v>
      </c>
      <c r="WN28" s="17">
        <v>2.6</v>
      </c>
      <c r="WO28" s="17">
        <v>2.9009999999999998</v>
      </c>
      <c r="WP28" s="17">
        <v>2.9009999999999998</v>
      </c>
      <c r="WQ28" s="17">
        <v>-0.30099999999999999</v>
      </c>
      <c r="WR28" s="17">
        <v>2.2999999999999998</v>
      </c>
      <c r="WS28" s="17">
        <v>2.4</v>
      </c>
      <c r="WT28" s="17">
        <v>2.4</v>
      </c>
      <c r="WU28" s="17">
        <v>-0.1</v>
      </c>
      <c r="WV28" s="17">
        <v>0.9</v>
      </c>
      <c r="WW28" s="17">
        <v>2.4</v>
      </c>
      <c r="WX28" s="17">
        <v>2.4</v>
      </c>
      <c r="WY28" s="17">
        <v>-1.5</v>
      </c>
      <c r="WZ28" s="17">
        <v>1.8</v>
      </c>
      <c r="XA28" s="17">
        <v>2.8</v>
      </c>
      <c r="XB28" s="17">
        <v>2.8</v>
      </c>
      <c r="XC28" s="17">
        <v>-1</v>
      </c>
      <c r="XD28" s="17">
        <v>16.899999999999999</v>
      </c>
      <c r="XE28" s="17"/>
      <c r="XF28" s="17">
        <v>17.364999999999998</v>
      </c>
      <c r="XG28" s="17">
        <v>-0.46500000000000002</v>
      </c>
      <c r="XH28" s="17">
        <v>6.4</v>
      </c>
      <c r="XI28" s="17">
        <v>6.2</v>
      </c>
      <c r="XJ28" s="17">
        <v>6.2</v>
      </c>
      <c r="XK28" s="17">
        <v>0.2</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26</v>
      </c>
      <c r="XY28" s="17">
        <v>27</v>
      </c>
      <c r="XZ28" s="17"/>
      <c r="YA28" s="17">
        <v>26</v>
      </c>
      <c r="YB28" s="17">
        <v>32.200000000000003</v>
      </c>
      <c r="YC28" s="17">
        <v>27</v>
      </c>
      <c r="YD28" s="17"/>
      <c r="YE28" s="17">
        <v>32.200000000000003</v>
      </c>
      <c r="YF28" s="17">
        <v>15.2</v>
      </c>
      <c r="YG28" s="17"/>
      <c r="YH28" s="17"/>
      <c r="YI28" s="17">
        <v>15.2</v>
      </c>
      <c r="YJ28" s="17">
        <v>14.2</v>
      </c>
      <c r="YK28" s="17">
        <v>15.236000000000001</v>
      </c>
      <c r="YL28" s="17">
        <v>15.236000000000001</v>
      </c>
      <c r="YM28" s="17">
        <v>-1.036</v>
      </c>
      <c r="YN28" s="17">
        <v>6.8</v>
      </c>
      <c r="YO28" s="17">
        <v>5.67</v>
      </c>
      <c r="YP28" s="17">
        <v>5.67</v>
      </c>
      <c r="YQ28" s="17">
        <v>1.1299999999999999</v>
      </c>
      <c r="YR28" s="17">
        <v>11.3</v>
      </c>
      <c r="YS28" s="17">
        <v>11</v>
      </c>
      <c r="YT28" s="17">
        <v>11</v>
      </c>
      <c r="YU28" s="17">
        <v>0.3</v>
      </c>
      <c r="YV28" s="17">
        <v>13</v>
      </c>
      <c r="YW28" s="17">
        <v>19</v>
      </c>
      <c r="YX28" s="17">
        <v>19</v>
      </c>
      <c r="YY28" s="17">
        <v>-6</v>
      </c>
    </row>
    <row r="29" spans="1:675" ht="24" customHeight="1" x14ac:dyDescent="0.25">
      <c r="A29" s="1"/>
      <c r="B29" s="16" t="s">
        <v>75</v>
      </c>
      <c r="C29" s="16" t="s">
        <v>789</v>
      </c>
      <c r="D29" s="17">
        <v>199.8</v>
      </c>
      <c r="E29" s="17">
        <v>203.40136000000001</v>
      </c>
      <c r="F29" s="17">
        <v>203.40136000000001</v>
      </c>
      <c r="G29" s="17">
        <v>-3.6013600000000001</v>
      </c>
      <c r="H29" s="17">
        <v>656.8</v>
      </c>
      <c r="I29" s="17">
        <v>629.77272000000005</v>
      </c>
      <c r="J29" s="17">
        <v>629.77272000000005</v>
      </c>
      <c r="K29" s="17">
        <v>27.027280000000001</v>
      </c>
      <c r="L29" s="17">
        <v>213.4</v>
      </c>
      <c r="M29" s="17">
        <v>205.07535999999999</v>
      </c>
      <c r="N29" s="17">
        <v>205.07535999999999</v>
      </c>
      <c r="O29" s="17">
        <v>8.3246400000000005</v>
      </c>
      <c r="P29" s="17">
        <v>7.6</v>
      </c>
      <c r="Q29" s="17">
        <v>8.8258700000000001</v>
      </c>
      <c r="R29" s="17">
        <v>8.8258700000000001</v>
      </c>
      <c r="S29" s="17">
        <v>-1.22587</v>
      </c>
      <c r="T29" s="17">
        <v>7.7</v>
      </c>
      <c r="U29" s="17">
        <v>8.5166900000000005</v>
      </c>
      <c r="V29" s="17">
        <v>8.5166900000000005</v>
      </c>
      <c r="W29" s="17">
        <v>-0.81669000000000003</v>
      </c>
      <c r="X29" s="17">
        <v>91</v>
      </c>
      <c r="Y29" s="17">
        <v>91.867829999999998</v>
      </c>
      <c r="Z29" s="17">
        <v>91.867829999999998</v>
      </c>
      <c r="AA29" s="17">
        <v>-0.86782999999999999</v>
      </c>
      <c r="AB29" s="17">
        <v>234.7</v>
      </c>
      <c r="AC29" s="17">
        <v>242</v>
      </c>
      <c r="AD29" s="17">
        <v>242</v>
      </c>
      <c r="AE29" s="17">
        <v>-7.3</v>
      </c>
      <c r="AF29" s="17">
        <v>0</v>
      </c>
      <c r="AG29" s="17"/>
      <c r="AH29" s="17"/>
      <c r="AI29" s="17">
        <v>0</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498.6</v>
      </c>
      <c r="BM29" s="17">
        <v>502.053</v>
      </c>
      <c r="BN29" s="17">
        <v>502.053</v>
      </c>
      <c r="BO29" s="17">
        <v>-3.4529999999999998</v>
      </c>
      <c r="BP29" s="17">
        <v>10.199999999999999</v>
      </c>
      <c r="BQ29" s="17">
        <v>10.52094</v>
      </c>
      <c r="BR29" s="17">
        <v>10.52094</v>
      </c>
      <c r="BS29" s="17">
        <v>-0.32094</v>
      </c>
      <c r="BT29" s="17">
        <v>14.3</v>
      </c>
      <c r="BU29" s="17">
        <v>12.35839</v>
      </c>
      <c r="BV29" s="17"/>
      <c r="BW29" s="17">
        <v>14.3</v>
      </c>
      <c r="BX29" s="17">
        <v>0</v>
      </c>
      <c r="BY29" s="17"/>
      <c r="BZ29" s="17">
        <v>12.35839</v>
      </c>
      <c r="CA29" s="17">
        <v>-12.35839</v>
      </c>
      <c r="CB29" s="17"/>
      <c r="CC29" s="17"/>
      <c r="CD29" s="17"/>
      <c r="CE29" s="17">
        <v>0</v>
      </c>
      <c r="CF29" s="17"/>
      <c r="CG29" s="17"/>
      <c r="CH29" s="17"/>
      <c r="CI29" s="17">
        <v>0</v>
      </c>
      <c r="CJ29" s="17">
        <v>164.2</v>
      </c>
      <c r="CK29" s="17">
        <v>164.06706</v>
      </c>
      <c r="CL29" s="17">
        <v>164.06706</v>
      </c>
      <c r="CM29" s="17">
        <v>0.13294</v>
      </c>
      <c r="CN29" s="17">
        <v>10.4</v>
      </c>
      <c r="CO29" s="17">
        <v>7.7511299999999999</v>
      </c>
      <c r="CP29" s="17">
        <v>7.7511299999999999</v>
      </c>
      <c r="CQ29" s="17">
        <v>2.6488700000000001</v>
      </c>
      <c r="CR29" s="17">
        <v>6.4</v>
      </c>
      <c r="CS29" s="17">
        <v>4.2546900000000001</v>
      </c>
      <c r="CT29" s="17">
        <v>4.2546900000000001</v>
      </c>
      <c r="CU29" s="17">
        <v>2.1453099999999998</v>
      </c>
      <c r="CV29" s="17"/>
      <c r="CW29" s="17"/>
      <c r="CX29" s="17"/>
      <c r="CY29" s="17">
        <v>0</v>
      </c>
      <c r="CZ29" s="17">
        <v>6.3</v>
      </c>
      <c r="DA29" s="17">
        <v>6.8787000000000003</v>
      </c>
      <c r="DB29" s="17">
        <v>6.8787000000000003</v>
      </c>
      <c r="DC29" s="17">
        <v>-0.57869999999999999</v>
      </c>
      <c r="DD29" s="17"/>
      <c r="DE29" s="17"/>
      <c r="DF29" s="17"/>
      <c r="DG29" s="17">
        <v>0</v>
      </c>
      <c r="DH29" s="17">
        <v>111.2</v>
      </c>
      <c r="DI29" s="17">
        <v>100.54877999999999</v>
      </c>
      <c r="DJ29" s="17">
        <v>60.338929999999998</v>
      </c>
      <c r="DK29" s="17">
        <v>50.861069999999998</v>
      </c>
      <c r="DL29" s="17"/>
      <c r="DM29" s="17"/>
      <c r="DN29" s="17"/>
      <c r="DO29" s="17">
        <v>0</v>
      </c>
      <c r="DP29" s="17"/>
      <c r="DQ29" s="17"/>
      <c r="DR29" s="17"/>
      <c r="DS29" s="17">
        <v>0</v>
      </c>
      <c r="DT29" s="17"/>
      <c r="DU29" s="17"/>
      <c r="DV29" s="17">
        <v>22.17286</v>
      </c>
      <c r="DW29" s="17">
        <v>-22.17286</v>
      </c>
      <c r="DX29" s="17"/>
      <c r="DY29" s="17"/>
      <c r="DZ29" s="17"/>
      <c r="EA29" s="17">
        <v>0</v>
      </c>
      <c r="EB29" s="17">
        <v>110.1</v>
      </c>
      <c r="EC29" s="17">
        <v>112.46647</v>
      </c>
      <c r="ED29" s="17">
        <v>112.46647</v>
      </c>
      <c r="EE29" s="17">
        <v>-2.3664700000000001</v>
      </c>
      <c r="EF29" s="17">
        <v>216.2</v>
      </c>
      <c r="EG29" s="17">
        <v>220.69499999999999</v>
      </c>
      <c r="EH29" s="17">
        <v>220.69499999999999</v>
      </c>
      <c r="EI29" s="17">
        <v>-4.4950000000000001</v>
      </c>
      <c r="EJ29" s="17">
        <v>0</v>
      </c>
      <c r="EK29" s="17"/>
      <c r="EL29" s="17"/>
      <c r="EM29" s="17">
        <v>0</v>
      </c>
      <c r="EN29" s="17"/>
      <c r="EO29" s="17"/>
      <c r="EP29" s="17"/>
      <c r="EQ29" s="17">
        <v>0</v>
      </c>
      <c r="ER29" s="17"/>
      <c r="ES29" s="17"/>
      <c r="ET29" s="17"/>
      <c r="EU29" s="17">
        <v>0</v>
      </c>
      <c r="EV29" s="17">
        <v>6.5</v>
      </c>
      <c r="EW29" s="17">
        <v>6.39</v>
      </c>
      <c r="EX29" s="17">
        <v>6.39</v>
      </c>
      <c r="EY29" s="17">
        <v>0.11</v>
      </c>
      <c r="EZ29" s="17">
        <v>415</v>
      </c>
      <c r="FA29" s="17">
        <v>408.41593999999998</v>
      </c>
      <c r="FB29" s="17">
        <v>408.67833000000002</v>
      </c>
      <c r="FC29" s="17">
        <v>6.3216700000000001</v>
      </c>
      <c r="FD29" s="17">
        <v>82.4</v>
      </c>
      <c r="FE29" s="17">
        <v>81.635570000000001</v>
      </c>
      <c r="FF29" s="17">
        <v>81.635570000000001</v>
      </c>
      <c r="FG29" s="17">
        <v>0.76443000000000005</v>
      </c>
      <c r="FH29" s="17">
        <v>150.5</v>
      </c>
      <c r="FI29" s="17">
        <v>151.36251999999999</v>
      </c>
      <c r="FJ29" s="17">
        <v>151.36251999999999</v>
      </c>
      <c r="FK29" s="17">
        <v>-0.86251999999999995</v>
      </c>
      <c r="FL29" s="17">
        <v>42.1</v>
      </c>
      <c r="FM29" s="17">
        <v>41.89893</v>
      </c>
      <c r="FN29" s="17">
        <v>41.89893</v>
      </c>
      <c r="FO29" s="17">
        <v>0.20107</v>
      </c>
      <c r="FP29" s="17">
        <v>18.600000000000001</v>
      </c>
      <c r="FQ29" s="17">
        <v>19.21088</v>
      </c>
      <c r="FR29" s="17">
        <v>19.21088</v>
      </c>
      <c r="FS29" s="17">
        <v>-0.61087999999999998</v>
      </c>
      <c r="FT29" s="17">
        <v>18.899999999999999</v>
      </c>
      <c r="FU29" s="17">
        <v>18.367349999999998</v>
      </c>
      <c r="FV29" s="17">
        <v>18.367349999999998</v>
      </c>
      <c r="FW29" s="17">
        <v>0.53264999999999996</v>
      </c>
      <c r="FX29" s="17">
        <v>89.2</v>
      </c>
      <c r="FY29" s="17">
        <v>87.773570000000007</v>
      </c>
      <c r="FZ29" s="17">
        <v>87.773570000000007</v>
      </c>
      <c r="GA29" s="17">
        <v>1.4264300000000001</v>
      </c>
      <c r="GB29" s="17">
        <v>87.2</v>
      </c>
      <c r="GC29" s="17">
        <v>69.930000000000007</v>
      </c>
      <c r="GD29" s="17"/>
      <c r="GE29" s="17">
        <v>87.2</v>
      </c>
      <c r="GF29" s="17">
        <v>47.3</v>
      </c>
      <c r="GG29" s="17">
        <v>69.930000000000007</v>
      </c>
      <c r="GH29" s="17">
        <v>99.9</v>
      </c>
      <c r="GI29" s="17">
        <v>-52.6</v>
      </c>
      <c r="GJ29" s="17">
        <v>115.4</v>
      </c>
      <c r="GK29" s="17">
        <v>70.14</v>
      </c>
      <c r="GL29" s="17">
        <v>50.1</v>
      </c>
      <c r="GM29" s="17">
        <v>65.3</v>
      </c>
      <c r="GN29" s="17">
        <v>109.6</v>
      </c>
      <c r="GO29" s="17">
        <v>110.48202000000001</v>
      </c>
      <c r="GP29" s="17">
        <v>110.48202000000001</v>
      </c>
      <c r="GQ29" s="17">
        <v>-0.88202000000000003</v>
      </c>
      <c r="GR29" s="17">
        <v>37.5</v>
      </c>
      <c r="GS29" s="17">
        <v>37.317790000000002</v>
      </c>
      <c r="GT29" s="17">
        <v>37.317779999999999</v>
      </c>
      <c r="GU29" s="17">
        <v>0.18221999999999999</v>
      </c>
      <c r="GV29" s="17">
        <v>0</v>
      </c>
      <c r="GW29" s="17"/>
      <c r="GX29" s="17"/>
      <c r="GY29" s="17">
        <v>0</v>
      </c>
      <c r="GZ29" s="17">
        <v>3.8</v>
      </c>
      <c r="HA29" s="17"/>
      <c r="HB29" s="17"/>
      <c r="HC29" s="17">
        <v>3.8</v>
      </c>
      <c r="HD29" s="17">
        <v>28.1</v>
      </c>
      <c r="HE29" s="17">
        <v>30.640440000000002</v>
      </c>
      <c r="HF29" s="17">
        <v>30.640440000000002</v>
      </c>
      <c r="HG29" s="17">
        <v>-2.5404399999999998</v>
      </c>
      <c r="HH29" s="17">
        <v>146.80000000000001</v>
      </c>
      <c r="HI29" s="17">
        <v>146.42495</v>
      </c>
      <c r="HJ29" s="17">
        <v>146.42498000000001</v>
      </c>
      <c r="HK29" s="17">
        <v>0.37502000000000002</v>
      </c>
      <c r="HL29" s="17"/>
      <c r="HM29" s="17"/>
      <c r="HN29" s="17"/>
      <c r="HO29" s="17">
        <v>0</v>
      </c>
      <c r="HP29" s="17"/>
      <c r="HQ29" s="17"/>
      <c r="HR29" s="17"/>
      <c r="HS29" s="17">
        <v>0</v>
      </c>
      <c r="HT29" s="17">
        <v>67.099999999999994</v>
      </c>
      <c r="HU29" s="17">
        <v>36.139749999999999</v>
      </c>
      <c r="HV29" s="17">
        <v>32.699359999999999</v>
      </c>
      <c r="HW29" s="17">
        <v>34.400640000000003</v>
      </c>
      <c r="HX29" s="17">
        <v>0</v>
      </c>
      <c r="HY29" s="17"/>
      <c r="HZ29" s="17">
        <v>25.746649999999999</v>
      </c>
      <c r="IA29" s="17">
        <v>-25.746649999999999</v>
      </c>
      <c r="IB29" s="17"/>
      <c r="IC29" s="17"/>
      <c r="ID29" s="17"/>
      <c r="IE29" s="17">
        <v>0</v>
      </c>
      <c r="IF29" s="17">
        <v>12.7</v>
      </c>
      <c r="IG29" s="17"/>
      <c r="IH29" s="17"/>
      <c r="II29" s="17">
        <v>12.7</v>
      </c>
      <c r="IJ29" s="17"/>
      <c r="IK29" s="17"/>
      <c r="IL29" s="17"/>
      <c r="IM29" s="17">
        <v>0</v>
      </c>
      <c r="IN29" s="17"/>
      <c r="IO29" s="17"/>
      <c r="IP29" s="17">
        <v>160.80717000000001</v>
      </c>
      <c r="IQ29" s="17">
        <v>-160.80717000000001</v>
      </c>
      <c r="IR29" s="17"/>
      <c r="IS29" s="17"/>
      <c r="IT29" s="17">
        <v>160.93152000000001</v>
      </c>
      <c r="IU29" s="17">
        <v>-160.93152000000001</v>
      </c>
      <c r="IV29" s="17">
        <v>131</v>
      </c>
      <c r="IW29" s="17">
        <v>136.69067999999999</v>
      </c>
      <c r="IX29" s="17">
        <v>136.69067999999999</v>
      </c>
      <c r="IY29" s="17">
        <v>-5.6906800000000004</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195.1</v>
      </c>
      <c r="JY29" s="17">
        <v>200.67498000000001</v>
      </c>
      <c r="JZ29" s="17">
        <v>200.67499000000001</v>
      </c>
      <c r="KA29" s="17">
        <v>-5.5749899999999997</v>
      </c>
      <c r="KB29" s="17">
        <v>196.4</v>
      </c>
      <c r="KC29" s="17">
        <v>200.3066</v>
      </c>
      <c r="KD29" s="17">
        <v>200.3066</v>
      </c>
      <c r="KE29" s="17">
        <v>-3.9066000000000001</v>
      </c>
      <c r="KF29" s="17">
        <v>120.2</v>
      </c>
      <c r="KG29" s="17">
        <v>200.18467000000001</v>
      </c>
      <c r="KH29" s="17">
        <v>200.18467000000001</v>
      </c>
      <c r="KI29" s="17">
        <v>-79.984669999999994</v>
      </c>
      <c r="KJ29" s="17">
        <v>0</v>
      </c>
      <c r="KK29" s="17">
        <v>16</v>
      </c>
      <c r="KL29" s="17">
        <v>16</v>
      </c>
      <c r="KM29" s="17">
        <v>-16</v>
      </c>
      <c r="KN29" s="17"/>
      <c r="KO29" s="17"/>
      <c r="KP29" s="17"/>
      <c r="KQ29" s="17">
        <v>0</v>
      </c>
      <c r="KR29" s="17"/>
      <c r="KS29" s="17"/>
      <c r="KT29" s="17"/>
      <c r="KU29" s="17">
        <v>0</v>
      </c>
      <c r="KV29" s="17">
        <v>4.5</v>
      </c>
      <c r="KW29" s="17">
        <v>4.7853500000000002</v>
      </c>
      <c r="KX29" s="17">
        <v>4.7853599999999998</v>
      </c>
      <c r="KY29" s="17">
        <v>-0.28536</v>
      </c>
      <c r="KZ29" s="17">
        <v>234.9</v>
      </c>
      <c r="LA29" s="17">
        <v>231.83091999999999</v>
      </c>
      <c r="LB29" s="17">
        <v>231.83090000000001</v>
      </c>
      <c r="LC29" s="17">
        <v>3.0691000000000002</v>
      </c>
      <c r="LD29" s="17">
        <v>115.9</v>
      </c>
      <c r="LE29" s="17">
        <v>114.73899</v>
      </c>
      <c r="LF29" s="17">
        <v>114.73898</v>
      </c>
      <c r="LG29" s="17">
        <v>1.1610199999999999</v>
      </c>
      <c r="LH29" s="17">
        <v>65.8</v>
      </c>
      <c r="LI29" s="17">
        <v>67.199219999999997</v>
      </c>
      <c r="LJ29" s="17">
        <v>67.199219999999997</v>
      </c>
      <c r="LK29" s="17">
        <v>-1.3992199999999999</v>
      </c>
      <c r="LL29" s="17">
        <v>78.400000000000006</v>
      </c>
      <c r="LM29" s="17">
        <v>78.567999999999998</v>
      </c>
      <c r="LN29" s="17">
        <v>78.567999999999998</v>
      </c>
      <c r="LO29" s="17">
        <v>-0.16800000000000001</v>
      </c>
      <c r="LP29" s="17">
        <v>30.8</v>
      </c>
      <c r="LQ29" s="17">
        <v>29.980560000000001</v>
      </c>
      <c r="LR29" s="17">
        <v>29.980560000000001</v>
      </c>
      <c r="LS29" s="17">
        <v>0.81943999999999995</v>
      </c>
      <c r="LT29" s="17">
        <v>0</v>
      </c>
      <c r="LU29" s="17"/>
      <c r="LV29" s="17">
        <v>110.08716</v>
      </c>
      <c r="LW29" s="17">
        <v>-110.08716</v>
      </c>
      <c r="LX29" s="17"/>
      <c r="LY29" s="17"/>
      <c r="LZ29" s="17"/>
      <c r="MA29" s="17">
        <v>0</v>
      </c>
      <c r="MB29" s="17"/>
      <c r="MC29" s="17"/>
      <c r="MD29" s="17"/>
      <c r="ME29" s="17">
        <v>0</v>
      </c>
      <c r="MF29" s="17">
        <v>138.1</v>
      </c>
      <c r="MG29" s="17">
        <v>136.26948999999999</v>
      </c>
      <c r="MH29" s="17">
        <v>136.26948999999999</v>
      </c>
      <c r="MI29" s="17">
        <v>1.8305100000000001</v>
      </c>
      <c r="MJ29" s="17"/>
      <c r="MK29" s="17"/>
      <c r="ML29" s="17"/>
      <c r="MM29" s="17">
        <v>0</v>
      </c>
      <c r="MN29" s="17"/>
      <c r="MO29" s="17"/>
      <c r="MP29" s="17"/>
      <c r="MQ29" s="17">
        <v>0</v>
      </c>
      <c r="MR29" s="17"/>
      <c r="MS29" s="17"/>
      <c r="MT29" s="17"/>
      <c r="MU29" s="17">
        <v>0</v>
      </c>
      <c r="MV29" s="17">
        <v>173</v>
      </c>
      <c r="MW29" s="17">
        <v>175.46499</v>
      </c>
      <c r="MX29" s="17">
        <v>175.465</v>
      </c>
      <c r="MY29" s="17">
        <v>-2.4649999999999999</v>
      </c>
      <c r="MZ29" s="17">
        <v>92.2</v>
      </c>
      <c r="NA29" s="17">
        <v>175.43683999999999</v>
      </c>
      <c r="NB29" s="17">
        <v>175.43683999999999</v>
      </c>
      <c r="NC29" s="17">
        <v>-83.236840000000001</v>
      </c>
      <c r="ND29" s="17">
        <v>173.4</v>
      </c>
      <c r="NE29" s="17">
        <v>176.22309000000001</v>
      </c>
      <c r="NF29" s="17">
        <v>176.22309000000001</v>
      </c>
      <c r="NG29" s="17">
        <v>-2.8230900000000001</v>
      </c>
      <c r="NH29" s="17">
        <v>92.2</v>
      </c>
      <c r="NI29" s="17"/>
      <c r="NJ29" s="17">
        <v>175.92723000000001</v>
      </c>
      <c r="NK29" s="17">
        <v>-83.727230000000006</v>
      </c>
      <c r="NL29" s="17"/>
      <c r="NM29" s="17"/>
      <c r="NN29" s="17"/>
      <c r="NO29" s="17">
        <v>0</v>
      </c>
      <c r="NP29" s="17"/>
      <c r="NQ29" s="17"/>
      <c r="NR29" s="17"/>
      <c r="NS29" s="17">
        <v>0</v>
      </c>
      <c r="NT29" s="17">
        <v>7.3</v>
      </c>
      <c r="NU29" s="17">
        <v>6.3630000000000004</v>
      </c>
      <c r="NV29" s="17"/>
      <c r="NW29" s="17">
        <v>7.3</v>
      </c>
      <c r="NX29" s="17">
        <v>9.1999999999999993</v>
      </c>
      <c r="NY29" s="17">
        <v>3.6327500000000001</v>
      </c>
      <c r="NZ29" s="17">
        <v>3.6327500000000001</v>
      </c>
      <c r="OA29" s="17">
        <v>5.5672499999999996</v>
      </c>
      <c r="OB29" s="17">
        <v>20</v>
      </c>
      <c r="OC29" s="17">
        <v>17.492709999999999</v>
      </c>
      <c r="OD29" s="17">
        <v>17.492709999999999</v>
      </c>
      <c r="OE29" s="17">
        <v>2.5072899999999998</v>
      </c>
      <c r="OF29" s="17">
        <v>0.5</v>
      </c>
      <c r="OG29" s="17"/>
      <c r="OH29" s="17">
        <v>0.83699999999999997</v>
      </c>
      <c r="OI29" s="17">
        <v>-0.33700000000000002</v>
      </c>
      <c r="OJ29" s="17">
        <v>113.2</v>
      </c>
      <c r="OK29" s="17">
        <v>103.14588999999999</v>
      </c>
      <c r="OL29" s="17">
        <v>100.5234</v>
      </c>
      <c r="OM29" s="17">
        <v>12.676600000000001</v>
      </c>
      <c r="ON29" s="17">
        <v>80.900000000000006</v>
      </c>
      <c r="OO29" s="17"/>
      <c r="OP29" s="17">
        <v>79.989999999999995</v>
      </c>
      <c r="OQ29" s="17">
        <v>0.91</v>
      </c>
      <c r="OR29" s="17">
        <v>7.4</v>
      </c>
      <c r="OS29" s="17">
        <v>1.0580000000000001</v>
      </c>
      <c r="OT29" s="17">
        <v>1.0580000000000001</v>
      </c>
      <c r="OU29" s="17">
        <v>6.3419999999999996</v>
      </c>
      <c r="OV29" s="17">
        <v>0.4</v>
      </c>
      <c r="OW29" s="17"/>
      <c r="OX29" s="17">
        <v>0.3</v>
      </c>
      <c r="OY29" s="17">
        <v>0.1</v>
      </c>
      <c r="OZ29" s="17">
        <v>20.2</v>
      </c>
      <c r="PA29" s="17">
        <v>20.456230000000001</v>
      </c>
      <c r="PB29" s="17">
        <v>20.456230000000001</v>
      </c>
      <c r="PC29" s="17">
        <v>-0.25623000000000001</v>
      </c>
      <c r="PD29" s="17">
        <v>9.8000000000000007</v>
      </c>
      <c r="PE29" s="17">
        <v>9.9830000000000005</v>
      </c>
      <c r="PF29" s="17">
        <v>9.9830000000000005</v>
      </c>
      <c r="PG29" s="17">
        <v>-0.183</v>
      </c>
      <c r="PH29" s="17">
        <v>5.7</v>
      </c>
      <c r="PI29" s="17">
        <v>5.67</v>
      </c>
      <c r="PJ29" s="17">
        <v>5.67</v>
      </c>
      <c r="PK29" s="17">
        <v>0.03</v>
      </c>
      <c r="PL29" s="17">
        <v>214.7</v>
      </c>
      <c r="PM29" s="17"/>
      <c r="PN29" s="17">
        <v>209</v>
      </c>
      <c r="PO29" s="17">
        <v>5.7</v>
      </c>
      <c r="PP29" s="17">
        <v>107.62</v>
      </c>
      <c r="PQ29" s="17"/>
      <c r="PR29" s="17">
        <v>73</v>
      </c>
      <c r="PS29" s="17">
        <v>34.619999999999997</v>
      </c>
      <c r="PT29" s="17">
        <v>2.2000000000000002</v>
      </c>
      <c r="PU29" s="17">
        <v>2</v>
      </c>
      <c r="PV29" s="17">
        <v>2</v>
      </c>
      <c r="PW29" s="17">
        <v>0.2</v>
      </c>
      <c r="PX29" s="17">
        <v>3.3</v>
      </c>
      <c r="PY29" s="17"/>
      <c r="PZ29" s="17"/>
      <c r="QA29" s="17">
        <v>3.3</v>
      </c>
      <c r="QB29" s="17">
        <v>5</v>
      </c>
      <c r="QC29" s="17">
        <v>5</v>
      </c>
      <c r="QD29" s="17">
        <v>5</v>
      </c>
      <c r="QE29" s="17">
        <v>0</v>
      </c>
      <c r="QF29" s="17">
        <v>20.100000000000001</v>
      </c>
      <c r="QG29" s="17">
        <v>20.422219999999999</v>
      </c>
      <c r="QH29" s="17">
        <v>20.422219999999999</v>
      </c>
      <c r="QI29" s="17">
        <v>-0.32222000000000001</v>
      </c>
      <c r="QJ29" s="17">
        <v>6.6</v>
      </c>
      <c r="QK29" s="17">
        <v>19.436350000000001</v>
      </c>
      <c r="QL29" s="17">
        <v>19.436350000000001</v>
      </c>
      <c r="QM29" s="17">
        <v>-12.836349999999999</v>
      </c>
      <c r="QN29" s="17">
        <v>18.7</v>
      </c>
      <c r="QO29" s="17">
        <v>17.492709999999999</v>
      </c>
      <c r="QP29" s="17">
        <v>17.492709999999999</v>
      </c>
      <c r="QQ29" s="17">
        <v>1.20729</v>
      </c>
      <c r="QR29" s="17">
        <v>3.6</v>
      </c>
      <c r="QS29" s="17">
        <v>3.5</v>
      </c>
      <c r="QT29" s="17">
        <v>3.5</v>
      </c>
      <c r="QU29" s="17">
        <v>0.1</v>
      </c>
      <c r="QV29" s="17">
        <v>18.399999999999999</v>
      </c>
      <c r="QW29" s="17">
        <v>17.881440000000001</v>
      </c>
      <c r="QX29" s="17">
        <v>17.881440000000001</v>
      </c>
      <c r="QY29" s="17">
        <v>0.51856000000000002</v>
      </c>
      <c r="QZ29" s="17">
        <v>15</v>
      </c>
      <c r="RA29" s="17"/>
      <c r="RB29" s="17">
        <v>15.331</v>
      </c>
      <c r="RC29" s="17">
        <v>-0.33100000000000002</v>
      </c>
      <c r="RD29" s="17">
        <v>18.5</v>
      </c>
      <c r="RE29" s="17"/>
      <c r="RF29" s="17">
        <v>17.899000000000001</v>
      </c>
      <c r="RG29" s="17">
        <v>0.60099999999999998</v>
      </c>
      <c r="RH29" s="17">
        <v>19.5</v>
      </c>
      <c r="RI29" s="17">
        <v>19.093640000000001</v>
      </c>
      <c r="RJ29" s="17">
        <v>18.276949999999999</v>
      </c>
      <c r="RK29" s="17">
        <v>1.22305</v>
      </c>
      <c r="RL29" s="17">
        <v>76.2</v>
      </c>
      <c r="RM29" s="17">
        <v>68.438580000000002</v>
      </c>
      <c r="RN29" s="17">
        <v>72.724490000000003</v>
      </c>
      <c r="RO29" s="17">
        <v>3.4755099999999999</v>
      </c>
      <c r="RP29" s="17">
        <v>19.2</v>
      </c>
      <c r="RQ29" s="17"/>
      <c r="RR29" s="17">
        <v>19.425999999999998</v>
      </c>
      <c r="RS29" s="17">
        <v>-0.22600000000000001</v>
      </c>
      <c r="RT29" s="17">
        <v>3.1</v>
      </c>
      <c r="RU29" s="17">
        <v>2.7989999999999999</v>
      </c>
      <c r="RV29" s="17">
        <v>2.7989999999999999</v>
      </c>
      <c r="RW29" s="17">
        <v>0.30099999999999999</v>
      </c>
      <c r="RX29" s="17">
        <v>20.3</v>
      </c>
      <c r="RY29" s="17">
        <v>19.792000000000002</v>
      </c>
      <c r="RZ29" s="17">
        <v>19.792000000000002</v>
      </c>
      <c r="SA29" s="17">
        <v>0.50800000000000001</v>
      </c>
      <c r="SB29" s="17">
        <v>3.2</v>
      </c>
      <c r="SC29" s="17">
        <v>2</v>
      </c>
      <c r="SD29" s="17">
        <v>2</v>
      </c>
      <c r="SE29" s="17">
        <v>1.2</v>
      </c>
      <c r="SF29" s="17"/>
      <c r="SG29" s="17"/>
      <c r="SH29" s="17">
        <v>0.4</v>
      </c>
      <c r="SI29" s="17">
        <v>-0.4</v>
      </c>
      <c r="SJ29" s="17">
        <v>0.4</v>
      </c>
      <c r="SK29" s="17"/>
      <c r="SL29" s="17">
        <v>0.33700000000000002</v>
      </c>
      <c r="SM29" s="17">
        <v>6.3E-2</v>
      </c>
      <c r="SN29" s="17">
        <v>19.8</v>
      </c>
      <c r="SO29" s="17">
        <v>19.1448</v>
      </c>
      <c r="SP29" s="17">
        <v>19.1448</v>
      </c>
      <c r="SQ29" s="17">
        <v>0.6552</v>
      </c>
      <c r="SR29" s="17">
        <v>13.2</v>
      </c>
      <c r="SS29" s="17">
        <v>12.244899999999999</v>
      </c>
      <c r="ST29" s="17">
        <v>12.244899999999999</v>
      </c>
      <c r="SU29" s="17">
        <v>0.95509999999999995</v>
      </c>
      <c r="SV29" s="17">
        <v>20.2</v>
      </c>
      <c r="SW29" s="17">
        <v>19.436350000000001</v>
      </c>
      <c r="SX29" s="17">
        <v>19.436350000000001</v>
      </c>
      <c r="SY29" s="17">
        <v>0.76365000000000005</v>
      </c>
      <c r="SZ29" s="17">
        <v>20.2</v>
      </c>
      <c r="TA29" s="17">
        <v>19.436350000000001</v>
      </c>
      <c r="TB29" s="17">
        <v>19.436350000000001</v>
      </c>
      <c r="TC29" s="17">
        <v>0.76365000000000005</v>
      </c>
      <c r="TD29" s="17">
        <v>4.9000000000000004</v>
      </c>
      <c r="TE29" s="17">
        <v>2</v>
      </c>
      <c r="TF29" s="17">
        <v>2</v>
      </c>
      <c r="TG29" s="17">
        <v>2.9</v>
      </c>
      <c r="TH29" s="17">
        <v>2.4</v>
      </c>
      <c r="TI29" s="17">
        <v>24</v>
      </c>
      <c r="TJ29" s="17">
        <v>24</v>
      </c>
      <c r="TK29" s="17">
        <v>-21.6</v>
      </c>
      <c r="TL29" s="17">
        <v>38.6</v>
      </c>
      <c r="TM29" s="17"/>
      <c r="TN29" s="17">
        <v>39.642000000000003</v>
      </c>
      <c r="TO29" s="17">
        <v>-1.042</v>
      </c>
      <c r="TP29" s="17">
        <v>48.1</v>
      </c>
      <c r="TQ29" s="17">
        <v>58.394120000000001</v>
      </c>
      <c r="TR29" s="17">
        <v>58.48312</v>
      </c>
      <c r="TS29" s="17">
        <v>-10.38312</v>
      </c>
      <c r="TT29" s="17">
        <v>88.6</v>
      </c>
      <c r="TU29" s="17">
        <v>95.200850000000003</v>
      </c>
      <c r="TV29" s="17">
        <v>94.346440000000001</v>
      </c>
      <c r="TW29" s="17">
        <v>-5.7464399999999998</v>
      </c>
      <c r="TX29" s="17">
        <v>4.8</v>
      </c>
      <c r="TY29" s="17">
        <v>1.8495699999999999</v>
      </c>
      <c r="TZ29" s="17">
        <v>1.79606</v>
      </c>
      <c r="UA29" s="17">
        <v>3.0039400000000001</v>
      </c>
      <c r="UB29" s="17">
        <v>2.8</v>
      </c>
      <c r="UC29" s="17">
        <v>0.90407000000000004</v>
      </c>
      <c r="UD29" s="17">
        <v>0.88821000000000006</v>
      </c>
      <c r="UE29" s="17">
        <v>1.9117900000000001</v>
      </c>
      <c r="UF29" s="17">
        <v>27.3</v>
      </c>
      <c r="UG29" s="17"/>
      <c r="UH29" s="17">
        <v>44.03</v>
      </c>
      <c r="UI29" s="17">
        <v>-16.73</v>
      </c>
      <c r="UJ29" s="17">
        <v>21</v>
      </c>
      <c r="UK29" s="17">
        <v>19.436350000000001</v>
      </c>
      <c r="UL29" s="17">
        <v>19.436350000000001</v>
      </c>
      <c r="UM29" s="17">
        <v>1.56365</v>
      </c>
      <c r="UN29" s="17">
        <v>7.2</v>
      </c>
      <c r="UO29" s="17">
        <v>8</v>
      </c>
      <c r="UP29" s="17">
        <v>8</v>
      </c>
      <c r="UQ29" s="17">
        <v>-0.8</v>
      </c>
      <c r="UR29" s="17">
        <v>7.8</v>
      </c>
      <c r="US29" s="17">
        <v>6.7</v>
      </c>
      <c r="UT29" s="17">
        <v>6.7</v>
      </c>
      <c r="UU29" s="17">
        <v>1.1000000000000001</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5.8</v>
      </c>
      <c r="VI29" s="17">
        <v>0.69499999999999995</v>
      </c>
      <c r="VJ29" s="17">
        <v>0.69499999999999995</v>
      </c>
      <c r="VK29" s="17">
        <v>5.1050000000000004</v>
      </c>
      <c r="VL29" s="17">
        <v>252.8</v>
      </c>
      <c r="VM29" s="17"/>
      <c r="VN29" s="17">
        <v>252.108</v>
      </c>
      <c r="VO29" s="17">
        <v>0.69199999999999995</v>
      </c>
      <c r="VP29" s="17">
        <v>17.7</v>
      </c>
      <c r="VQ29" s="17"/>
      <c r="VR29" s="17">
        <v>18.742000000000001</v>
      </c>
      <c r="VS29" s="17">
        <v>-1.042</v>
      </c>
      <c r="VT29" s="17">
        <v>146.1</v>
      </c>
      <c r="VU29" s="17"/>
      <c r="VV29" s="17">
        <v>144.48400000000001</v>
      </c>
      <c r="VW29" s="17">
        <v>1.6160000000000001</v>
      </c>
      <c r="VX29" s="17">
        <v>0.6</v>
      </c>
      <c r="VY29" s="17">
        <v>0.6</v>
      </c>
      <c r="VZ29" s="17">
        <v>0.6</v>
      </c>
      <c r="WA29" s="17">
        <v>0</v>
      </c>
      <c r="WB29" s="17">
        <v>0</v>
      </c>
      <c r="WC29" s="17">
        <v>50</v>
      </c>
      <c r="WD29" s="17">
        <v>50</v>
      </c>
      <c r="WE29" s="17">
        <v>-50</v>
      </c>
      <c r="WF29" s="17">
        <v>0</v>
      </c>
      <c r="WG29" s="17">
        <v>33</v>
      </c>
      <c r="WH29" s="17">
        <v>33</v>
      </c>
      <c r="WI29" s="17">
        <v>-33</v>
      </c>
      <c r="WJ29" s="17">
        <v>108.2</v>
      </c>
      <c r="WK29" s="17"/>
      <c r="WL29" s="17">
        <v>111.19199999999999</v>
      </c>
      <c r="WM29" s="17">
        <v>-2.992</v>
      </c>
      <c r="WN29" s="17">
        <v>2.6</v>
      </c>
      <c r="WO29" s="17">
        <v>2.9009999999999998</v>
      </c>
      <c r="WP29" s="17">
        <v>2.9009999999999998</v>
      </c>
      <c r="WQ29" s="17">
        <v>-0.30099999999999999</v>
      </c>
      <c r="WR29" s="17">
        <v>2.2999999999999998</v>
      </c>
      <c r="WS29" s="17">
        <v>2.4</v>
      </c>
      <c r="WT29" s="17">
        <v>2.4</v>
      </c>
      <c r="WU29" s="17">
        <v>-0.1</v>
      </c>
      <c r="WV29" s="17">
        <v>0.9</v>
      </c>
      <c r="WW29" s="17">
        <v>2.4</v>
      </c>
      <c r="WX29" s="17">
        <v>2.4</v>
      </c>
      <c r="WY29" s="17">
        <v>-1.5</v>
      </c>
      <c r="WZ29" s="17">
        <v>1.9</v>
      </c>
      <c r="XA29" s="17">
        <v>2.8</v>
      </c>
      <c r="XB29" s="17">
        <v>2.8</v>
      </c>
      <c r="XC29" s="17">
        <v>-0.9</v>
      </c>
      <c r="XD29" s="17">
        <v>17.5</v>
      </c>
      <c r="XE29" s="17"/>
      <c r="XF29" s="17">
        <v>18.405000000000001</v>
      </c>
      <c r="XG29" s="17">
        <v>-0.90500000000000003</v>
      </c>
      <c r="XH29" s="17">
        <v>6.4</v>
      </c>
      <c r="XI29" s="17">
        <v>6.2</v>
      </c>
      <c r="XJ29" s="17">
        <v>6.2</v>
      </c>
      <c r="XK29" s="17">
        <v>0.2</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26.4</v>
      </c>
      <c r="XY29" s="17">
        <v>27</v>
      </c>
      <c r="XZ29" s="17"/>
      <c r="YA29" s="17">
        <v>26.4</v>
      </c>
      <c r="YB29" s="17">
        <v>33.5</v>
      </c>
      <c r="YC29" s="17">
        <v>27</v>
      </c>
      <c r="YD29" s="17"/>
      <c r="YE29" s="17">
        <v>33.5</v>
      </c>
      <c r="YF29" s="17">
        <v>15</v>
      </c>
      <c r="YG29" s="17"/>
      <c r="YH29" s="17"/>
      <c r="YI29" s="17">
        <v>15</v>
      </c>
      <c r="YJ29" s="17">
        <v>13.6</v>
      </c>
      <c r="YK29" s="17">
        <v>15.236000000000001</v>
      </c>
      <c r="YL29" s="17">
        <v>15.236000000000001</v>
      </c>
      <c r="YM29" s="17">
        <v>-1.6359999999999999</v>
      </c>
      <c r="YN29" s="17">
        <v>6</v>
      </c>
      <c r="YO29" s="17">
        <v>8.0399999999999991</v>
      </c>
      <c r="YP29" s="17">
        <v>8.0399999999999991</v>
      </c>
      <c r="YQ29" s="17">
        <v>-2.04</v>
      </c>
      <c r="YR29" s="17">
        <v>12</v>
      </c>
      <c r="YS29" s="17">
        <v>11</v>
      </c>
      <c r="YT29" s="17">
        <v>11</v>
      </c>
      <c r="YU29" s="17">
        <v>1</v>
      </c>
      <c r="YV29" s="17">
        <v>9.4</v>
      </c>
      <c r="YW29" s="17">
        <v>19</v>
      </c>
      <c r="YX29" s="17">
        <v>19</v>
      </c>
      <c r="YY29" s="17">
        <v>-9.6</v>
      </c>
    </row>
    <row r="30" spans="1:675" ht="24" customHeight="1" x14ac:dyDescent="0.25">
      <c r="A30" s="1"/>
      <c r="B30" s="16" t="s">
        <v>75</v>
      </c>
      <c r="C30" s="16" t="s">
        <v>790</v>
      </c>
      <c r="D30" s="17">
        <v>203.2</v>
      </c>
      <c r="E30" s="17">
        <v>203.40136000000001</v>
      </c>
      <c r="F30" s="17">
        <v>203.40136000000001</v>
      </c>
      <c r="G30" s="17">
        <v>-0.20136000000000001</v>
      </c>
      <c r="H30" s="17">
        <v>656.3</v>
      </c>
      <c r="I30" s="17">
        <v>629.77272000000005</v>
      </c>
      <c r="J30" s="17">
        <v>629.77272000000005</v>
      </c>
      <c r="K30" s="17">
        <v>26.527280000000001</v>
      </c>
      <c r="L30" s="17">
        <v>214</v>
      </c>
      <c r="M30" s="17">
        <v>205.07535999999999</v>
      </c>
      <c r="N30" s="17">
        <v>205.07535999999999</v>
      </c>
      <c r="O30" s="17">
        <v>8.9246400000000001</v>
      </c>
      <c r="P30" s="17">
        <v>7.6</v>
      </c>
      <c r="Q30" s="17">
        <v>8.8258700000000001</v>
      </c>
      <c r="R30" s="17">
        <v>8.8258700000000001</v>
      </c>
      <c r="S30" s="17">
        <v>-1.22587</v>
      </c>
      <c r="T30" s="17">
        <v>7.6</v>
      </c>
      <c r="U30" s="17">
        <v>8.5166900000000005</v>
      </c>
      <c r="V30" s="17">
        <v>8.5166900000000005</v>
      </c>
      <c r="W30" s="17">
        <v>-0.91669</v>
      </c>
      <c r="X30" s="17">
        <v>92.4</v>
      </c>
      <c r="Y30" s="17">
        <v>91.867829999999998</v>
      </c>
      <c r="Z30" s="17">
        <v>91.867829999999998</v>
      </c>
      <c r="AA30" s="17">
        <v>0.53217000000000003</v>
      </c>
      <c r="AB30" s="17">
        <v>235.4</v>
      </c>
      <c r="AC30" s="17">
        <v>242</v>
      </c>
      <c r="AD30" s="17">
        <v>242</v>
      </c>
      <c r="AE30" s="17">
        <v>-6.6</v>
      </c>
      <c r="AF30" s="17">
        <v>60.4</v>
      </c>
      <c r="AG30" s="17">
        <v>62.552999999999997</v>
      </c>
      <c r="AH30" s="17"/>
      <c r="AI30" s="17">
        <v>60.4</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479.9</v>
      </c>
      <c r="BM30" s="17">
        <v>502.053</v>
      </c>
      <c r="BN30" s="17">
        <v>502.053</v>
      </c>
      <c r="BO30" s="17">
        <v>-22.152999999999999</v>
      </c>
      <c r="BP30" s="17">
        <v>10.199999999999999</v>
      </c>
      <c r="BQ30" s="17">
        <v>10.52094</v>
      </c>
      <c r="BR30" s="17">
        <v>10.52094</v>
      </c>
      <c r="BS30" s="17">
        <v>-0.32094</v>
      </c>
      <c r="BT30" s="17">
        <v>14.3</v>
      </c>
      <c r="BU30" s="17">
        <v>12.35839</v>
      </c>
      <c r="BV30" s="17"/>
      <c r="BW30" s="17">
        <v>14.3</v>
      </c>
      <c r="BX30" s="17">
        <v>0</v>
      </c>
      <c r="BY30" s="17"/>
      <c r="BZ30" s="17">
        <v>12.35839</v>
      </c>
      <c r="CA30" s="17">
        <v>-12.35839</v>
      </c>
      <c r="CB30" s="17"/>
      <c r="CC30" s="17"/>
      <c r="CD30" s="17"/>
      <c r="CE30" s="17">
        <v>0</v>
      </c>
      <c r="CF30" s="17"/>
      <c r="CG30" s="17"/>
      <c r="CH30" s="17"/>
      <c r="CI30" s="17">
        <v>0</v>
      </c>
      <c r="CJ30" s="17">
        <v>161.9</v>
      </c>
      <c r="CK30" s="17">
        <v>164.06706</v>
      </c>
      <c r="CL30" s="17">
        <v>164.06706</v>
      </c>
      <c r="CM30" s="17">
        <v>-2.1670600000000002</v>
      </c>
      <c r="CN30" s="17">
        <v>10.5</v>
      </c>
      <c r="CO30" s="17">
        <v>7.7511299999999999</v>
      </c>
      <c r="CP30" s="17">
        <v>7.7511299999999999</v>
      </c>
      <c r="CQ30" s="17">
        <v>2.7488700000000001</v>
      </c>
      <c r="CR30" s="17">
        <v>6.5</v>
      </c>
      <c r="CS30" s="17">
        <v>4.2546900000000001</v>
      </c>
      <c r="CT30" s="17">
        <v>4.2546900000000001</v>
      </c>
      <c r="CU30" s="17">
        <v>2.2453099999999999</v>
      </c>
      <c r="CV30" s="17"/>
      <c r="CW30" s="17"/>
      <c r="CX30" s="17"/>
      <c r="CY30" s="17">
        <v>0</v>
      </c>
      <c r="CZ30" s="17">
        <v>6.2</v>
      </c>
      <c r="DA30" s="17">
        <v>6.8787000000000003</v>
      </c>
      <c r="DB30" s="17">
        <v>6.8787000000000003</v>
      </c>
      <c r="DC30" s="17">
        <v>-0.67869999999999997</v>
      </c>
      <c r="DD30" s="17"/>
      <c r="DE30" s="17"/>
      <c r="DF30" s="17"/>
      <c r="DG30" s="17">
        <v>0</v>
      </c>
      <c r="DH30" s="17">
        <v>112.1</v>
      </c>
      <c r="DI30" s="17">
        <v>75.513419999999996</v>
      </c>
      <c r="DJ30" s="17">
        <v>85.590950000000007</v>
      </c>
      <c r="DK30" s="17">
        <v>26.509049999999998</v>
      </c>
      <c r="DL30" s="17"/>
      <c r="DM30" s="17"/>
      <c r="DN30" s="17"/>
      <c r="DO30" s="17">
        <v>0</v>
      </c>
      <c r="DP30" s="17"/>
      <c r="DQ30" s="17"/>
      <c r="DR30" s="17"/>
      <c r="DS30" s="17">
        <v>0</v>
      </c>
      <c r="DT30" s="17"/>
      <c r="DU30" s="17"/>
      <c r="DV30" s="17">
        <v>19.612020000000001</v>
      </c>
      <c r="DW30" s="17">
        <v>-19.612020000000001</v>
      </c>
      <c r="DX30" s="17"/>
      <c r="DY30" s="17"/>
      <c r="DZ30" s="17">
        <v>4.1194699999999997</v>
      </c>
      <c r="EA30" s="17">
        <v>-4.1194699999999997</v>
      </c>
      <c r="EB30" s="17">
        <v>110.3</v>
      </c>
      <c r="EC30" s="17">
        <v>112.46647</v>
      </c>
      <c r="ED30" s="17">
        <v>112.46647</v>
      </c>
      <c r="EE30" s="17">
        <v>-2.1664699999999999</v>
      </c>
      <c r="EF30" s="17">
        <v>194.9</v>
      </c>
      <c r="EG30" s="17">
        <v>220.69499999999999</v>
      </c>
      <c r="EH30" s="17">
        <v>220.69499999999999</v>
      </c>
      <c r="EI30" s="17">
        <v>-25.795000000000002</v>
      </c>
      <c r="EJ30" s="17">
        <v>0</v>
      </c>
      <c r="EK30" s="17"/>
      <c r="EL30" s="17"/>
      <c r="EM30" s="17">
        <v>0</v>
      </c>
      <c r="EN30" s="17"/>
      <c r="EO30" s="17"/>
      <c r="EP30" s="17"/>
      <c r="EQ30" s="17">
        <v>0</v>
      </c>
      <c r="ER30" s="17"/>
      <c r="ES30" s="17"/>
      <c r="ET30" s="17"/>
      <c r="EU30" s="17">
        <v>0</v>
      </c>
      <c r="EV30" s="17">
        <v>6.5</v>
      </c>
      <c r="EW30" s="17">
        <v>6.39</v>
      </c>
      <c r="EX30" s="17">
        <v>6.39</v>
      </c>
      <c r="EY30" s="17">
        <v>0.11</v>
      </c>
      <c r="EZ30" s="17">
        <v>409.1</v>
      </c>
      <c r="FA30" s="17">
        <v>408.67833000000002</v>
      </c>
      <c r="FB30" s="17">
        <v>408.67833000000002</v>
      </c>
      <c r="FC30" s="17">
        <v>0.42166999999999999</v>
      </c>
      <c r="FD30" s="17">
        <v>82.3</v>
      </c>
      <c r="FE30" s="17">
        <v>81.635570000000001</v>
      </c>
      <c r="FF30" s="17">
        <v>81.635570000000001</v>
      </c>
      <c r="FG30" s="17">
        <v>0.66442999999999997</v>
      </c>
      <c r="FH30" s="17">
        <v>150.5</v>
      </c>
      <c r="FI30" s="17">
        <v>151.36251999999999</v>
      </c>
      <c r="FJ30" s="17">
        <v>151.36251999999999</v>
      </c>
      <c r="FK30" s="17">
        <v>-0.86251999999999995</v>
      </c>
      <c r="FL30" s="17">
        <v>42.1</v>
      </c>
      <c r="FM30" s="17">
        <v>41.89893</v>
      </c>
      <c r="FN30" s="17">
        <v>41.89893</v>
      </c>
      <c r="FO30" s="17">
        <v>0.20107</v>
      </c>
      <c r="FP30" s="17">
        <v>18.600000000000001</v>
      </c>
      <c r="FQ30" s="17">
        <v>19.21088</v>
      </c>
      <c r="FR30" s="17">
        <v>19.21088</v>
      </c>
      <c r="FS30" s="17">
        <v>-0.61087999999999998</v>
      </c>
      <c r="FT30" s="17">
        <v>18.899999999999999</v>
      </c>
      <c r="FU30" s="17">
        <v>18.367349999999998</v>
      </c>
      <c r="FV30" s="17">
        <v>18.367349999999998</v>
      </c>
      <c r="FW30" s="17">
        <v>0.53264999999999996</v>
      </c>
      <c r="FX30" s="17">
        <v>93.3</v>
      </c>
      <c r="FY30" s="17">
        <v>87.773570000000007</v>
      </c>
      <c r="FZ30" s="17">
        <v>87.773570000000007</v>
      </c>
      <c r="GA30" s="17">
        <v>5.5264300000000004</v>
      </c>
      <c r="GB30" s="17">
        <v>90.2</v>
      </c>
      <c r="GC30" s="17">
        <v>69.930000000000007</v>
      </c>
      <c r="GD30" s="17"/>
      <c r="GE30" s="17">
        <v>90.2</v>
      </c>
      <c r="GF30" s="17">
        <v>90.2</v>
      </c>
      <c r="GG30" s="17">
        <v>69.930000000000007</v>
      </c>
      <c r="GH30" s="17">
        <v>99.9</v>
      </c>
      <c r="GI30" s="17">
        <v>-9.6999999999999993</v>
      </c>
      <c r="GJ30" s="17">
        <v>125.4</v>
      </c>
      <c r="GK30" s="17">
        <v>70.14</v>
      </c>
      <c r="GL30" s="17">
        <v>50.1</v>
      </c>
      <c r="GM30" s="17">
        <v>75.3</v>
      </c>
      <c r="GN30" s="17">
        <v>110.2</v>
      </c>
      <c r="GO30" s="17">
        <v>110.48202000000001</v>
      </c>
      <c r="GP30" s="17">
        <v>110.48202000000001</v>
      </c>
      <c r="GQ30" s="17">
        <v>-0.28201999999999999</v>
      </c>
      <c r="GR30" s="17">
        <v>36.799999999999997</v>
      </c>
      <c r="GS30" s="17">
        <v>37.317790000000002</v>
      </c>
      <c r="GT30" s="17">
        <v>37.317779999999999</v>
      </c>
      <c r="GU30" s="17">
        <v>-0.51778000000000002</v>
      </c>
      <c r="GV30" s="17">
        <v>0</v>
      </c>
      <c r="GW30" s="17"/>
      <c r="GX30" s="17"/>
      <c r="GY30" s="17">
        <v>0</v>
      </c>
      <c r="GZ30" s="17">
        <v>3.8</v>
      </c>
      <c r="HA30" s="17"/>
      <c r="HB30" s="17"/>
      <c r="HC30" s="17">
        <v>3.8</v>
      </c>
      <c r="HD30" s="17">
        <v>28.3</v>
      </c>
      <c r="HE30" s="17">
        <v>30.640440000000002</v>
      </c>
      <c r="HF30" s="17">
        <v>30.640440000000002</v>
      </c>
      <c r="HG30" s="17">
        <v>-2.3404400000000001</v>
      </c>
      <c r="HH30" s="17">
        <v>141.80000000000001</v>
      </c>
      <c r="HI30" s="17">
        <v>146.42493999999999</v>
      </c>
      <c r="HJ30" s="17">
        <v>146.42498000000001</v>
      </c>
      <c r="HK30" s="17">
        <v>-4.6249799999999999</v>
      </c>
      <c r="HL30" s="17"/>
      <c r="HM30" s="17"/>
      <c r="HN30" s="17"/>
      <c r="HO30" s="17">
        <v>0</v>
      </c>
      <c r="HP30" s="17"/>
      <c r="HQ30" s="17"/>
      <c r="HR30" s="17"/>
      <c r="HS30" s="17">
        <v>0</v>
      </c>
      <c r="HT30" s="17">
        <v>67.8</v>
      </c>
      <c r="HU30" s="17">
        <v>36.708240000000004</v>
      </c>
      <c r="HV30" s="17">
        <v>32.145650000000003</v>
      </c>
      <c r="HW30" s="17">
        <v>35.654350000000001</v>
      </c>
      <c r="HX30" s="17">
        <v>0</v>
      </c>
      <c r="HY30" s="17"/>
      <c r="HZ30" s="17">
        <v>42.26099</v>
      </c>
      <c r="IA30" s="17">
        <v>-42.26099</v>
      </c>
      <c r="IB30" s="17"/>
      <c r="IC30" s="17"/>
      <c r="ID30" s="17"/>
      <c r="IE30" s="17">
        <v>0</v>
      </c>
      <c r="IF30" s="17">
        <v>14.7</v>
      </c>
      <c r="IG30" s="17"/>
      <c r="IH30" s="17"/>
      <c r="II30" s="17">
        <v>14.7</v>
      </c>
      <c r="IJ30" s="17"/>
      <c r="IK30" s="17"/>
      <c r="IL30" s="17"/>
      <c r="IM30" s="17">
        <v>0</v>
      </c>
      <c r="IN30" s="17"/>
      <c r="IO30" s="17"/>
      <c r="IP30" s="17">
        <v>160.80717000000001</v>
      </c>
      <c r="IQ30" s="17">
        <v>-160.80717000000001</v>
      </c>
      <c r="IR30" s="17"/>
      <c r="IS30" s="17"/>
      <c r="IT30" s="17">
        <v>160.93152000000001</v>
      </c>
      <c r="IU30" s="17">
        <v>-160.93152000000001</v>
      </c>
      <c r="IV30" s="17">
        <v>132</v>
      </c>
      <c r="IW30" s="17">
        <v>136.69067999999999</v>
      </c>
      <c r="IX30" s="17">
        <v>136.69067999999999</v>
      </c>
      <c r="IY30" s="17">
        <v>-4.6906800000000004</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195.1</v>
      </c>
      <c r="JY30" s="17">
        <v>200.67498000000001</v>
      </c>
      <c r="JZ30" s="17">
        <v>200.67499000000001</v>
      </c>
      <c r="KA30" s="17">
        <v>-5.5749899999999997</v>
      </c>
      <c r="KB30" s="17">
        <v>195.5</v>
      </c>
      <c r="KC30" s="17">
        <v>200.3066</v>
      </c>
      <c r="KD30" s="17">
        <v>200.3066</v>
      </c>
      <c r="KE30" s="17">
        <v>-4.8066000000000004</v>
      </c>
      <c r="KF30" s="17">
        <v>119.8</v>
      </c>
      <c r="KG30" s="17">
        <v>200.18467000000001</v>
      </c>
      <c r="KH30" s="17">
        <v>200.18467000000001</v>
      </c>
      <c r="KI30" s="17">
        <v>-80.38467</v>
      </c>
      <c r="KJ30" s="17">
        <v>0</v>
      </c>
      <c r="KK30" s="17">
        <v>16</v>
      </c>
      <c r="KL30" s="17">
        <v>16</v>
      </c>
      <c r="KM30" s="17">
        <v>-16</v>
      </c>
      <c r="KN30" s="17"/>
      <c r="KO30" s="17"/>
      <c r="KP30" s="17"/>
      <c r="KQ30" s="17">
        <v>0</v>
      </c>
      <c r="KR30" s="17"/>
      <c r="KS30" s="17"/>
      <c r="KT30" s="17"/>
      <c r="KU30" s="17">
        <v>0</v>
      </c>
      <c r="KV30" s="17">
        <v>4.5</v>
      </c>
      <c r="KW30" s="17">
        <v>4.7853500000000002</v>
      </c>
      <c r="KX30" s="17">
        <v>4.7853599999999998</v>
      </c>
      <c r="KY30" s="17">
        <v>-0.28536</v>
      </c>
      <c r="KZ30" s="17">
        <v>228.1</v>
      </c>
      <c r="LA30" s="17">
        <v>231.83091999999999</v>
      </c>
      <c r="LB30" s="17">
        <v>231.83090000000001</v>
      </c>
      <c r="LC30" s="17">
        <v>-3.7309000000000001</v>
      </c>
      <c r="LD30" s="17">
        <v>114.2</v>
      </c>
      <c r="LE30" s="17">
        <v>114.73899</v>
      </c>
      <c r="LF30" s="17">
        <v>114.73898</v>
      </c>
      <c r="LG30" s="17">
        <v>-0.53898000000000001</v>
      </c>
      <c r="LH30" s="17">
        <v>66.2</v>
      </c>
      <c r="LI30" s="17">
        <v>67.199219999999997</v>
      </c>
      <c r="LJ30" s="17">
        <v>67.199219999999997</v>
      </c>
      <c r="LK30" s="17">
        <v>-0.99922</v>
      </c>
      <c r="LL30" s="17">
        <v>78.3</v>
      </c>
      <c r="LM30" s="17">
        <v>78.567999999999998</v>
      </c>
      <c r="LN30" s="17">
        <v>78.567999999999998</v>
      </c>
      <c r="LO30" s="17">
        <v>-0.26800000000000002</v>
      </c>
      <c r="LP30" s="17">
        <v>30.9</v>
      </c>
      <c r="LQ30" s="17">
        <v>29.980560000000001</v>
      </c>
      <c r="LR30" s="17">
        <v>29.980560000000001</v>
      </c>
      <c r="LS30" s="17">
        <v>0.91944000000000004</v>
      </c>
      <c r="LT30" s="17">
        <v>65.5</v>
      </c>
      <c r="LU30" s="17"/>
      <c r="LV30" s="17">
        <v>110.08716</v>
      </c>
      <c r="LW30" s="17">
        <v>-44.587159999999997</v>
      </c>
      <c r="LX30" s="17"/>
      <c r="LY30" s="17"/>
      <c r="LZ30" s="17"/>
      <c r="MA30" s="17">
        <v>0</v>
      </c>
      <c r="MB30" s="17"/>
      <c r="MC30" s="17"/>
      <c r="MD30" s="17"/>
      <c r="ME30" s="17">
        <v>0</v>
      </c>
      <c r="MF30" s="17">
        <v>136.80000000000001</v>
      </c>
      <c r="MG30" s="17">
        <v>136.26948999999999</v>
      </c>
      <c r="MH30" s="17">
        <v>136.26948999999999</v>
      </c>
      <c r="MI30" s="17">
        <v>0.53051000000000004</v>
      </c>
      <c r="MJ30" s="17"/>
      <c r="MK30" s="17"/>
      <c r="ML30" s="17"/>
      <c r="MM30" s="17">
        <v>0</v>
      </c>
      <c r="MN30" s="17"/>
      <c r="MO30" s="17"/>
      <c r="MP30" s="17"/>
      <c r="MQ30" s="17">
        <v>0</v>
      </c>
      <c r="MR30" s="17"/>
      <c r="MS30" s="17"/>
      <c r="MT30" s="17"/>
      <c r="MU30" s="17">
        <v>0</v>
      </c>
      <c r="MV30" s="17">
        <v>54.9</v>
      </c>
      <c r="MW30" s="17">
        <v>175.46499</v>
      </c>
      <c r="MX30" s="17">
        <v>175.465</v>
      </c>
      <c r="MY30" s="17">
        <v>-120.565</v>
      </c>
      <c r="MZ30" s="17">
        <v>96</v>
      </c>
      <c r="NA30" s="17">
        <v>175.43683999999999</v>
      </c>
      <c r="NB30" s="17">
        <v>175.43683999999999</v>
      </c>
      <c r="NC30" s="17">
        <v>-79.436840000000004</v>
      </c>
      <c r="ND30" s="17">
        <v>176.5</v>
      </c>
      <c r="NE30" s="17">
        <v>176.22309000000001</v>
      </c>
      <c r="NF30" s="17">
        <v>176.22309000000001</v>
      </c>
      <c r="NG30" s="17">
        <v>0.27690999999999999</v>
      </c>
      <c r="NH30" s="17">
        <v>96</v>
      </c>
      <c r="NI30" s="17"/>
      <c r="NJ30" s="17">
        <v>175.92723000000001</v>
      </c>
      <c r="NK30" s="17">
        <v>-79.927229999999994</v>
      </c>
      <c r="NL30" s="17"/>
      <c r="NM30" s="17"/>
      <c r="NN30" s="17"/>
      <c r="NO30" s="17">
        <v>0</v>
      </c>
      <c r="NP30" s="17"/>
      <c r="NQ30" s="17"/>
      <c r="NR30" s="17"/>
      <c r="NS30" s="17">
        <v>0</v>
      </c>
      <c r="NT30" s="17">
        <v>7.3</v>
      </c>
      <c r="NU30" s="17">
        <v>6.3630000000000004</v>
      </c>
      <c r="NV30" s="17"/>
      <c r="NW30" s="17">
        <v>7.3</v>
      </c>
      <c r="NX30" s="17">
        <v>9.1999999999999993</v>
      </c>
      <c r="NY30" s="17">
        <v>3.6327500000000001</v>
      </c>
      <c r="NZ30" s="17">
        <v>3.6327500000000001</v>
      </c>
      <c r="OA30" s="17">
        <v>5.5672499999999996</v>
      </c>
      <c r="OB30" s="17">
        <v>20</v>
      </c>
      <c r="OC30" s="17">
        <v>17.492709999999999</v>
      </c>
      <c r="OD30" s="17">
        <v>17.492709999999999</v>
      </c>
      <c r="OE30" s="17">
        <v>2.5072899999999998</v>
      </c>
      <c r="OF30" s="17">
        <v>0.5</v>
      </c>
      <c r="OG30" s="17"/>
      <c r="OH30" s="17">
        <v>0.85499999999999998</v>
      </c>
      <c r="OI30" s="17">
        <v>-0.35499999999999998</v>
      </c>
      <c r="OJ30" s="17">
        <v>113.4</v>
      </c>
      <c r="OK30" s="17">
        <v>105.71369</v>
      </c>
      <c r="OL30" s="17">
        <v>97.021780000000007</v>
      </c>
      <c r="OM30" s="17">
        <v>16.378219999999999</v>
      </c>
      <c r="ON30" s="17">
        <v>80.900000000000006</v>
      </c>
      <c r="OO30" s="17"/>
      <c r="OP30" s="17">
        <v>80</v>
      </c>
      <c r="OQ30" s="17">
        <v>0.9</v>
      </c>
      <c r="OR30" s="17">
        <v>0</v>
      </c>
      <c r="OS30" s="17">
        <v>1.2470000000000001</v>
      </c>
      <c r="OT30" s="17">
        <v>1.2470000000000001</v>
      </c>
      <c r="OU30" s="17">
        <v>-1.2470000000000001</v>
      </c>
      <c r="OV30" s="17">
        <v>0.5</v>
      </c>
      <c r="OW30" s="17"/>
      <c r="OX30" s="17">
        <v>0.3</v>
      </c>
      <c r="OY30" s="17">
        <v>0.2</v>
      </c>
      <c r="OZ30" s="17">
        <v>20.3</v>
      </c>
      <c r="PA30" s="17">
        <v>20.456230000000001</v>
      </c>
      <c r="PB30" s="17">
        <v>20.456230000000001</v>
      </c>
      <c r="PC30" s="17">
        <v>-0.15623000000000001</v>
      </c>
      <c r="PD30" s="17">
        <v>9.9</v>
      </c>
      <c r="PE30" s="17">
        <v>9.9830000000000005</v>
      </c>
      <c r="PF30" s="17">
        <v>9.9830000000000005</v>
      </c>
      <c r="PG30" s="17">
        <v>-8.3000000000000004E-2</v>
      </c>
      <c r="PH30" s="17">
        <v>5.4</v>
      </c>
      <c r="PI30" s="17">
        <v>5.67</v>
      </c>
      <c r="PJ30" s="17">
        <v>5.67</v>
      </c>
      <c r="PK30" s="17">
        <v>-0.27</v>
      </c>
      <c r="PL30" s="17">
        <v>213.8</v>
      </c>
      <c r="PM30" s="17"/>
      <c r="PN30" s="17">
        <v>208</v>
      </c>
      <c r="PO30" s="17">
        <v>5.8</v>
      </c>
      <c r="PP30" s="17">
        <v>106.48</v>
      </c>
      <c r="PQ30" s="17"/>
      <c r="PR30" s="17">
        <v>100</v>
      </c>
      <c r="PS30" s="17">
        <v>6.48</v>
      </c>
      <c r="PT30" s="17">
        <v>2.2000000000000002</v>
      </c>
      <c r="PU30" s="17">
        <v>2</v>
      </c>
      <c r="PV30" s="17">
        <v>2</v>
      </c>
      <c r="PW30" s="17">
        <v>0.2</v>
      </c>
      <c r="PX30" s="17">
        <v>3.3</v>
      </c>
      <c r="PY30" s="17"/>
      <c r="PZ30" s="17"/>
      <c r="QA30" s="17">
        <v>3.3</v>
      </c>
      <c r="QB30" s="17">
        <v>5</v>
      </c>
      <c r="QC30" s="17">
        <v>5</v>
      </c>
      <c r="QD30" s="17">
        <v>5</v>
      </c>
      <c r="QE30" s="17">
        <v>0</v>
      </c>
      <c r="QF30" s="17">
        <v>20.399999999999999</v>
      </c>
      <c r="QG30" s="17">
        <v>20.422219999999999</v>
      </c>
      <c r="QH30" s="17">
        <v>20.422219999999999</v>
      </c>
      <c r="QI30" s="17">
        <v>-2.222E-2</v>
      </c>
      <c r="QJ30" s="17">
        <v>6.6</v>
      </c>
      <c r="QK30" s="17">
        <v>19.436350000000001</v>
      </c>
      <c r="QL30" s="17">
        <v>19.436350000000001</v>
      </c>
      <c r="QM30" s="17">
        <v>-12.836349999999999</v>
      </c>
      <c r="QN30" s="17">
        <v>18.7</v>
      </c>
      <c r="QO30" s="17">
        <v>17.492709999999999</v>
      </c>
      <c r="QP30" s="17">
        <v>17.492709999999999</v>
      </c>
      <c r="QQ30" s="17">
        <v>1.20729</v>
      </c>
      <c r="QR30" s="17">
        <v>3.6</v>
      </c>
      <c r="QS30" s="17">
        <v>3.5</v>
      </c>
      <c r="QT30" s="17">
        <v>3.5</v>
      </c>
      <c r="QU30" s="17">
        <v>0.1</v>
      </c>
      <c r="QV30" s="17">
        <v>18.399999999999999</v>
      </c>
      <c r="QW30" s="17">
        <v>17.881440000000001</v>
      </c>
      <c r="QX30" s="17">
        <v>17.881440000000001</v>
      </c>
      <c r="QY30" s="17">
        <v>0.51856000000000002</v>
      </c>
      <c r="QZ30" s="17">
        <v>14.9</v>
      </c>
      <c r="RA30" s="17"/>
      <c r="RB30" s="17">
        <v>15.554</v>
      </c>
      <c r="RC30" s="17">
        <v>-0.65400000000000003</v>
      </c>
      <c r="RD30" s="17">
        <v>18.5</v>
      </c>
      <c r="RE30" s="17"/>
      <c r="RF30" s="17">
        <v>18.16</v>
      </c>
      <c r="RG30" s="17">
        <v>0.34</v>
      </c>
      <c r="RH30" s="17">
        <v>19.8</v>
      </c>
      <c r="RI30" s="17">
        <v>19.777470000000001</v>
      </c>
      <c r="RJ30" s="17">
        <v>16.398759999999999</v>
      </c>
      <c r="RK30" s="17">
        <v>3.40124</v>
      </c>
      <c r="RL30" s="17">
        <v>78.900000000000006</v>
      </c>
      <c r="RM30" s="17">
        <v>68.18835</v>
      </c>
      <c r="RN30" s="17">
        <v>71.644509999999997</v>
      </c>
      <c r="RO30" s="17">
        <v>7.25549</v>
      </c>
      <c r="RP30" s="17">
        <v>19.2</v>
      </c>
      <c r="RQ30" s="17"/>
      <c r="RR30" s="17">
        <v>19.571000000000002</v>
      </c>
      <c r="RS30" s="17">
        <v>-0.371</v>
      </c>
      <c r="RT30" s="17">
        <v>3</v>
      </c>
      <c r="RU30" s="17">
        <v>2.7989999999999999</v>
      </c>
      <c r="RV30" s="17">
        <v>2.7989999999999999</v>
      </c>
      <c r="RW30" s="17">
        <v>0.20100000000000001</v>
      </c>
      <c r="RX30" s="17">
        <v>20.399999999999999</v>
      </c>
      <c r="RY30" s="17">
        <v>19.792000000000002</v>
      </c>
      <c r="RZ30" s="17">
        <v>19.792000000000002</v>
      </c>
      <c r="SA30" s="17">
        <v>0.60799999999999998</v>
      </c>
      <c r="SB30" s="17">
        <v>3.2</v>
      </c>
      <c r="SC30" s="17">
        <v>2</v>
      </c>
      <c r="SD30" s="17">
        <v>2</v>
      </c>
      <c r="SE30" s="17">
        <v>1.2</v>
      </c>
      <c r="SF30" s="17"/>
      <c r="SG30" s="17"/>
      <c r="SH30" s="17">
        <v>0.4</v>
      </c>
      <c r="SI30" s="17">
        <v>-0.4</v>
      </c>
      <c r="SJ30" s="17">
        <v>0.4</v>
      </c>
      <c r="SK30" s="17"/>
      <c r="SL30" s="17">
        <v>0.34100000000000003</v>
      </c>
      <c r="SM30" s="17">
        <v>5.8999999999999997E-2</v>
      </c>
      <c r="SN30" s="17">
        <v>19.8</v>
      </c>
      <c r="SO30" s="17">
        <v>19.1448</v>
      </c>
      <c r="SP30" s="17">
        <v>19.1448</v>
      </c>
      <c r="SQ30" s="17">
        <v>0.6552</v>
      </c>
      <c r="SR30" s="17">
        <v>13.2</v>
      </c>
      <c r="SS30" s="17">
        <v>12.244899999999999</v>
      </c>
      <c r="ST30" s="17">
        <v>12.244899999999999</v>
      </c>
      <c r="SU30" s="17">
        <v>0.95509999999999995</v>
      </c>
      <c r="SV30" s="17">
        <v>20.2</v>
      </c>
      <c r="SW30" s="17">
        <v>19.436350000000001</v>
      </c>
      <c r="SX30" s="17">
        <v>19.436350000000001</v>
      </c>
      <c r="SY30" s="17">
        <v>0.76365000000000005</v>
      </c>
      <c r="SZ30" s="17">
        <v>20.2</v>
      </c>
      <c r="TA30" s="17">
        <v>19.436350000000001</v>
      </c>
      <c r="TB30" s="17">
        <v>19.436350000000001</v>
      </c>
      <c r="TC30" s="17">
        <v>0.76365000000000005</v>
      </c>
      <c r="TD30" s="17">
        <v>2.4</v>
      </c>
      <c r="TE30" s="17">
        <v>2</v>
      </c>
      <c r="TF30" s="17">
        <v>2</v>
      </c>
      <c r="TG30" s="17">
        <v>0.4</v>
      </c>
      <c r="TH30" s="17">
        <v>3.7</v>
      </c>
      <c r="TI30" s="17">
        <v>24</v>
      </c>
      <c r="TJ30" s="17">
        <v>24</v>
      </c>
      <c r="TK30" s="17">
        <v>-20.3</v>
      </c>
      <c r="TL30" s="17">
        <v>38.4</v>
      </c>
      <c r="TM30" s="17"/>
      <c r="TN30" s="17">
        <v>39.551000000000002</v>
      </c>
      <c r="TO30" s="17">
        <v>-1.151</v>
      </c>
      <c r="TP30" s="17">
        <v>72.2</v>
      </c>
      <c r="TQ30" s="17">
        <v>63.934730000000002</v>
      </c>
      <c r="TR30" s="17">
        <v>77.193100000000001</v>
      </c>
      <c r="TS30" s="17">
        <v>-4.9931000000000001</v>
      </c>
      <c r="TT30" s="17">
        <v>104.2</v>
      </c>
      <c r="TU30" s="17">
        <v>89.686099999999996</v>
      </c>
      <c r="TV30" s="17">
        <v>85.118859999999998</v>
      </c>
      <c r="TW30" s="17">
        <v>19.081140000000001</v>
      </c>
      <c r="TX30" s="17">
        <v>8.9</v>
      </c>
      <c r="TY30" s="17">
        <v>1.8900399999999999</v>
      </c>
      <c r="TZ30" s="17">
        <v>1.6931</v>
      </c>
      <c r="UA30" s="17">
        <v>7.2069000000000001</v>
      </c>
      <c r="UB30" s="17">
        <v>4.8</v>
      </c>
      <c r="UC30" s="17">
        <v>0.91635</v>
      </c>
      <c r="UD30" s="17">
        <v>0.85862000000000005</v>
      </c>
      <c r="UE30" s="17">
        <v>3.9413800000000001</v>
      </c>
      <c r="UF30" s="17">
        <v>27.3</v>
      </c>
      <c r="UG30" s="17"/>
      <c r="UH30" s="17">
        <v>44.98</v>
      </c>
      <c r="UI30" s="17">
        <v>-17.68</v>
      </c>
      <c r="UJ30" s="17">
        <v>21</v>
      </c>
      <c r="UK30" s="17">
        <v>19.436350000000001</v>
      </c>
      <c r="UL30" s="17">
        <v>19.436350000000001</v>
      </c>
      <c r="UM30" s="17">
        <v>1.56365</v>
      </c>
      <c r="UN30" s="17">
        <v>7.2</v>
      </c>
      <c r="UO30" s="17">
        <v>8</v>
      </c>
      <c r="UP30" s="17">
        <v>8</v>
      </c>
      <c r="UQ30" s="17">
        <v>-0.8</v>
      </c>
      <c r="UR30" s="17">
        <v>7.6</v>
      </c>
      <c r="US30" s="17">
        <v>6.7</v>
      </c>
      <c r="UT30" s="17">
        <v>6.7</v>
      </c>
      <c r="UU30" s="17">
        <v>0.9</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7.5</v>
      </c>
      <c r="VI30" s="17">
        <v>0.94799999999999995</v>
      </c>
      <c r="VJ30" s="17">
        <v>0.94799999999999995</v>
      </c>
      <c r="VK30" s="17">
        <v>6.5519999999999996</v>
      </c>
      <c r="VL30" s="17">
        <v>252.9</v>
      </c>
      <c r="VM30" s="17"/>
      <c r="VN30" s="17">
        <v>252.309</v>
      </c>
      <c r="VO30" s="17">
        <v>0.59099999999999997</v>
      </c>
      <c r="VP30" s="17">
        <v>18.600000000000001</v>
      </c>
      <c r="VQ30" s="17"/>
      <c r="VR30" s="17">
        <v>19.484999999999999</v>
      </c>
      <c r="VS30" s="17">
        <v>-0.88500000000000001</v>
      </c>
      <c r="VT30" s="17">
        <v>145.5</v>
      </c>
      <c r="VU30" s="17"/>
      <c r="VV30" s="17">
        <v>144.48400000000001</v>
      </c>
      <c r="VW30" s="17">
        <v>1.016</v>
      </c>
      <c r="VX30" s="17">
        <v>0.6</v>
      </c>
      <c r="VY30" s="17">
        <v>0.6</v>
      </c>
      <c r="VZ30" s="17">
        <v>0.6</v>
      </c>
      <c r="WA30" s="17">
        <v>0</v>
      </c>
      <c r="WB30" s="17">
        <v>3.6</v>
      </c>
      <c r="WC30" s="17">
        <v>46.5</v>
      </c>
      <c r="WD30" s="17">
        <v>46.5</v>
      </c>
      <c r="WE30" s="17">
        <v>-42.9</v>
      </c>
      <c r="WF30" s="17">
        <v>3.3</v>
      </c>
      <c r="WG30" s="17">
        <v>28.681000000000001</v>
      </c>
      <c r="WH30" s="17">
        <v>28.681000000000001</v>
      </c>
      <c r="WI30" s="17">
        <v>-25.381</v>
      </c>
      <c r="WJ30" s="17">
        <v>108.2</v>
      </c>
      <c r="WK30" s="17"/>
      <c r="WL30" s="17">
        <v>111.461</v>
      </c>
      <c r="WM30" s="17">
        <v>-3.2610000000000001</v>
      </c>
      <c r="WN30" s="17">
        <v>3.2</v>
      </c>
      <c r="WO30" s="17">
        <v>2.9009999999999998</v>
      </c>
      <c r="WP30" s="17">
        <v>2.9009999999999998</v>
      </c>
      <c r="WQ30" s="17">
        <v>0.29899999999999999</v>
      </c>
      <c r="WR30" s="17">
        <v>2.2999999999999998</v>
      </c>
      <c r="WS30" s="17">
        <v>2.4</v>
      </c>
      <c r="WT30" s="17">
        <v>2.4</v>
      </c>
      <c r="WU30" s="17">
        <v>-0.1</v>
      </c>
      <c r="WV30" s="17">
        <v>1.1000000000000001</v>
      </c>
      <c r="WW30" s="17">
        <v>2.4</v>
      </c>
      <c r="WX30" s="17">
        <v>2.4</v>
      </c>
      <c r="WY30" s="17">
        <v>-1.3</v>
      </c>
      <c r="WZ30" s="17">
        <v>2.1</v>
      </c>
      <c r="XA30" s="17">
        <v>2.8</v>
      </c>
      <c r="XB30" s="17">
        <v>2.8</v>
      </c>
      <c r="XC30" s="17">
        <v>-0.7</v>
      </c>
      <c r="XD30" s="17">
        <v>18.3</v>
      </c>
      <c r="XE30" s="17"/>
      <c r="XF30" s="17">
        <v>19.091999999999999</v>
      </c>
      <c r="XG30" s="17">
        <v>-0.79200000000000004</v>
      </c>
      <c r="XH30" s="17">
        <v>6.4</v>
      </c>
      <c r="XI30" s="17">
        <v>6.2</v>
      </c>
      <c r="XJ30" s="17">
        <v>6.2</v>
      </c>
      <c r="XK30" s="17">
        <v>0.2</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30</v>
      </c>
      <c r="XY30" s="17">
        <v>27</v>
      </c>
      <c r="XZ30" s="17"/>
      <c r="YA30" s="17">
        <v>30</v>
      </c>
      <c r="YB30" s="17">
        <v>31.1</v>
      </c>
      <c r="YC30" s="17">
        <v>27</v>
      </c>
      <c r="YD30" s="17"/>
      <c r="YE30" s="17">
        <v>31.1</v>
      </c>
      <c r="YF30" s="17">
        <v>15.3</v>
      </c>
      <c r="YG30" s="17"/>
      <c r="YH30" s="17"/>
      <c r="YI30" s="17">
        <v>15.3</v>
      </c>
      <c r="YJ30" s="17">
        <v>15</v>
      </c>
      <c r="YK30" s="17">
        <v>15.236000000000001</v>
      </c>
      <c r="YL30" s="17">
        <v>15.236000000000001</v>
      </c>
      <c r="YM30" s="17">
        <v>-0.23599999999999999</v>
      </c>
      <c r="YN30" s="17">
        <v>6.2</v>
      </c>
      <c r="YO30" s="17">
        <v>8.0399999999999991</v>
      </c>
      <c r="YP30" s="17">
        <v>8.0399999999999991</v>
      </c>
      <c r="YQ30" s="17">
        <v>-1.84</v>
      </c>
      <c r="YR30" s="17">
        <v>12</v>
      </c>
      <c r="YS30" s="17">
        <v>11</v>
      </c>
      <c r="YT30" s="17">
        <v>11</v>
      </c>
      <c r="YU30" s="17">
        <v>1</v>
      </c>
      <c r="YV30" s="17">
        <v>10.7</v>
      </c>
      <c r="YW30" s="17">
        <v>19</v>
      </c>
      <c r="YX30" s="17">
        <v>19</v>
      </c>
      <c r="YY30" s="17">
        <v>-8.3000000000000007</v>
      </c>
    </row>
    <row r="31" spans="1:675" ht="24" customHeight="1" x14ac:dyDescent="0.25">
      <c r="A31" s="1"/>
      <c r="B31" s="16" t="s">
        <v>75</v>
      </c>
      <c r="C31" s="16" t="s">
        <v>791</v>
      </c>
      <c r="D31" s="17">
        <v>204.8</v>
      </c>
      <c r="E31" s="17">
        <v>203.40136000000001</v>
      </c>
      <c r="F31" s="17">
        <v>203.40136000000001</v>
      </c>
      <c r="G31" s="17">
        <v>1.3986400000000001</v>
      </c>
      <c r="H31" s="17">
        <v>655.4</v>
      </c>
      <c r="I31" s="17">
        <v>629.77272000000005</v>
      </c>
      <c r="J31" s="17">
        <v>626.76928999999996</v>
      </c>
      <c r="K31" s="17">
        <v>28.630710000000001</v>
      </c>
      <c r="L31" s="17">
        <v>214</v>
      </c>
      <c r="M31" s="17">
        <v>205.07535999999999</v>
      </c>
      <c r="N31" s="17">
        <v>198.15416999999999</v>
      </c>
      <c r="O31" s="17">
        <v>15.845829999999999</v>
      </c>
      <c r="P31" s="17">
        <v>7.7</v>
      </c>
      <c r="Q31" s="17">
        <v>8.8258700000000001</v>
      </c>
      <c r="R31" s="17">
        <v>8.8258700000000001</v>
      </c>
      <c r="S31" s="17">
        <v>-1.1258699999999999</v>
      </c>
      <c r="T31" s="17">
        <v>7.8</v>
      </c>
      <c r="U31" s="17">
        <v>8.5166900000000005</v>
      </c>
      <c r="V31" s="17">
        <v>8.5166900000000005</v>
      </c>
      <c r="W31" s="17">
        <v>-0.71669000000000005</v>
      </c>
      <c r="X31" s="17">
        <v>92.5</v>
      </c>
      <c r="Y31" s="17">
        <v>91.867829999999998</v>
      </c>
      <c r="Z31" s="17">
        <v>91.867829999999998</v>
      </c>
      <c r="AA31" s="17">
        <v>0.63217000000000001</v>
      </c>
      <c r="AB31" s="17">
        <v>235.3</v>
      </c>
      <c r="AC31" s="17">
        <v>242</v>
      </c>
      <c r="AD31" s="17">
        <v>242</v>
      </c>
      <c r="AE31" s="17">
        <v>-6.7</v>
      </c>
      <c r="AF31" s="17">
        <v>60.5</v>
      </c>
      <c r="AG31" s="17">
        <v>86.98997</v>
      </c>
      <c r="AH31" s="17">
        <v>86.98997</v>
      </c>
      <c r="AI31" s="17">
        <v>-26.48997</v>
      </c>
      <c r="AJ31" s="17">
        <v>0</v>
      </c>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517</v>
      </c>
      <c r="BM31" s="17">
        <v>502.053</v>
      </c>
      <c r="BN31" s="17">
        <v>502.053</v>
      </c>
      <c r="BO31" s="17">
        <v>14.946999999999999</v>
      </c>
      <c r="BP31" s="17">
        <v>10.199999999999999</v>
      </c>
      <c r="BQ31" s="17">
        <v>10.52094</v>
      </c>
      <c r="BR31" s="17">
        <v>10.52094</v>
      </c>
      <c r="BS31" s="17">
        <v>-0.32094</v>
      </c>
      <c r="BT31" s="17">
        <v>12.8</v>
      </c>
      <c r="BU31" s="17">
        <v>12.35839</v>
      </c>
      <c r="BV31" s="17"/>
      <c r="BW31" s="17">
        <v>12.8</v>
      </c>
      <c r="BX31" s="17">
        <v>0</v>
      </c>
      <c r="BY31" s="17"/>
      <c r="BZ31" s="17">
        <v>12.35839</v>
      </c>
      <c r="CA31" s="17">
        <v>-12.35839</v>
      </c>
      <c r="CB31" s="17"/>
      <c r="CC31" s="17"/>
      <c r="CD31" s="17"/>
      <c r="CE31" s="17">
        <v>0</v>
      </c>
      <c r="CF31" s="17"/>
      <c r="CG31" s="17"/>
      <c r="CH31" s="17"/>
      <c r="CI31" s="17">
        <v>0</v>
      </c>
      <c r="CJ31" s="17">
        <v>168</v>
      </c>
      <c r="CK31" s="17">
        <v>164.06706</v>
      </c>
      <c r="CL31" s="17">
        <v>164.06706</v>
      </c>
      <c r="CM31" s="17">
        <v>3.9329399999999999</v>
      </c>
      <c r="CN31" s="17">
        <v>10.5</v>
      </c>
      <c r="CO31" s="17">
        <v>10.399559999999999</v>
      </c>
      <c r="CP31" s="17">
        <v>7.7511299999999999</v>
      </c>
      <c r="CQ31" s="17">
        <v>2.7488700000000001</v>
      </c>
      <c r="CR31" s="17">
        <v>6.5</v>
      </c>
      <c r="CS31" s="17">
        <v>11.88533</v>
      </c>
      <c r="CT31" s="17">
        <v>4.2546900000000001</v>
      </c>
      <c r="CU31" s="17">
        <v>2.2453099999999999</v>
      </c>
      <c r="CV31" s="17"/>
      <c r="CW31" s="17"/>
      <c r="CX31" s="17"/>
      <c r="CY31" s="17">
        <v>0</v>
      </c>
      <c r="CZ31" s="17">
        <v>6.2</v>
      </c>
      <c r="DA31" s="17">
        <v>6.8787000000000003</v>
      </c>
      <c r="DB31" s="17">
        <v>6.8787000000000003</v>
      </c>
      <c r="DC31" s="17">
        <v>-0.67869999999999997</v>
      </c>
      <c r="DD31" s="17"/>
      <c r="DE31" s="17"/>
      <c r="DF31" s="17"/>
      <c r="DG31" s="17">
        <v>0</v>
      </c>
      <c r="DH31" s="17">
        <v>111.5</v>
      </c>
      <c r="DI31" s="17">
        <v>141.66858999999999</v>
      </c>
      <c r="DJ31" s="17">
        <v>91.643360000000001</v>
      </c>
      <c r="DK31" s="17">
        <v>19.856639999999999</v>
      </c>
      <c r="DL31" s="17"/>
      <c r="DM31" s="17"/>
      <c r="DN31" s="17"/>
      <c r="DO31" s="17">
        <v>0</v>
      </c>
      <c r="DP31" s="17"/>
      <c r="DQ31" s="17"/>
      <c r="DR31" s="17"/>
      <c r="DS31" s="17">
        <v>0</v>
      </c>
      <c r="DT31" s="17"/>
      <c r="DU31" s="17"/>
      <c r="DV31" s="17">
        <v>21.183070000000001</v>
      </c>
      <c r="DW31" s="17">
        <v>-21.183070000000001</v>
      </c>
      <c r="DX31" s="17"/>
      <c r="DY31" s="17"/>
      <c r="DZ31" s="17">
        <v>9.9347300000000001</v>
      </c>
      <c r="EA31" s="17">
        <v>-9.9347300000000001</v>
      </c>
      <c r="EB31" s="17">
        <v>110.1</v>
      </c>
      <c r="EC31" s="17">
        <v>112.46647</v>
      </c>
      <c r="ED31" s="17">
        <v>112.46647</v>
      </c>
      <c r="EE31" s="17">
        <v>-2.3664700000000001</v>
      </c>
      <c r="EF31" s="17">
        <v>223.7</v>
      </c>
      <c r="EG31" s="17">
        <v>220.69499999999999</v>
      </c>
      <c r="EH31" s="17">
        <v>220.69499999999999</v>
      </c>
      <c r="EI31" s="17">
        <v>3.0049999999999999</v>
      </c>
      <c r="EJ31" s="17">
        <v>0</v>
      </c>
      <c r="EK31" s="17"/>
      <c r="EL31" s="17"/>
      <c r="EM31" s="17">
        <v>0</v>
      </c>
      <c r="EN31" s="17"/>
      <c r="EO31" s="17"/>
      <c r="EP31" s="17"/>
      <c r="EQ31" s="17">
        <v>0</v>
      </c>
      <c r="ER31" s="17"/>
      <c r="ES31" s="17"/>
      <c r="ET31" s="17"/>
      <c r="EU31" s="17">
        <v>0</v>
      </c>
      <c r="EV31" s="17">
        <v>6.5</v>
      </c>
      <c r="EW31" s="17">
        <v>6.39</v>
      </c>
      <c r="EX31" s="17">
        <v>6.39</v>
      </c>
      <c r="EY31" s="17">
        <v>0.11</v>
      </c>
      <c r="EZ31" s="17">
        <v>419.3</v>
      </c>
      <c r="FA31" s="17">
        <v>392.59564999999998</v>
      </c>
      <c r="FB31" s="17">
        <v>379.61932999999999</v>
      </c>
      <c r="FC31" s="17">
        <v>39.680669999999999</v>
      </c>
      <c r="FD31" s="17">
        <v>82.2</v>
      </c>
      <c r="FE31" s="17">
        <v>81.635570000000001</v>
      </c>
      <c r="FF31" s="17">
        <v>81.635570000000001</v>
      </c>
      <c r="FG31" s="17">
        <v>0.56442999999999999</v>
      </c>
      <c r="FH31" s="17">
        <v>151</v>
      </c>
      <c r="FI31" s="17">
        <v>151.36251999999999</v>
      </c>
      <c r="FJ31" s="17">
        <v>149.98721</v>
      </c>
      <c r="FK31" s="17">
        <v>1.0127900000000001</v>
      </c>
      <c r="FL31" s="17">
        <v>42.2</v>
      </c>
      <c r="FM31" s="17">
        <v>41.89893</v>
      </c>
      <c r="FN31" s="17">
        <v>41.89893</v>
      </c>
      <c r="FO31" s="17">
        <v>0.30107</v>
      </c>
      <c r="FP31" s="17">
        <v>18.600000000000001</v>
      </c>
      <c r="FQ31" s="17">
        <v>19.21088</v>
      </c>
      <c r="FR31" s="17">
        <v>19.21088</v>
      </c>
      <c r="FS31" s="17">
        <v>-0.61087999999999998</v>
      </c>
      <c r="FT31" s="17">
        <v>18.899999999999999</v>
      </c>
      <c r="FU31" s="17">
        <v>18.367349999999998</v>
      </c>
      <c r="FV31" s="17">
        <v>18.367349999999998</v>
      </c>
      <c r="FW31" s="17">
        <v>0.53264999999999996</v>
      </c>
      <c r="FX31" s="17">
        <v>91.7</v>
      </c>
      <c r="FY31" s="17">
        <v>87.773570000000007</v>
      </c>
      <c r="FZ31" s="17">
        <v>87.773570000000007</v>
      </c>
      <c r="GA31" s="17">
        <v>3.9264299999999999</v>
      </c>
      <c r="GB31" s="17">
        <v>90.2</v>
      </c>
      <c r="GC31" s="17">
        <v>68.930999999999997</v>
      </c>
      <c r="GD31" s="17"/>
      <c r="GE31" s="17">
        <v>90.2</v>
      </c>
      <c r="GF31" s="17">
        <v>90.6</v>
      </c>
      <c r="GG31" s="17">
        <v>68.930999999999997</v>
      </c>
      <c r="GH31" s="17">
        <v>99.9</v>
      </c>
      <c r="GI31" s="17">
        <v>-9.3000000000000007</v>
      </c>
      <c r="GJ31" s="17">
        <v>126.7</v>
      </c>
      <c r="GK31" s="17">
        <v>69.138000000000005</v>
      </c>
      <c r="GL31" s="17">
        <v>50.1</v>
      </c>
      <c r="GM31" s="17">
        <v>76.599999999999994</v>
      </c>
      <c r="GN31" s="17">
        <v>110.3</v>
      </c>
      <c r="GO31" s="17">
        <v>110.48202000000001</v>
      </c>
      <c r="GP31" s="17">
        <v>110.48202000000001</v>
      </c>
      <c r="GQ31" s="17">
        <v>-0.18201999999999999</v>
      </c>
      <c r="GR31" s="17">
        <v>46.9</v>
      </c>
      <c r="GS31" s="17">
        <v>47.082599999999999</v>
      </c>
      <c r="GT31" s="17">
        <v>37.317779999999999</v>
      </c>
      <c r="GU31" s="17">
        <v>9.5822199999999995</v>
      </c>
      <c r="GV31" s="17">
        <v>0</v>
      </c>
      <c r="GW31" s="17"/>
      <c r="GX31" s="17"/>
      <c r="GY31" s="17">
        <v>0</v>
      </c>
      <c r="GZ31" s="17">
        <v>3.8</v>
      </c>
      <c r="HA31" s="17"/>
      <c r="HB31" s="17"/>
      <c r="HC31" s="17">
        <v>3.8</v>
      </c>
      <c r="HD31" s="17">
        <v>28.1</v>
      </c>
      <c r="HE31" s="17">
        <v>30.640440000000002</v>
      </c>
      <c r="HF31" s="17">
        <v>30.640440000000002</v>
      </c>
      <c r="HG31" s="17">
        <v>-2.5404399999999998</v>
      </c>
      <c r="HH31" s="17">
        <v>156</v>
      </c>
      <c r="HI31" s="17">
        <v>148.60095000000001</v>
      </c>
      <c r="HJ31" s="17">
        <v>172.35792000000001</v>
      </c>
      <c r="HK31" s="17">
        <v>-16.35792</v>
      </c>
      <c r="HL31" s="17"/>
      <c r="HM31" s="17"/>
      <c r="HN31" s="17"/>
      <c r="HO31" s="17">
        <v>0</v>
      </c>
      <c r="HP31" s="17"/>
      <c r="HQ31" s="17"/>
      <c r="HR31" s="17"/>
      <c r="HS31" s="17">
        <v>0</v>
      </c>
      <c r="HT31" s="17">
        <v>70.7</v>
      </c>
      <c r="HU31" s="17">
        <v>40.22842</v>
      </c>
      <c r="HV31" s="17">
        <v>33.364840000000001</v>
      </c>
      <c r="HW31" s="17">
        <v>37.335160000000002</v>
      </c>
      <c r="HX31" s="17">
        <v>0</v>
      </c>
      <c r="HY31" s="17">
        <v>25.746649999999999</v>
      </c>
      <c r="HZ31" s="17">
        <v>35.57788</v>
      </c>
      <c r="IA31" s="17">
        <v>-35.57788</v>
      </c>
      <c r="IB31" s="17"/>
      <c r="IC31" s="17"/>
      <c r="ID31" s="17"/>
      <c r="IE31" s="17">
        <v>0</v>
      </c>
      <c r="IF31" s="17">
        <v>16.899999999999999</v>
      </c>
      <c r="IG31" s="17"/>
      <c r="IH31" s="17"/>
      <c r="II31" s="17">
        <v>16.899999999999999</v>
      </c>
      <c r="IJ31" s="17"/>
      <c r="IK31" s="17"/>
      <c r="IL31" s="17"/>
      <c r="IM31" s="17">
        <v>0</v>
      </c>
      <c r="IN31" s="17"/>
      <c r="IO31" s="17"/>
      <c r="IP31" s="17">
        <v>160.80717000000001</v>
      </c>
      <c r="IQ31" s="17">
        <v>-160.80717000000001</v>
      </c>
      <c r="IR31" s="17"/>
      <c r="IS31" s="17"/>
      <c r="IT31" s="17">
        <v>160.93152000000001</v>
      </c>
      <c r="IU31" s="17">
        <v>-160.93152000000001</v>
      </c>
      <c r="IV31" s="17">
        <v>131.4</v>
      </c>
      <c r="IW31" s="17">
        <v>136.69067999999999</v>
      </c>
      <c r="IX31" s="17">
        <v>136.69067999999999</v>
      </c>
      <c r="IY31" s="17">
        <v>-5.29068</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194.6</v>
      </c>
      <c r="JY31" s="17">
        <v>200.67499000000001</v>
      </c>
      <c r="JZ31" s="17">
        <v>200.67499000000001</v>
      </c>
      <c r="KA31" s="17">
        <v>-6.0749899999999997</v>
      </c>
      <c r="KB31" s="17">
        <v>195.6</v>
      </c>
      <c r="KC31" s="17">
        <v>200.3066</v>
      </c>
      <c r="KD31" s="17">
        <v>200.3066</v>
      </c>
      <c r="KE31" s="17">
        <v>-4.7065999999999999</v>
      </c>
      <c r="KF31" s="17">
        <v>134.1</v>
      </c>
      <c r="KG31" s="17">
        <v>200.18467000000001</v>
      </c>
      <c r="KH31" s="17">
        <v>200.18467000000001</v>
      </c>
      <c r="KI31" s="17">
        <v>-66.084670000000003</v>
      </c>
      <c r="KJ31" s="17">
        <v>0</v>
      </c>
      <c r="KK31" s="17"/>
      <c r="KL31" s="17">
        <v>16</v>
      </c>
      <c r="KM31" s="17">
        <v>-16</v>
      </c>
      <c r="KN31" s="17"/>
      <c r="KO31" s="17"/>
      <c r="KP31" s="17"/>
      <c r="KQ31" s="17">
        <v>0</v>
      </c>
      <c r="KR31" s="17"/>
      <c r="KS31" s="17"/>
      <c r="KT31" s="17"/>
      <c r="KU31" s="17">
        <v>0</v>
      </c>
      <c r="KV31" s="17">
        <v>4.5</v>
      </c>
      <c r="KW31" s="17">
        <v>4.7853500000000002</v>
      </c>
      <c r="KX31" s="17">
        <v>4.7853599999999998</v>
      </c>
      <c r="KY31" s="17">
        <v>-0.28536</v>
      </c>
      <c r="KZ31" s="17">
        <v>246.3</v>
      </c>
      <c r="LA31" s="17">
        <v>231.83090999999999</v>
      </c>
      <c r="LB31" s="17">
        <v>246.76938999999999</v>
      </c>
      <c r="LC31" s="17">
        <v>-0.46938999999999997</v>
      </c>
      <c r="LD31" s="17">
        <v>135.6</v>
      </c>
      <c r="LE31" s="17">
        <v>133.16031000000001</v>
      </c>
      <c r="LF31" s="17">
        <v>114.73898</v>
      </c>
      <c r="LG31" s="17">
        <v>20.86102</v>
      </c>
      <c r="LH31" s="17">
        <v>66.3</v>
      </c>
      <c r="LI31" s="17">
        <v>67.199219999999997</v>
      </c>
      <c r="LJ31" s="17">
        <v>67.199219999999997</v>
      </c>
      <c r="LK31" s="17">
        <v>-0.89922000000000002</v>
      </c>
      <c r="LL31" s="17">
        <v>78.3</v>
      </c>
      <c r="LM31" s="17">
        <v>78.567999999999998</v>
      </c>
      <c r="LN31" s="17">
        <v>78.567999999999998</v>
      </c>
      <c r="LO31" s="17">
        <v>-0.26800000000000002</v>
      </c>
      <c r="LP31" s="17">
        <v>31</v>
      </c>
      <c r="LQ31" s="17">
        <v>29.980560000000001</v>
      </c>
      <c r="LR31" s="17">
        <v>29.980560000000001</v>
      </c>
      <c r="LS31" s="17">
        <v>1.0194399999999999</v>
      </c>
      <c r="LT31" s="17">
        <v>65</v>
      </c>
      <c r="LU31" s="17"/>
      <c r="LV31" s="17">
        <v>110.08716</v>
      </c>
      <c r="LW31" s="17">
        <v>-45.087159999999997</v>
      </c>
      <c r="LX31" s="17"/>
      <c r="LY31" s="17"/>
      <c r="LZ31" s="17"/>
      <c r="MA31" s="17">
        <v>0</v>
      </c>
      <c r="MB31" s="17"/>
      <c r="MC31" s="17"/>
      <c r="MD31" s="17"/>
      <c r="ME31" s="17">
        <v>0</v>
      </c>
      <c r="MF31" s="17">
        <v>137.9</v>
      </c>
      <c r="MG31" s="17">
        <v>136.26948999999999</v>
      </c>
      <c r="MH31" s="17">
        <v>136.26948999999999</v>
      </c>
      <c r="MI31" s="17">
        <v>1.6305099999999999</v>
      </c>
      <c r="MJ31" s="17"/>
      <c r="MK31" s="17"/>
      <c r="ML31" s="17"/>
      <c r="MM31" s="17">
        <v>0</v>
      </c>
      <c r="MN31" s="17"/>
      <c r="MO31" s="17"/>
      <c r="MP31" s="17"/>
      <c r="MQ31" s="17">
        <v>0</v>
      </c>
      <c r="MR31" s="17"/>
      <c r="MS31" s="17"/>
      <c r="MT31" s="17"/>
      <c r="MU31" s="17">
        <v>0</v>
      </c>
      <c r="MV31" s="17">
        <v>0</v>
      </c>
      <c r="MW31" s="17"/>
      <c r="MX31" s="17">
        <v>175.465</v>
      </c>
      <c r="MY31" s="17">
        <v>-175.465</v>
      </c>
      <c r="MZ31" s="17">
        <v>95.3</v>
      </c>
      <c r="NA31" s="17">
        <v>175.43683999999999</v>
      </c>
      <c r="NB31" s="17">
        <v>175.43683999999999</v>
      </c>
      <c r="NC31" s="17">
        <v>-80.136840000000007</v>
      </c>
      <c r="ND31" s="17">
        <v>175.8</v>
      </c>
      <c r="NE31" s="17">
        <v>176.22309000000001</v>
      </c>
      <c r="NF31" s="17">
        <v>176.22309000000001</v>
      </c>
      <c r="NG31" s="17">
        <v>-0.42309000000000002</v>
      </c>
      <c r="NH31" s="17">
        <v>95.2</v>
      </c>
      <c r="NI31" s="17"/>
      <c r="NJ31" s="17">
        <v>175.92723000000001</v>
      </c>
      <c r="NK31" s="17">
        <v>-80.727230000000006</v>
      </c>
      <c r="NL31" s="17"/>
      <c r="NM31" s="17"/>
      <c r="NN31" s="17"/>
      <c r="NO31" s="17">
        <v>0</v>
      </c>
      <c r="NP31" s="17"/>
      <c r="NQ31" s="17"/>
      <c r="NR31" s="17"/>
      <c r="NS31" s="17">
        <v>0</v>
      </c>
      <c r="NT31" s="17">
        <v>7.3</v>
      </c>
      <c r="NU31" s="17">
        <v>6.3630000000000004</v>
      </c>
      <c r="NV31" s="17"/>
      <c r="NW31" s="17">
        <v>7.3</v>
      </c>
      <c r="NX31" s="17">
        <v>9.1999999999999993</v>
      </c>
      <c r="NY31" s="17">
        <v>9.14</v>
      </c>
      <c r="NZ31" s="17">
        <v>3.6327500000000001</v>
      </c>
      <c r="OA31" s="17">
        <v>5.5672499999999996</v>
      </c>
      <c r="OB31" s="17">
        <v>20</v>
      </c>
      <c r="OC31" s="17">
        <v>20</v>
      </c>
      <c r="OD31" s="17">
        <v>17.492709999999999</v>
      </c>
      <c r="OE31" s="17">
        <v>2.5072899999999998</v>
      </c>
      <c r="OF31" s="17">
        <v>0.3</v>
      </c>
      <c r="OG31" s="17"/>
      <c r="OH31" s="17">
        <v>0.84699999999999998</v>
      </c>
      <c r="OI31" s="17">
        <v>-0.54700000000000004</v>
      </c>
      <c r="OJ31" s="17">
        <v>112.5</v>
      </c>
      <c r="OK31" s="17">
        <v>98.306229999999999</v>
      </c>
      <c r="OL31" s="17">
        <v>91.078609999999998</v>
      </c>
      <c r="OM31" s="17">
        <v>21.421389999999999</v>
      </c>
      <c r="ON31" s="17">
        <v>80.099999999999994</v>
      </c>
      <c r="OO31" s="17"/>
      <c r="OP31" s="17">
        <v>80</v>
      </c>
      <c r="OQ31" s="17">
        <v>0.1</v>
      </c>
      <c r="OR31" s="17">
        <v>22</v>
      </c>
      <c r="OS31" s="17">
        <v>1.28</v>
      </c>
      <c r="OT31" s="17">
        <v>1.28</v>
      </c>
      <c r="OU31" s="17">
        <v>20.72</v>
      </c>
      <c r="OV31" s="17">
        <v>0.3</v>
      </c>
      <c r="OW31" s="17"/>
      <c r="OX31" s="17">
        <v>0.4</v>
      </c>
      <c r="OY31" s="17">
        <v>-0.1</v>
      </c>
      <c r="OZ31" s="17">
        <v>20.399999999999999</v>
      </c>
      <c r="PA31" s="17">
        <v>20.456230000000001</v>
      </c>
      <c r="PB31" s="17">
        <v>20.456230000000001</v>
      </c>
      <c r="PC31" s="17">
        <v>-5.6230000000000002E-2</v>
      </c>
      <c r="PD31" s="17">
        <v>9.9</v>
      </c>
      <c r="PE31" s="17">
        <v>9.9830000000000005</v>
      </c>
      <c r="PF31" s="17">
        <v>9.9830000000000005</v>
      </c>
      <c r="PG31" s="17">
        <v>-8.3000000000000004E-2</v>
      </c>
      <c r="PH31" s="17">
        <v>5.6</v>
      </c>
      <c r="PI31" s="17">
        <v>5.67</v>
      </c>
      <c r="PJ31" s="17">
        <v>5.67</v>
      </c>
      <c r="PK31" s="17">
        <v>-7.0000000000000007E-2</v>
      </c>
      <c r="PL31" s="17">
        <v>214.2</v>
      </c>
      <c r="PM31" s="17"/>
      <c r="PN31" s="17">
        <v>208</v>
      </c>
      <c r="PO31" s="17">
        <v>6.2</v>
      </c>
      <c r="PP31" s="17">
        <v>106.21</v>
      </c>
      <c r="PQ31" s="17"/>
      <c r="PR31" s="17">
        <v>84</v>
      </c>
      <c r="PS31" s="17">
        <v>22.21</v>
      </c>
      <c r="PT31" s="17">
        <v>2.2000000000000002</v>
      </c>
      <c r="PU31" s="17">
        <v>2</v>
      </c>
      <c r="PV31" s="17">
        <v>2</v>
      </c>
      <c r="PW31" s="17">
        <v>0.2</v>
      </c>
      <c r="PX31" s="17">
        <v>3.3</v>
      </c>
      <c r="PY31" s="17">
        <v>1.5</v>
      </c>
      <c r="PZ31" s="17">
        <v>1.5</v>
      </c>
      <c r="QA31" s="17">
        <v>1.8</v>
      </c>
      <c r="QB31" s="17">
        <v>5.0999999999999996</v>
      </c>
      <c r="QC31" s="17">
        <v>5</v>
      </c>
      <c r="QD31" s="17">
        <v>5</v>
      </c>
      <c r="QE31" s="17">
        <v>0.1</v>
      </c>
      <c r="QF31" s="17">
        <v>20.5</v>
      </c>
      <c r="QG31" s="17">
        <v>20.422219999999999</v>
      </c>
      <c r="QH31" s="17">
        <v>20.422219999999999</v>
      </c>
      <c r="QI31" s="17">
        <v>7.7780000000000002E-2</v>
      </c>
      <c r="QJ31" s="17">
        <v>6.5</v>
      </c>
      <c r="QK31" s="17">
        <v>19.436350000000001</v>
      </c>
      <c r="QL31" s="17">
        <v>19.436350000000001</v>
      </c>
      <c r="QM31" s="17">
        <v>-12.936349999999999</v>
      </c>
      <c r="QN31" s="17">
        <v>18.7</v>
      </c>
      <c r="QO31" s="17">
        <v>17.492709999999999</v>
      </c>
      <c r="QP31" s="17">
        <v>17.492709999999999</v>
      </c>
      <c r="QQ31" s="17">
        <v>1.20729</v>
      </c>
      <c r="QR31" s="17">
        <v>3.6</v>
      </c>
      <c r="QS31" s="17">
        <v>3.5</v>
      </c>
      <c r="QT31" s="17">
        <v>3.5</v>
      </c>
      <c r="QU31" s="17">
        <v>0.1</v>
      </c>
      <c r="QV31" s="17">
        <v>18.399999999999999</v>
      </c>
      <c r="QW31" s="17">
        <v>17.881440000000001</v>
      </c>
      <c r="QX31" s="17">
        <v>17.881440000000001</v>
      </c>
      <c r="QY31" s="17">
        <v>0.51856000000000002</v>
      </c>
      <c r="QZ31" s="17">
        <v>14.8</v>
      </c>
      <c r="RA31" s="17"/>
      <c r="RB31" s="17">
        <v>15.771000000000001</v>
      </c>
      <c r="RC31" s="17">
        <v>-0.97099999999999997</v>
      </c>
      <c r="RD31" s="17">
        <v>18.3</v>
      </c>
      <c r="RE31" s="17"/>
      <c r="RF31" s="17">
        <v>18.359000000000002</v>
      </c>
      <c r="RG31" s="17">
        <v>-5.8999999999999997E-2</v>
      </c>
      <c r="RH31" s="17">
        <v>20.7</v>
      </c>
      <c r="RI31" s="17">
        <v>14.565009999999999</v>
      </c>
      <c r="RJ31" s="17">
        <v>14.36528</v>
      </c>
      <c r="RK31" s="17">
        <v>6.3347199999999999</v>
      </c>
      <c r="RL31" s="17">
        <v>73.3</v>
      </c>
      <c r="RM31" s="17">
        <v>61.753120000000003</v>
      </c>
      <c r="RN31" s="17">
        <v>68.921419999999998</v>
      </c>
      <c r="RO31" s="17">
        <v>4.3785800000000004</v>
      </c>
      <c r="RP31" s="17">
        <v>18.899999999999999</v>
      </c>
      <c r="RQ31" s="17"/>
      <c r="RR31" s="17">
        <v>19.664999999999999</v>
      </c>
      <c r="RS31" s="17">
        <v>-0.76500000000000001</v>
      </c>
      <c r="RT31" s="17">
        <v>2.2999999999999998</v>
      </c>
      <c r="RU31" s="17">
        <v>2.7989999999999999</v>
      </c>
      <c r="RV31" s="17">
        <v>2.7989999999999999</v>
      </c>
      <c r="RW31" s="17">
        <v>-0.499</v>
      </c>
      <c r="RX31" s="17">
        <v>20.399999999999999</v>
      </c>
      <c r="RY31" s="17">
        <v>19.792000000000002</v>
      </c>
      <c r="RZ31" s="17">
        <v>19.792000000000002</v>
      </c>
      <c r="SA31" s="17">
        <v>0.60799999999999998</v>
      </c>
      <c r="SB31" s="17">
        <v>3.2</v>
      </c>
      <c r="SC31" s="17">
        <v>2</v>
      </c>
      <c r="SD31" s="17">
        <v>2</v>
      </c>
      <c r="SE31" s="17">
        <v>1.2</v>
      </c>
      <c r="SF31" s="17"/>
      <c r="SG31" s="17"/>
      <c r="SH31" s="17">
        <v>0.4</v>
      </c>
      <c r="SI31" s="17">
        <v>-0.4</v>
      </c>
      <c r="SJ31" s="17">
        <v>0.4</v>
      </c>
      <c r="SK31" s="17"/>
      <c r="SL31" s="17">
        <v>0.34399999999999997</v>
      </c>
      <c r="SM31" s="17">
        <v>5.6000000000000001E-2</v>
      </c>
      <c r="SN31" s="17">
        <v>19.8</v>
      </c>
      <c r="SO31" s="17">
        <v>19.1448</v>
      </c>
      <c r="SP31" s="17">
        <v>19.1448</v>
      </c>
      <c r="SQ31" s="17">
        <v>0.6552</v>
      </c>
      <c r="SR31" s="17">
        <v>13.2</v>
      </c>
      <c r="SS31" s="17">
        <v>12.244899999999999</v>
      </c>
      <c r="ST31" s="17">
        <v>12.244899999999999</v>
      </c>
      <c r="SU31" s="17">
        <v>0.95509999999999995</v>
      </c>
      <c r="SV31" s="17">
        <v>20.2</v>
      </c>
      <c r="SW31" s="17">
        <v>19.436350000000001</v>
      </c>
      <c r="SX31" s="17">
        <v>19.436350000000001</v>
      </c>
      <c r="SY31" s="17">
        <v>0.76365000000000005</v>
      </c>
      <c r="SZ31" s="17">
        <v>20.2</v>
      </c>
      <c r="TA31" s="17">
        <v>19.436350000000001</v>
      </c>
      <c r="TB31" s="17">
        <v>19.436350000000001</v>
      </c>
      <c r="TC31" s="17">
        <v>0.76365000000000005</v>
      </c>
      <c r="TD31" s="17">
        <v>1.2</v>
      </c>
      <c r="TE31" s="17">
        <v>0.8</v>
      </c>
      <c r="TF31" s="17">
        <v>5</v>
      </c>
      <c r="TG31" s="17">
        <v>-3.8</v>
      </c>
      <c r="TH31" s="17">
        <v>2.2000000000000002</v>
      </c>
      <c r="TI31" s="17">
        <v>13.1</v>
      </c>
      <c r="TJ31" s="17">
        <v>45</v>
      </c>
      <c r="TK31" s="17">
        <v>-42.8</v>
      </c>
      <c r="TL31" s="17">
        <v>38.200000000000003</v>
      </c>
      <c r="TM31" s="17"/>
      <c r="TN31" s="17">
        <v>39.15</v>
      </c>
      <c r="TO31" s="17">
        <v>-0.95</v>
      </c>
      <c r="TP31" s="17">
        <v>73.599999999999994</v>
      </c>
      <c r="TQ31" s="17">
        <v>68.800790000000006</v>
      </c>
      <c r="TR31" s="17">
        <v>78.974720000000005</v>
      </c>
      <c r="TS31" s="17">
        <v>-5.3747199999999999</v>
      </c>
      <c r="TT31" s="17">
        <v>76.3</v>
      </c>
      <c r="TU31" s="17">
        <v>86.495850000000004</v>
      </c>
      <c r="TV31" s="17">
        <v>84.846639999999994</v>
      </c>
      <c r="TW31" s="17">
        <v>-8.54664</v>
      </c>
      <c r="TX31" s="17">
        <v>10.3</v>
      </c>
      <c r="TY31" s="17">
        <v>7.2305099999999998</v>
      </c>
      <c r="TZ31" s="17">
        <v>3.2956699999999999</v>
      </c>
      <c r="UA31" s="17">
        <v>7.0043300000000004</v>
      </c>
      <c r="UB31" s="17">
        <v>6.8</v>
      </c>
      <c r="UC31" s="17">
        <v>5.8918799999999996</v>
      </c>
      <c r="UD31" s="17">
        <v>1.55148</v>
      </c>
      <c r="UE31" s="17">
        <v>5.2485200000000001</v>
      </c>
      <c r="UF31" s="17">
        <v>27.3</v>
      </c>
      <c r="UG31" s="17"/>
      <c r="UH31" s="17">
        <v>45.21</v>
      </c>
      <c r="UI31" s="17">
        <v>-17.91</v>
      </c>
      <c r="UJ31" s="17">
        <v>21</v>
      </c>
      <c r="UK31" s="17">
        <v>19.436350000000001</v>
      </c>
      <c r="UL31" s="17">
        <v>19.436350000000001</v>
      </c>
      <c r="UM31" s="17">
        <v>1.56365</v>
      </c>
      <c r="UN31" s="17">
        <v>7.2</v>
      </c>
      <c r="UO31" s="17">
        <v>8</v>
      </c>
      <c r="UP31" s="17">
        <v>8</v>
      </c>
      <c r="UQ31" s="17">
        <v>-0.8</v>
      </c>
      <c r="UR31" s="17">
        <v>7.6</v>
      </c>
      <c r="US31" s="17">
        <v>6.7</v>
      </c>
      <c r="UT31" s="17">
        <v>6.7</v>
      </c>
      <c r="UU31" s="17">
        <v>0.9</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9.4</v>
      </c>
      <c r="VI31" s="17">
        <v>1.21</v>
      </c>
      <c r="VJ31" s="17">
        <v>1.21</v>
      </c>
      <c r="VK31" s="17">
        <v>8.19</v>
      </c>
      <c r="VL31" s="17">
        <v>252.9</v>
      </c>
      <c r="VM31" s="17"/>
      <c r="VN31" s="17">
        <v>252.369</v>
      </c>
      <c r="VO31" s="17">
        <v>0.53100000000000003</v>
      </c>
      <c r="VP31" s="17">
        <v>19</v>
      </c>
      <c r="VQ31" s="17"/>
      <c r="VR31" s="17">
        <v>19.690999999999999</v>
      </c>
      <c r="VS31" s="17">
        <v>-0.69099999999999995</v>
      </c>
      <c r="VT31" s="17">
        <v>144</v>
      </c>
      <c r="VU31" s="17"/>
      <c r="VV31" s="17">
        <v>144.459</v>
      </c>
      <c r="VW31" s="17">
        <v>-0.45900000000000002</v>
      </c>
      <c r="VX31" s="17">
        <v>0.6</v>
      </c>
      <c r="VY31" s="17">
        <v>0.6</v>
      </c>
      <c r="VZ31" s="17">
        <v>0.6</v>
      </c>
      <c r="WA31" s="17">
        <v>0</v>
      </c>
      <c r="WB31" s="17">
        <v>0.6</v>
      </c>
      <c r="WC31" s="17">
        <v>55.5</v>
      </c>
      <c r="WD31" s="17">
        <v>55.5</v>
      </c>
      <c r="WE31" s="17">
        <v>-54.9</v>
      </c>
      <c r="WF31" s="17">
        <v>0</v>
      </c>
      <c r="WG31" s="17">
        <v>33.5</v>
      </c>
      <c r="WH31" s="17">
        <v>31.773</v>
      </c>
      <c r="WI31" s="17">
        <v>-31.773</v>
      </c>
      <c r="WJ31" s="17">
        <v>107.5</v>
      </c>
      <c r="WK31" s="17"/>
      <c r="WL31" s="17">
        <v>111.01900000000001</v>
      </c>
      <c r="WM31" s="17">
        <v>-3.5190000000000001</v>
      </c>
      <c r="WN31" s="17">
        <v>3.2</v>
      </c>
      <c r="WO31" s="17">
        <v>2.9009999999999998</v>
      </c>
      <c r="WP31" s="17">
        <v>2.9009999999999998</v>
      </c>
      <c r="WQ31" s="17">
        <v>0.29899999999999999</v>
      </c>
      <c r="WR31" s="17">
        <v>2.2999999999999998</v>
      </c>
      <c r="WS31" s="17">
        <v>2.4</v>
      </c>
      <c r="WT31" s="17">
        <v>2.4</v>
      </c>
      <c r="WU31" s="17">
        <v>-0.1</v>
      </c>
      <c r="WV31" s="17">
        <v>1.1000000000000001</v>
      </c>
      <c r="WW31" s="17">
        <v>2.4</v>
      </c>
      <c r="WX31" s="17">
        <v>2.4</v>
      </c>
      <c r="WY31" s="17">
        <v>-1.3</v>
      </c>
      <c r="WZ31" s="17">
        <v>2.4</v>
      </c>
      <c r="XA31" s="17">
        <v>2.8</v>
      </c>
      <c r="XB31" s="17">
        <v>2.8</v>
      </c>
      <c r="XC31" s="17">
        <v>-0.4</v>
      </c>
      <c r="XD31" s="17">
        <v>18.8</v>
      </c>
      <c r="XE31" s="17"/>
      <c r="XF31" s="17">
        <v>19.614999999999998</v>
      </c>
      <c r="XG31" s="17">
        <v>-0.81499999999999995</v>
      </c>
      <c r="XH31" s="17">
        <v>6.4</v>
      </c>
      <c r="XI31" s="17">
        <v>6.2</v>
      </c>
      <c r="XJ31" s="17">
        <v>6.2</v>
      </c>
      <c r="XK31" s="17">
        <v>0.2</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30.2</v>
      </c>
      <c r="XY31" s="17">
        <v>27</v>
      </c>
      <c r="XZ31" s="17"/>
      <c r="YA31" s="17">
        <v>30.2</v>
      </c>
      <c r="YB31" s="17">
        <v>33.4</v>
      </c>
      <c r="YC31" s="17">
        <v>27</v>
      </c>
      <c r="YD31" s="17"/>
      <c r="YE31" s="17">
        <v>33.4</v>
      </c>
      <c r="YF31" s="17">
        <v>16.600000000000001</v>
      </c>
      <c r="YG31" s="17">
        <v>14</v>
      </c>
      <c r="YH31" s="17"/>
      <c r="YI31" s="17">
        <v>16.600000000000001</v>
      </c>
      <c r="YJ31" s="17">
        <v>14.7</v>
      </c>
      <c r="YK31" s="17">
        <v>15.236000000000001</v>
      </c>
      <c r="YL31" s="17">
        <v>15.236000000000001</v>
      </c>
      <c r="YM31" s="17">
        <v>-0.53600000000000003</v>
      </c>
      <c r="YN31" s="17">
        <v>6.3</v>
      </c>
      <c r="YO31" s="17">
        <v>8.0399999999999991</v>
      </c>
      <c r="YP31" s="17">
        <v>8.0399999999999991</v>
      </c>
      <c r="YQ31" s="17">
        <v>-1.74</v>
      </c>
      <c r="YR31" s="17">
        <v>11.7</v>
      </c>
      <c r="YS31" s="17">
        <v>11</v>
      </c>
      <c r="YT31" s="17">
        <v>11</v>
      </c>
      <c r="YU31" s="17">
        <v>0.7</v>
      </c>
      <c r="YV31" s="17">
        <v>10.8</v>
      </c>
      <c r="YW31" s="17">
        <v>19</v>
      </c>
      <c r="YX31" s="17">
        <v>19</v>
      </c>
      <c r="YY31" s="17">
        <v>-8.1999999999999993</v>
      </c>
    </row>
    <row r="32" spans="1:675" ht="24" customHeight="1" x14ac:dyDescent="0.25">
      <c r="A32" s="1"/>
      <c r="B32" s="18" t="s">
        <v>75</v>
      </c>
      <c r="C32" s="18" t="s">
        <v>792</v>
      </c>
      <c r="D32" s="19">
        <v>202</v>
      </c>
      <c r="E32" s="19">
        <v>203.40136000000001</v>
      </c>
      <c r="F32" s="19">
        <v>203.40136000000001</v>
      </c>
      <c r="G32" s="19">
        <v>-1.4013599999999999</v>
      </c>
      <c r="H32" s="19">
        <v>657.1</v>
      </c>
      <c r="I32" s="19">
        <v>629.77272000000005</v>
      </c>
      <c r="J32" s="19">
        <v>627.23221000000001</v>
      </c>
      <c r="K32" s="19">
        <v>29.867789999999999</v>
      </c>
      <c r="L32" s="19">
        <v>214.4</v>
      </c>
      <c r="M32" s="19">
        <v>205.07535999999999</v>
      </c>
      <c r="N32" s="19">
        <v>199.3563</v>
      </c>
      <c r="O32" s="19">
        <v>15.043699999999999</v>
      </c>
      <c r="P32" s="19">
        <v>7.6</v>
      </c>
      <c r="Q32" s="19">
        <v>8.8258700000000001</v>
      </c>
      <c r="R32" s="19">
        <v>8.8258700000000001</v>
      </c>
      <c r="S32" s="19">
        <v>-1.22587</v>
      </c>
      <c r="T32" s="19">
        <v>7.6</v>
      </c>
      <c r="U32" s="19">
        <v>8.5166900000000005</v>
      </c>
      <c r="V32" s="19">
        <v>8.5166900000000005</v>
      </c>
      <c r="W32" s="19">
        <v>-0.91669</v>
      </c>
      <c r="X32" s="19">
        <v>93</v>
      </c>
      <c r="Y32" s="19">
        <v>91.867829999999998</v>
      </c>
      <c r="Z32" s="19">
        <v>91.867829999999998</v>
      </c>
      <c r="AA32" s="19">
        <v>1.1321699999999999</v>
      </c>
      <c r="AB32" s="19">
        <v>234.6</v>
      </c>
      <c r="AC32" s="19">
        <v>242</v>
      </c>
      <c r="AD32" s="19">
        <v>242</v>
      </c>
      <c r="AE32" s="19">
        <v>-7.4</v>
      </c>
      <c r="AF32" s="19">
        <v>60.5</v>
      </c>
      <c r="AG32" s="19">
        <v>86.98997</v>
      </c>
      <c r="AH32" s="19">
        <v>86.98997</v>
      </c>
      <c r="AI32" s="19">
        <v>-26.48997</v>
      </c>
      <c r="AJ32" s="19">
        <v>0</v>
      </c>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497.1</v>
      </c>
      <c r="BM32" s="19">
        <v>502.053</v>
      </c>
      <c r="BN32" s="19">
        <v>502.053</v>
      </c>
      <c r="BO32" s="19">
        <v>-4.9530000000000003</v>
      </c>
      <c r="BP32" s="19">
        <v>10.199999999999999</v>
      </c>
      <c r="BQ32" s="19">
        <v>10.52094</v>
      </c>
      <c r="BR32" s="19">
        <v>10.52094</v>
      </c>
      <c r="BS32" s="19">
        <v>-0.32094</v>
      </c>
      <c r="BT32" s="19">
        <v>12.8</v>
      </c>
      <c r="BU32" s="19">
        <v>12.35839</v>
      </c>
      <c r="BV32" s="19"/>
      <c r="BW32" s="19">
        <v>12.8</v>
      </c>
      <c r="BX32" s="19">
        <v>0</v>
      </c>
      <c r="BY32" s="19"/>
      <c r="BZ32" s="19">
        <v>12.35839</v>
      </c>
      <c r="CA32" s="19">
        <v>-12.35839</v>
      </c>
      <c r="CB32" s="19"/>
      <c r="CC32" s="19"/>
      <c r="CD32" s="19"/>
      <c r="CE32" s="19">
        <v>0</v>
      </c>
      <c r="CF32" s="19"/>
      <c r="CG32" s="19"/>
      <c r="CH32" s="19"/>
      <c r="CI32" s="19">
        <v>0</v>
      </c>
      <c r="CJ32" s="19">
        <v>166</v>
      </c>
      <c r="CK32" s="19">
        <v>164.06706</v>
      </c>
      <c r="CL32" s="19">
        <v>164.06706</v>
      </c>
      <c r="CM32" s="19">
        <v>1.9329400000000001</v>
      </c>
      <c r="CN32" s="19">
        <v>10.5</v>
      </c>
      <c r="CO32" s="19">
        <v>10.399559999999999</v>
      </c>
      <c r="CP32" s="19">
        <v>7.7511299999999999</v>
      </c>
      <c r="CQ32" s="19">
        <v>2.7488700000000001</v>
      </c>
      <c r="CR32" s="19">
        <v>6.5</v>
      </c>
      <c r="CS32" s="19">
        <v>11.88533</v>
      </c>
      <c r="CT32" s="19">
        <v>4.2546900000000001</v>
      </c>
      <c r="CU32" s="19">
        <v>2.2453099999999999</v>
      </c>
      <c r="CV32" s="19"/>
      <c r="CW32" s="19"/>
      <c r="CX32" s="19"/>
      <c r="CY32" s="19">
        <v>0</v>
      </c>
      <c r="CZ32" s="19">
        <v>6.2</v>
      </c>
      <c r="DA32" s="19">
        <v>6.8787000000000003</v>
      </c>
      <c r="DB32" s="19">
        <v>6.8787000000000003</v>
      </c>
      <c r="DC32" s="19">
        <v>-0.67869999999999997</v>
      </c>
      <c r="DD32" s="19"/>
      <c r="DE32" s="19"/>
      <c r="DF32" s="19"/>
      <c r="DG32" s="19">
        <v>0</v>
      </c>
      <c r="DH32" s="19">
        <v>111.8</v>
      </c>
      <c r="DI32" s="19">
        <v>142.44412</v>
      </c>
      <c r="DJ32" s="19">
        <v>84.468440000000001</v>
      </c>
      <c r="DK32" s="19">
        <v>27.33156</v>
      </c>
      <c r="DL32" s="19"/>
      <c r="DM32" s="19"/>
      <c r="DN32" s="19"/>
      <c r="DO32" s="19">
        <v>0</v>
      </c>
      <c r="DP32" s="19"/>
      <c r="DQ32" s="19"/>
      <c r="DR32" s="19"/>
      <c r="DS32" s="19">
        <v>0</v>
      </c>
      <c r="DT32" s="19"/>
      <c r="DU32" s="19"/>
      <c r="DV32" s="19">
        <v>20.041640000000001</v>
      </c>
      <c r="DW32" s="19">
        <v>-20.041640000000001</v>
      </c>
      <c r="DX32" s="19"/>
      <c r="DY32" s="19"/>
      <c r="DZ32" s="19">
        <v>4.1194699999999997</v>
      </c>
      <c r="EA32" s="19">
        <v>-4.1194699999999997</v>
      </c>
      <c r="EB32" s="19">
        <v>110.4</v>
      </c>
      <c r="EC32" s="19">
        <v>112.46647</v>
      </c>
      <c r="ED32" s="19">
        <v>112.46647</v>
      </c>
      <c r="EE32" s="19">
        <v>-2.0664699999999998</v>
      </c>
      <c r="EF32" s="19">
        <v>223</v>
      </c>
      <c r="EG32" s="19">
        <v>220.69499999999999</v>
      </c>
      <c r="EH32" s="19">
        <v>220.69499999999999</v>
      </c>
      <c r="EI32" s="19">
        <v>2.3050000000000002</v>
      </c>
      <c r="EJ32" s="19">
        <v>0</v>
      </c>
      <c r="EK32" s="19"/>
      <c r="EL32" s="19"/>
      <c r="EM32" s="19">
        <v>0</v>
      </c>
      <c r="EN32" s="19"/>
      <c r="EO32" s="19"/>
      <c r="EP32" s="19"/>
      <c r="EQ32" s="19">
        <v>0</v>
      </c>
      <c r="ER32" s="19"/>
      <c r="ES32" s="19"/>
      <c r="ET32" s="19"/>
      <c r="EU32" s="19">
        <v>0</v>
      </c>
      <c r="EV32" s="19">
        <v>6.5</v>
      </c>
      <c r="EW32" s="19">
        <v>6.39</v>
      </c>
      <c r="EX32" s="19">
        <v>6.39</v>
      </c>
      <c r="EY32" s="19">
        <v>0.11</v>
      </c>
      <c r="EZ32" s="19">
        <v>394.3</v>
      </c>
      <c r="FA32" s="19">
        <v>386.41645</v>
      </c>
      <c r="FB32" s="19">
        <v>379.61932999999999</v>
      </c>
      <c r="FC32" s="19">
        <v>14.680669999999999</v>
      </c>
      <c r="FD32" s="19">
        <v>82.2</v>
      </c>
      <c r="FE32" s="19">
        <v>81.635570000000001</v>
      </c>
      <c r="FF32" s="19">
        <v>81.635570000000001</v>
      </c>
      <c r="FG32" s="19">
        <v>0.56442999999999999</v>
      </c>
      <c r="FH32" s="19">
        <v>149.80000000000001</v>
      </c>
      <c r="FI32" s="19">
        <v>149.98721</v>
      </c>
      <c r="FJ32" s="19">
        <v>149.98721</v>
      </c>
      <c r="FK32" s="19">
        <v>-0.18720999999999999</v>
      </c>
      <c r="FL32" s="19">
        <v>42.1</v>
      </c>
      <c r="FM32" s="19">
        <v>41.89893</v>
      </c>
      <c r="FN32" s="19">
        <v>41.89893</v>
      </c>
      <c r="FO32" s="19">
        <v>0.20107</v>
      </c>
      <c r="FP32" s="19">
        <v>18.600000000000001</v>
      </c>
      <c r="FQ32" s="19">
        <v>19.21088</v>
      </c>
      <c r="FR32" s="19">
        <v>19.21088</v>
      </c>
      <c r="FS32" s="19">
        <v>-0.61087999999999998</v>
      </c>
      <c r="FT32" s="19">
        <v>18.899999999999999</v>
      </c>
      <c r="FU32" s="19">
        <v>18.367349999999998</v>
      </c>
      <c r="FV32" s="19">
        <v>18.367349999999998</v>
      </c>
      <c r="FW32" s="19">
        <v>0.53264999999999996</v>
      </c>
      <c r="FX32" s="19">
        <v>90.4</v>
      </c>
      <c r="FY32" s="19">
        <v>87.773570000000007</v>
      </c>
      <c r="FZ32" s="19">
        <v>87.773570000000007</v>
      </c>
      <c r="GA32" s="19">
        <v>2.62643</v>
      </c>
      <c r="GB32" s="19">
        <v>60.1</v>
      </c>
      <c r="GC32" s="19">
        <v>68.930999999999997</v>
      </c>
      <c r="GD32" s="19"/>
      <c r="GE32" s="19">
        <v>60.1</v>
      </c>
      <c r="GF32" s="19">
        <v>40.200000000000003</v>
      </c>
      <c r="GG32" s="19">
        <v>68.930999999999997</v>
      </c>
      <c r="GH32" s="19">
        <v>99.9</v>
      </c>
      <c r="GI32" s="19">
        <v>-59.7</v>
      </c>
      <c r="GJ32" s="19">
        <v>102.4</v>
      </c>
      <c r="GK32" s="19">
        <v>69.138000000000005</v>
      </c>
      <c r="GL32" s="19">
        <v>50.1</v>
      </c>
      <c r="GM32" s="19">
        <v>52.3</v>
      </c>
      <c r="GN32" s="19">
        <v>109.8</v>
      </c>
      <c r="GO32" s="19">
        <v>110.48202000000001</v>
      </c>
      <c r="GP32" s="19">
        <v>110.48202000000001</v>
      </c>
      <c r="GQ32" s="19">
        <v>-0.68201999999999996</v>
      </c>
      <c r="GR32" s="19">
        <v>46.5</v>
      </c>
      <c r="GS32" s="19">
        <v>47.082599999999999</v>
      </c>
      <c r="GT32" s="19">
        <v>37.317779999999999</v>
      </c>
      <c r="GU32" s="19">
        <v>9.1822199999999992</v>
      </c>
      <c r="GV32" s="19">
        <v>0</v>
      </c>
      <c r="GW32" s="19"/>
      <c r="GX32" s="19"/>
      <c r="GY32" s="19">
        <v>0</v>
      </c>
      <c r="GZ32" s="19">
        <v>3.8</v>
      </c>
      <c r="HA32" s="19"/>
      <c r="HB32" s="19"/>
      <c r="HC32" s="19">
        <v>3.8</v>
      </c>
      <c r="HD32" s="19">
        <v>28.4</v>
      </c>
      <c r="HE32" s="19">
        <v>30.640440000000002</v>
      </c>
      <c r="HF32" s="19">
        <v>30.640440000000002</v>
      </c>
      <c r="HG32" s="19">
        <v>-2.24044</v>
      </c>
      <c r="HH32" s="19">
        <v>172.7</v>
      </c>
      <c r="HI32" s="19">
        <v>172.35792000000001</v>
      </c>
      <c r="HJ32" s="19">
        <v>172.35792000000001</v>
      </c>
      <c r="HK32" s="19">
        <v>0.34208</v>
      </c>
      <c r="HL32" s="19"/>
      <c r="HM32" s="19"/>
      <c r="HN32" s="19"/>
      <c r="HO32" s="19">
        <v>0</v>
      </c>
      <c r="HP32" s="19"/>
      <c r="HQ32" s="19"/>
      <c r="HR32" s="19"/>
      <c r="HS32" s="19">
        <v>0</v>
      </c>
      <c r="HT32" s="19">
        <v>70.400000000000006</v>
      </c>
      <c r="HU32" s="19">
        <v>40.297420000000002</v>
      </c>
      <c r="HV32" s="19">
        <v>32.455210000000001</v>
      </c>
      <c r="HW32" s="19">
        <v>37.944789999999998</v>
      </c>
      <c r="HX32" s="19">
        <v>0</v>
      </c>
      <c r="HY32" s="19">
        <v>28.086539999999999</v>
      </c>
      <c r="HZ32" s="19">
        <v>37.166809999999998</v>
      </c>
      <c r="IA32" s="19">
        <v>-37.166809999999998</v>
      </c>
      <c r="IB32" s="19"/>
      <c r="IC32" s="19"/>
      <c r="ID32" s="19"/>
      <c r="IE32" s="19">
        <v>0</v>
      </c>
      <c r="IF32" s="19">
        <v>17.3</v>
      </c>
      <c r="IG32" s="19"/>
      <c r="IH32" s="19"/>
      <c r="II32" s="19">
        <v>17.3</v>
      </c>
      <c r="IJ32" s="19"/>
      <c r="IK32" s="19"/>
      <c r="IL32" s="19"/>
      <c r="IM32" s="19">
        <v>0</v>
      </c>
      <c r="IN32" s="19"/>
      <c r="IO32" s="19"/>
      <c r="IP32" s="19">
        <v>160.80717000000001</v>
      </c>
      <c r="IQ32" s="19">
        <v>-160.80717000000001</v>
      </c>
      <c r="IR32" s="19"/>
      <c r="IS32" s="19"/>
      <c r="IT32" s="19">
        <v>160.93152000000001</v>
      </c>
      <c r="IU32" s="19">
        <v>-160.93152000000001</v>
      </c>
      <c r="IV32" s="19">
        <v>131.9</v>
      </c>
      <c r="IW32" s="19">
        <v>136.69067999999999</v>
      </c>
      <c r="IX32" s="19">
        <v>136.69067999999999</v>
      </c>
      <c r="IY32" s="19">
        <v>-4.79068</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195.2</v>
      </c>
      <c r="JY32" s="19">
        <v>200.67499000000001</v>
      </c>
      <c r="JZ32" s="19">
        <v>200.67499000000001</v>
      </c>
      <c r="KA32" s="19">
        <v>-5.47499</v>
      </c>
      <c r="KB32" s="19">
        <v>195.9</v>
      </c>
      <c r="KC32" s="19">
        <v>200.3066</v>
      </c>
      <c r="KD32" s="19">
        <v>200.3066</v>
      </c>
      <c r="KE32" s="19">
        <v>-4.4066000000000001</v>
      </c>
      <c r="KF32" s="19">
        <v>195.8</v>
      </c>
      <c r="KG32" s="19">
        <v>200.18467000000001</v>
      </c>
      <c r="KH32" s="19">
        <v>200.18467000000001</v>
      </c>
      <c r="KI32" s="19">
        <v>-4.3846699999999998</v>
      </c>
      <c r="KJ32" s="19">
        <v>0</v>
      </c>
      <c r="KK32" s="19"/>
      <c r="KL32" s="19">
        <v>16</v>
      </c>
      <c r="KM32" s="19">
        <v>-16</v>
      </c>
      <c r="KN32" s="19"/>
      <c r="KO32" s="19"/>
      <c r="KP32" s="19"/>
      <c r="KQ32" s="19">
        <v>0</v>
      </c>
      <c r="KR32" s="19"/>
      <c r="KS32" s="19"/>
      <c r="KT32" s="19"/>
      <c r="KU32" s="19">
        <v>0</v>
      </c>
      <c r="KV32" s="19">
        <v>4.5</v>
      </c>
      <c r="KW32" s="19">
        <v>4.7853500000000002</v>
      </c>
      <c r="KX32" s="19">
        <v>4.7853599999999998</v>
      </c>
      <c r="KY32" s="19">
        <v>-0.28536</v>
      </c>
      <c r="KZ32" s="19">
        <v>237.4</v>
      </c>
      <c r="LA32" s="19">
        <v>233.55828</v>
      </c>
      <c r="LB32" s="19">
        <v>246.76938999999999</v>
      </c>
      <c r="LC32" s="19">
        <v>-9.3693899999999992</v>
      </c>
      <c r="LD32" s="19">
        <v>118</v>
      </c>
      <c r="LE32" s="19">
        <v>114.73898</v>
      </c>
      <c r="LF32" s="19">
        <v>114.73898</v>
      </c>
      <c r="LG32" s="19">
        <v>3.2610199999999998</v>
      </c>
      <c r="LH32" s="19">
        <v>66.3</v>
      </c>
      <c r="LI32" s="19">
        <v>67.199219999999997</v>
      </c>
      <c r="LJ32" s="19">
        <v>67.199219999999997</v>
      </c>
      <c r="LK32" s="19">
        <v>-0.89922000000000002</v>
      </c>
      <c r="LL32" s="19">
        <v>78.3</v>
      </c>
      <c r="LM32" s="19">
        <v>78.567999999999998</v>
      </c>
      <c r="LN32" s="19">
        <v>78.567999999999998</v>
      </c>
      <c r="LO32" s="19">
        <v>-0.26800000000000002</v>
      </c>
      <c r="LP32" s="19">
        <v>30.9</v>
      </c>
      <c r="LQ32" s="19">
        <v>29.980560000000001</v>
      </c>
      <c r="LR32" s="19">
        <v>29.980560000000001</v>
      </c>
      <c r="LS32" s="19">
        <v>0.91944000000000004</v>
      </c>
      <c r="LT32" s="19">
        <v>65.3</v>
      </c>
      <c r="LU32" s="19"/>
      <c r="LV32" s="19">
        <v>110.08716</v>
      </c>
      <c r="LW32" s="19">
        <v>-44.78716</v>
      </c>
      <c r="LX32" s="19"/>
      <c r="LY32" s="19"/>
      <c r="LZ32" s="19"/>
      <c r="MA32" s="19">
        <v>0</v>
      </c>
      <c r="MB32" s="19"/>
      <c r="MC32" s="19"/>
      <c r="MD32" s="19"/>
      <c r="ME32" s="19">
        <v>0</v>
      </c>
      <c r="MF32" s="19">
        <v>138</v>
      </c>
      <c r="MG32" s="19">
        <v>136.26948999999999</v>
      </c>
      <c r="MH32" s="19">
        <v>136.26948999999999</v>
      </c>
      <c r="MI32" s="19">
        <v>1.73051</v>
      </c>
      <c r="MJ32" s="19"/>
      <c r="MK32" s="19"/>
      <c r="ML32" s="19"/>
      <c r="MM32" s="19">
        <v>0</v>
      </c>
      <c r="MN32" s="19"/>
      <c r="MO32" s="19"/>
      <c r="MP32" s="19"/>
      <c r="MQ32" s="19">
        <v>0</v>
      </c>
      <c r="MR32" s="19"/>
      <c r="MS32" s="19"/>
      <c r="MT32" s="19"/>
      <c r="MU32" s="19">
        <v>0</v>
      </c>
      <c r="MV32" s="19">
        <v>0</v>
      </c>
      <c r="MW32" s="19"/>
      <c r="MX32" s="19">
        <v>175.465</v>
      </c>
      <c r="MY32" s="19">
        <v>-175.465</v>
      </c>
      <c r="MZ32" s="19">
        <v>174.4</v>
      </c>
      <c r="NA32" s="19">
        <v>175.43683999999999</v>
      </c>
      <c r="NB32" s="19">
        <v>175.43683999999999</v>
      </c>
      <c r="NC32" s="19">
        <v>-1.03684</v>
      </c>
      <c r="ND32" s="19">
        <v>176.7</v>
      </c>
      <c r="NE32" s="19">
        <v>176.22309000000001</v>
      </c>
      <c r="NF32" s="19">
        <v>176.22309000000001</v>
      </c>
      <c r="NG32" s="19">
        <v>0.47691</v>
      </c>
      <c r="NH32" s="19">
        <v>95.4</v>
      </c>
      <c r="NI32" s="19"/>
      <c r="NJ32" s="19">
        <v>175.92723000000001</v>
      </c>
      <c r="NK32" s="19">
        <v>-80.527230000000003</v>
      </c>
      <c r="NL32" s="19"/>
      <c r="NM32" s="19"/>
      <c r="NN32" s="19"/>
      <c r="NO32" s="19">
        <v>0</v>
      </c>
      <c r="NP32" s="19"/>
      <c r="NQ32" s="19"/>
      <c r="NR32" s="19"/>
      <c r="NS32" s="19">
        <v>0</v>
      </c>
      <c r="NT32" s="19">
        <v>7.3</v>
      </c>
      <c r="NU32" s="19">
        <v>6.3630000000000004</v>
      </c>
      <c r="NV32" s="19"/>
      <c r="NW32" s="19">
        <v>7.3</v>
      </c>
      <c r="NX32" s="19">
        <v>9.1999999999999993</v>
      </c>
      <c r="NY32" s="19">
        <v>9.14</v>
      </c>
      <c r="NZ32" s="19">
        <v>3.6327500000000001</v>
      </c>
      <c r="OA32" s="19">
        <v>5.5672499999999996</v>
      </c>
      <c r="OB32" s="19">
        <v>20</v>
      </c>
      <c r="OC32" s="19">
        <v>20</v>
      </c>
      <c r="OD32" s="19">
        <v>17.492709999999999</v>
      </c>
      <c r="OE32" s="19">
        <v>2.5072899999999998</v>
      </c>
      <c r="OF32" s="19">
        <v>0.3</v>
      </c>
      <c r="OG32" s="19"/>
      <c r="OH32" s="19">
        <v>0.86299999999999999</v>
      </c>
      <c r="OI32" s="19">
        <v>-0.56299999999999994</v>
      </c>
      <c r="OJ32" s="19">
        <v>109</v>
      </c>
      <c r="OK32" s="19">
        <v>97.94135</v>
      </c>
      <c r="OL32" s="19">
        <v>83.735110000000006</v>
      </c>
      <c r="OM32" s="19">
        <v>25.264890000000001</v>
      </c>
      <c r="ON32" s="19">
        <v>80.8</v>
      </c>
      <c r="OO32" s="19"/>
      <c r="OP32" s="19">
        <v>80</v>
      </c>
      <c r="OQ32" s="19">
        <v>0.8</v>
      </c>
      <c r="OR32" s="19">
        <v>10.5</v>
      </c>
      <c r="OS32" s="19">
        <v>1.0129999999999999</v>
      </c>
      <c r="OT32" s="19">
        <v>1.0129999999999999</v>
      </c>
      <c r="OU32" s="19">
        <v>9.4870000000000001</v>
      </c>
      <c r="OV32" s="19">
        <v>0.1</v>
      </c>
      <c r="OW32" s="19"/>
      <c r="OX32" s="19">
        <v>0.4</v>
      </c>
      <c r="OY32" s="19">
        <v>-0.3</v>
      </c>
      <c r="OZ32" s="19">
        <v>20.3</v>
      </c>
      <c r="PA32" s="19">
        <v>20.456230000000001</v>
      </c>
      <c r="PB32" s="19">
        <v>20.456230000000001</v>
      </c>
      <c r="PC32" s="19">
        <v>-0.15623000000000001</v>
      </c>
      <c r="PD32" s="19">
        <v>10.4</v>
      </c>
      <c r="PE32" s="19">
        <v>9.9830000000000005</v>
      </c>
      <c r="PF32" s="19">
        <v>9.9830000000000005</v>
      </c>
      <c r="PG32" s="19">
        <v>0.41699999999999998</v>
      </c>
      <c r="PH32" s="19">
        <v>5.6</v>
      </c>
      <c r="PI32" s="19">
        <v>5.67</v>
      </c>
      <c r="PJ32" s="19">
        <v>5.67</v>
      </c>
      <c r="PK32" s="19">
        <v>-7.0000000000000007E-2</v>
      </c>
      <c r="PL32" s="19">
        <v>214.5</v>
      </c>
      <c r="PM32" s="19"/>
      <c r="PN32" s="19">
        <v>208</v>
      </c>
      <c r="PO32" s="19">
        <v>6.5</v>
      </c>
      <c r="PP32" s="19">
        <v>106.67</v>
      </c>
      <c r="PQ32" s="19"/>
      <c r="PR32" s="19">
        <v>100</v>
      </c>
      <c r="PS32" s="19">
        <v>6.67</v>
      </c>
      <c r="PT32" s="19">
        <v>2.2000000000000002</v>
      </c>
      <c r="PU32" s="19">
        <v>2</v>
      </c>
      <c r="PV32" s="19">
        <v>2</v>
      </c>
      <c r="PW32" s="19">
        <v>0.2</v>
      </c>
      <c r="PX32" s="19">
        <v>3.3</v>
      </c>
      <c r="PY32" s="19">
        <v>1.5</v>
      </c>
      <c r="PZ32" s="19">
        <v>1.5</v>
      </c>
      <c r="QA32" s="19">
        <v>1.8</v>
      </c>
      <c r="QB32" s="19">
        <v>5</v>
      </c>
      <c r="QC32" s="19">
        <v>5</v>
      </c>
      <c r="QD32" s="19">
        <v>5</v>
      </c>
      <c r="QE32" s="19">
        <v>0</v>
      </c>
      <c r="QF32" s="19">
        <v>20.5</v>
      </c>
      <c r="QG32" s="19">
        <v>20.422219999999999</v>
      </c>
      <c r="QH32" s="19">
        <v>20.422219999999999</v>
      </c>
      <c r="QI32" s="19">
        <v>7.7780000000000002E-2</v>
      </c>
      <c r="QJ32" s="19">
        <v>6</v>
      </c>
      <c r="QK32" s="19">
        <v>19.436350000000001</v>
      </c>
      <c r="QL32" s="19">
        <v>19.436350000000001</v>
      </c>
      <c r="QM32" s="19">
        <v>-13.436349999999999</v>
      </c>
      <c r="QN32" s="19">
        <v>18.7</v>
      </c>
      <c r="QO32" s="19">
        <v>17.492709999999999</v>
      </c>
      <c r="QP32" s="19">
        <v>17.492709999999999</v>
      </c>
      <c r="QQ32" s="19">
        <v>1.20729</v>
      </c>
      <c r="QR32" s="19">
        <v>3.6</v>
      </c>
      <c r="QS32" s="19">
        <v>3.5</v>
      </c>
      <c r="QT32" s="19">
        <v>3.5</v>
      </c>
      <c r="QU32" s="19">
        <v>0.1</v>
      </c>
      <c r="QV32" s="19">
        <v>18.399999999999999</v>
      </c>
      <c r="QW32" s="19">
        <v>17.881440000000001</v>
      </c>
      <c r="QX32" s="19">
        <v>17.881440000000001</v>
      </c>
      <c r="QY32" s="19">
        <v>0.51856000000000002</v>
      </c>
      <c r="QZ32" s="19">
        <v>14.5</v>
      </c>
      <c r="RA32" s="19"/>
      <c r="RB32" s="19">
        <v>15.879</v>
      </c>
      <c r="RC32" s="19">
        <v>-1.379</v>
      </c>
      <c r="RD32" s="19">
        <v>18</v>
      </c>
      <c r="RE32" s="19"/>
      <c r="RF32" s="19">
        <v>18.462</v>
      </c>
      <c r="RG32" s="19">
        <v>-0.46200000000000002</v>
      </c>
      <c r="RH32" s="19">
        <v>19</v>
      </c>
      <c r="RI32" s="19">
        <v>14.76078</v>
      </c>
      <c r="RJ32" s="19">
        <v>13.22392</v>
      </c>
      <c r="RK32" s="19">
        <v>5.7760800000000003</v>
      </c>
      <c r="RL32" s="19">
        <v>73.8</v>
      </c>
      <c r="RM32" s="19">
        <v>62.192619999999998</v>
      </c>
      <c r="RN32" s="19">
        <v>60.715859999999999</v>
      </c>
      <c r="RO32" s="19">
        <v>13.08414</v>
      </c>
      <c r="RP32" s="19">
        <v>18.7</v>
      </c>
      <c r="RQ32" s="19"/>
      <c r="RR32" s="19">
        <v>19.603000000000002</v>
      </c>
      <c r="RS32" s="19">
        <v>-0.90300000000000002</v>
      </c>
      <c r="RT32" s="19">
        <v>2.2000000000000002</v>
      </c>
      <c r="RU32" s="19">
        <v>2.7989999999999999</v>
      </c>
      <c r="RV32" s="19">
        <v>2.7989999999999999</v>
      </c>
      <c r="RW32" s="19">
        <v>-0.59899999999999998</v>
      </c>
      <c r="RX32" s="19">
        <v>20.399999999999999</v>
      </c>
      <c r="RY32" s="19">
        <v>19.792000000000002</v>
      </c>
      <c r="RZ32" s="19">
        <v>19.792000000000002</v>
      </c>
      <c r="SA32" s="19">
        <v>0.60799999999999998</v>
      </c>
      <c r="SB32" s="19">
        <v>3.2</v>
      </c>
      <c r="SC32" s="19">
        <v>2</v>
      </c>
      <c r="SD32" s="19">
        <v>2</v>
      </c>
      <c r="SE32" s="19">
        <v>1.2</v>
      </c>
      <c r="SF32" s="19"/>
      <c r="SG32" s="19"/>
      <c r="SH32" s="19">
        <v>0.4</v>
      </c>
      <c r="SI32" s="19">
        <v>-0.4</v>
      </c>
      <c r="SJ32" s="19">
        <v>0.4</v>
      </c>
      <c r="SK32" s="19"/>
      <c r="SL32" s="19">
        <v>0.34899999999999998</v>
      </c>
      <c r="SM32" s="19">
        <v>5.0999999999999997E-2</v>
      </c>
      <c r="SN32" s="19">
        <v>19.8</v>
      </c>
      <c r="SO32" s="19">
        <v>19.1448</v>
      </c>
      <c r="SP32" s="19">
        <v>19.1448</v>
      </c>
      <c r="SQ32" s="19">
        <v>0.6552</v>
      </c>
      <c r="SR32" s="19">
        <v>13.2</v>
      </c>
      <c r="SS32" s="19">
        <v>12.244899999999999</v>
      </c>
      <c r="ST32" s="19">
        <v>12.244899999999999</v>
      </c>
      <c r="SU32" s="19">
        <v>0.95509999999999995</v>
      </c>
      <c r="SV32" s="19">
        <v>20.2</v>
      </c>
      <c r="SW32" s="19">
        <v>19.436350000000001</v>
      </c>
      <c r="SX32" s="19">
        <v>19.436350000000001</v>
      </c>
      <c r="SY32" s="19">
        <v>0.76365000000000005</v>
      </c>
      <c r="SZ32" s="19">
        <v>20.2</v>
      </c>
      <c r="TA32" s="19">
        <v>19.436350000000001</v>
      </c>
      <c r="TB32" s="19">
        <v>19.436350000000001</v>
      </c>
      <c r="TC32" s="19">
        <v>0.76365000000000005</v>
      </c>
      <c r="TD32" s="19">
        <v>3.9</v>
      </c>
      <c r="TE32" s="19">
        <v>1</v>
      </c>
      <c r="TF32" s="19">
        <v>5</v>
      </c>
      <c r="TG32" s="19">
        <v>-1.1000000000000001</v>
      </c>
      <c r="TH32" s="19">
        <v>1.4</v>
      </c>
      <c r="TI32" s="19">
        <v>14.4</v>
      </c>
      <c r="TJ32" s="19">
        <v>45</v>
      </c>
      <c r="TK32" s="19">
        <v>-43.6</v>
      </c>
      <c r="TL32" s="19">
        <v>37.799999999999997</v>
      </c>
      <c r="TM32" s="19"/>
      <c r="TN32" s="19">
        <v>38.235999999999997</v>
      </c>
      <c r="TO32" s="19">
        <v>-0.436</v>
      </c>
      <c r="TP32" s="19">
        <v>73.400000000000006</v>
      </c>
      <c r="TQ32" s="19">
        <v>72.764449999999997</v>
      </c>
      <c r="TR32" s="19">
        <v>92.462969999999999</v>
      </c>
      <c r="TS32" s="19">
        <v>-19.06297</v>
      </c>
      <c r="TT32" s="19">
        <v>74.3</v>
      </c>
      <c r="TU32" s="19">
        <v>89.374179999999996</v>
      </c>
      <c r="TV32" s="19">
        <v>96.297200000000004</v>
      </c>
      <c r="TW32" s="19">
        <v>-21.997199999999999</v>
      </c>
      <c r="TX32" s="19">
        <v>10.1</v>
      </c>
      <c r="TY32" s="19">
        <v>7.7866600000000004</v>
      </c>
      <c r="TZ32" s="19">
        <v>3.1642000000000001</v>
      </c>
      <c r="UA32" s="19">
        <v>6.9358000000000004</v>
      </c>
      <c r="UB32" s="19">
        <v>9.1</v>
      </c>
      <c r="UC32" s="19">
        <v>6.2892400000000004</v>
      </c>
      <c r="UD32" s="19">
        <v>1.51888</v>
      </c>
      <c r="UE32" s="19">
        <v>7.5811200000000003</v>
      </c>
      <c r="UF32" s="19">
        <v>27.1</v>
      </c>
      <c r="UG32" s="19"/>
      <c r="UH32" s="19">
        <v>45.43</v>
      </c>
      <c r="UI32" s="19">
        <v>-18.329999999999998</v>
      </c>
      <c r="UJ32" s="19">
        <v>21</v>
      </c>
      <c r="UK32" s="19">
        <v>19.436350000000001</v>
      </c>
      <c r="UL32" s="19">
        <v>19.436350000000001</v>
      </c>
      <c r="UM32" s="19">
        <v>1.56365</v>
      </c>
      <c r="UN32" s="19">
        <v>7.2</v>
      </c>
      <c r="UO32" s="19">
        <v>8</v>
      </c>
      <c r="UP32" s="19">
        <v>8</v>
      </c>
      <c r="UQ32" s="19">
        <v>-0.8</v>
      </c>
      <c r="UR32" s="19">
        <v>7.6</v>
      </c>
      <c r="US32" s="19">
        <v>6.7</v>
      </c>
      <c r="UT32" s="19">
        <v>6.7</v>
      </c>
      <c r="UU32" s="19">
        <v>0.9</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7.2</v>
      </c>
      <c r="VI32" s="19">
        <v>1.431</v>
      </c>
      <c r="VJ32" s="19">
        <v>1.431</v>
      </c>
      <c r="VK32" s="19">
        <v>5.7690000000000001</v>
      </c>
      <c r="VL32" s="19">
        <v>252.9</v>
      </c>
      <c r="VM32" s="19"/>
      <c r="VN32" s="19">
        <v>251.44</v>
      </c>
      <c r="VO32" s="19">
        <v>1.46</v>
      </c>
      <c r="VP32" s="19">
        <v>19.2</v>
      </c>
      <c r="VQ32" s="19"/>
      <c r="VR32" s="19">
        <v>19.718</v>
      </c>
      <c r="VS32" s="19">
        <v>-0.51800000000000002</v>
      </c>
      <c r="VT32" s="19">
        <v>142.80000000000001</v>
      </c>
      <c r="VU32" s="19"/>
      <c r="VV32" s="19">
        <v>144.44999999999999</v>
      </c>
      <c r="VW32" s="19">
        <v>-1.65</v>
      </c>
      <c r="VX32" s="19">
        <v>0.6</v>
      </c>
      <c r="VY32" s="19">
        <v>0.6</v>
      </c>
      <c r="VZ32" s="19">
        <v>0.6</v>
      </c>
      <c r="WA32" s="19">
        <v>0</v>
      </c>
      <c r="WB32" s="19">
        <v>0</v>
      </c>
      <c r="WC32" s="19">
        <v>44</v>
      </c>
      <c r="WD32" s="19">
        <v>44</v>
      </c>
      <c r="WE32" s="19">
        <v>-44</v>
      </c>
      <c r="WF32" s="19">
        <v>0</v>
      </c>
      <c r="WG32" s="19">
        <v>44</v>
      </c>
      <c r="WH32" s="19">
        <v>56.558</v>
      </c>
      <c r="WI32" s="19">
        <v>-56.558</v>
      </c>
      <c r="WJ32" s="19">
        <v>107.2</v>
      </c>
      <c r="WK32" s="19"/>
      <c r="WL32" s="19">
        <v>110.663</v>
      </c>
      <c r="WM32" s="19">
        <v>-3.4630000000000001</v>
      </c>
      <c r="WN32" s="19">
        <v>3.2</v>
      </c>
      <c r="WO32" s="19">
        <v>2.9009999999999998</v>
      </c>
      <c r="WP32" s="19">
        <v>2.9009999999999998</v>
      </c>
      <c r="WQ32" s="19">
        <v>0.29899999999999999</v>
      </c>
      <c r="WR32" s="19">
        <v>2.2999999999999998</v>
      </c>
      <c r="WS32" s="19">
        <v>2.4</v>
      </c>
      <c r="WT32" s="19">
        <v>2.4</v>
      </c>
      <c r="WU32" s="19">
        <v>-0.1</v>
      </c>
      <c r="WV32" s="19">
        <v>1.1000000000000001</v>
      </c>
      <c r="WW32" s="19">
        <v>2.4</v>
      </c>
      <c r="WX32" s="19">
        <v>2.4</v>
      </c>
      <c r="WY32" s="19">
        <v>-1.3</v>
      </c>
      <c r="WZ32" s="19">
        <v>2.2999999999999998</v>
      </c>
      <c r="XA32" s="19">
        <v>2.8</v>
      </c>
      <c r="XB32" s="19">
        <v>2.8</v>
      </c>
      <c r="XC32" s="19">
        <v>-0.5</v>
      </c>
      <c r="XD32" s="19">
        <v>19.100000000000001</v>
      </c>
      <c r="XE32" s="19"/>
      <c r="XF32" s="19">
        <v>19.707000000000001</v>
      </c>
      <c r="XG32" s="19">
        <v>-0.60699999999999998</v>
      </c>
      <c r="XH32" s="19">
        <v>6.4</v>
      </c>
      <c r="XI32" s="19">
        <v>6.2</v>
      </c>
      <c r="XJ32" s="19">
        <v>6.2</v>
      </c>
      <c r="XK32" s="19">
        <v>0.2</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36</v>
      </c>
      <c r="XY32" s="19">
        <v>27</v>
      </c>
      <c r="XZ32" s="19"/>
      <c r="YA32" s="19">
        <v>36</v>
      </c>
      <c r="YB32" s="19">
        <v>32.799999999999997</v>
      </c>
      <c r="YC32" s="19">
        <v>27</v>
      </c>
      <c r="YD32" s="19"/>
      <c r="YE32" s="19">
        <v>32.799999999999997</v>
      </c>
      <c r="YF32" s="19">
        <v>13.9</v>
      </c>
      <c r="YG32" s="19">
        <v>14</v>
      </c>
      <c r="YH32" s="19"/>
      <c r="YI32" s="19">
        <v>13.9</v>
      </c>
      <c r="YJ32" s="19">
        <v>14.6</v>
      </c>
      <c r="YK32" s="19">
        <v>15.236000000000001</v>
      </c>
      <c r="YL32" s="19">
        <v>15.236000000000001</v>
      </c>
      <c r="YM32" s="19">
        <v>-0.63600000000000001</v>
      </c>
      <c r="YN32" s="19">
        <v>5.9</v>
      </c>
      <c r="YO32" s="19">
        <v>8.0399999999999991</v>
      </c>
      <c r="YP32" s="19">
        <v>8.0399999999999991</v>
      </c>
      <c r="YQ32" s="19">
        <v>-2.14</v>
      </c>
      <c r="YR32" s="19">
        <v>11.6</v>
      </c>
      <c r="YS32" s="19">
        <v>11</v>
      </c>
      <c r="YT32" s="19">
        <v>11</v>
      </c>
      <c r="YU32" s="19">
        <v>0.6</v>
      </c>
      <c r="YV32" s="19">
        <v>11.4</v>
      </c>
      <c r="YW32" s="19">
        <v>19</v>
      </c>
      <c r="YX32" s="19">
        <v>19</v>
      </c>
      <c r="YY32" s="19">
        <v>-7.6</v>
      </c>
    </row>
    <row r="33" spans="1:675" ht="24" customHeight="1" x14ac:dyDescent="0.25">
      <c r="A33" s="1"/>
      <c r="B33" s="13" t="s">
        <v>75</v>
      </c>
      <c r="C33" s="13" t="s">
        <v>793</v>
      </c>
      <c r="D33" s="14">
        <v>199.9</v>
      </c>
      <c r="E33" s="14">
        <v>203.40136000000001</v>
      </c>
      <c r="F33" s="14">
        <v>203.40136000000001</v>
      </c>
      <c r="G33" s="14">
        <v>-3.50136</v>
      </c>
      <c r="H33" s="14">
        <v>657.4</v>
      </c>
      <c r="I33" s="14">
        <v>629.77272000000005</v>
      </c>
      <c r="J33" s="14">
        <v>629.77272000000005</v>
      </c>
      <c r="K33" s="14">
        <v>27.627279999999999</v>
      </c>
      <c r="L33" s="14">
        <v>213.5</v>
      </c>
      <c r="M33" s="14">
        <v>205.07535999999999</v>
      </c>
      <c r="N33" s="14">
        <v>205.07535999999999</v>
      </c>
      <c r="O33" s="14">
        <v>8.4246400000000001</v>
      </c>
      <c r="P33" s="14">
        <v>7.7</v>
      </c>
      <c r="Q33" s="14">
        <v>8.8258700000000001</v>
      </c>
      <c r="R33" s="14">
        <v>8.8258700000000001</v>
      </c>
      <c r="S33" s="14">
        <v>-1.1258699999999999</v>
      </c>
      <c r="T33" s="14">
        <v>7.7</v>
      </c>
      <c r="U33" s="14">
        <v>8.5166900000000005</v>
      </c>
      <c r="V33" s="14">
        <v>8.5166900000000005</v>
      </c>
      <c r="W33" s="14">
        <v>-0.81669000000000003</v>
      </c>
      <c r="X33" s="14">
        <v>92.9</v>
      </c>
      <c r="Y33" s="14">
        <v>91.867829999999998</v>
      </c>
      <c r="Z33" s="14">
        <v>91.867829999999998</v>
      </c>
      <c r="AA33" s="14">
        <v>1.03217</v>
      </c>
      <c r="AB33" s="14">
        <v>234.9</v>
      </c>
      <c r="AC33" s="14">
        <v>242</v>
      </c>
      <c r="AD33" s="14">
        <v>242</v>
      </c>
      <c r="AE33" s="14">
        <v>-7.1</v>
      </c>
      <c r="AF33" s="14">
        <v>59.6</v>
      </c>
      <c r="AG33" s="14">
        <v>57.026429999999998</v>
      </c>
      <c r="AH33" s="14">
        <v>65.612960000000001</v>
      </c>
      <c r="AI33" s="14">
        <v>-6.0129599999999996</v>
      </c>
      <c r="AJ33" s="14">
        <v>0</v>
      </c>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484.4</v>
      </c>
      <c r="BM33" s="14">
        <v>502.053</v>
      </c>
      <c r="BN33" s="14">
        <v>502.053</v>
      </c>
      <c r="BO33" s="14">
        <v>-17.652999999999999</v>
      </c>
      <c r="BP33" s="14">
        <v>10.199999999999999</v>
      </c>
      <c r="BQ33" s="14">
        <v>10.52094</v>
      </c>
      <c r="BR33" s="14">
        <v>10.52094</v>
      </c>
      <c r="BS33" s="14">
        <v>-0.32094</v>
      </c>
      <c r="BT33" s="14">
        <v>12.2</v>
      </c>
      <c r="BU33" s="14">
        <v>12.35839</v>
      </c>
      <c r="BV33" s="14"/>
      <c r="BW33" s="14">
        <v>12.2</v>
      </c>
      <c r="BX33" s="14">
        <v>0</v>
      </c>
      <c r="BY33" s="14"/>
      <c r="BZ33" s="14">
        <v>12.35839</v>
      </c>
      <c r="CA33" s="14">
        <v>-12.35839</v>
      </c>
      <c r="CB33" s="14"/>
      <c r="CC33" s="14"/>
      <c r="CD33" s="14"/>
      <c r="CE33" s="14">
        <v>0</v>
      </c>
      <c r="CF33" s="14"/>
      <c r="CG33" s="14"/>
      <c r="CH33" s="14"/>
      <c r="CI33" s="14">
        <v>0</v>
      </c>
      <c r="CJ33" s="14">
        <v>163.19999999999999</v>
      </c>
      <c r="CK33" s="14">
        <v>164.06706</v>
      </c>
      <c r="CL33" s="14">
        <v>164.06706</v>
      </c>
      <c r="CM33" s="14">
        <v>-0.86706000000000005</v>
      </c>
      <c r="CN33" s="14">
        <v>9.8000000000000007</v>
      </c>
      <c r="CO33" s="14">
        <v>10.399559999999999</v>
      </c>
      <c r="CP33" s="14">
        <v>7.7511299999999999</v>
      </c>
      <c r="CQ33" s="14">
        <v>2.04887</v>
      </c>
      <c r="CR33" s="14">
        <v>6.9</v>
      </c>
      <c r="CS33" s="14">
        <v>11.88533</v>
      </c>
      <c r="CT33" s="14">
        <v>4.2546900000000001</v>
      </c>
      <c r="CU33" s="14">
        <v>2.6453099999999998</v>
      </c>
      <c r="CV33" s="14"/>
      <c r="CW33" s="14"/>
      <c r="CX33" s="14"/>
      <c r="CY33" s="14">
        <v>0</v>
      </c>
      <c r="CZ33" s="14">
        <v>6.2</v>
      </c>
      <c r="DA33" s="14">
        <v>6.8787000000000003</v>
      </c>
      <c r="DB33" s="14">
        <v>6.8787000000000003</v>
      </c>
      <c r="DC33" s="14">
        <v>-0.67869999999999997</v>
      </c>
      <c r="DD33" s="14"/>
      <c r="DE33" s="14"/>
      <c r="DF33" s="14"/>
      <c r="DG33" s="14">
        <v>0</v>
      </c>
      <c r="DH33" s="14">
        <v>111.1</v>
      </c>
      <c r="DI33" s="14">
        <v>75.539659999999998</v>
      </c>
      <c r="DJ33" s="14">
        <v>125.86951999999999</v>
      </c>
      <c r="DK33" s="14">
        <v>-14.76952</v>
      </c>
      <c r="DL33" s="14"/>
      <c r="DM33" s="14"/>
      <c r="DN33" s="14"/>
      <c r="DO33" s="14">
        <v>0</v>
      </c>
      <c r="DP33" s="14"/>
      <c r="DQ33" s="14"/>
      <c r="DR33" s="14"/>
      <c r="DS33" s="14">
        <v>0</v>
      </c>
      <c r="DT33" s="14"/>
      <c r="DU33" s="14"/>
      <c r="DV33" s="14">
        <v>18.683109999999999</v>
      </c>
      <c r="DW33" s="14">
        <v>-18.683109999999999</v>
      </c>
      <c r="DX33" s="14"/>
      <c r="DY33" s="14"/>
      <c r="DZ33" s="14">
        <v>9.9347300000000001</v>
      </c>
      <c r="EA33" s="14">
        <v>-9.9347300000000001</v>
      </c>
      <c r="EB33" s="14">
        <v>110.2</v>
      </c>
      <c r="EC33" s="14">
        <v>112.46647</v>
      </c>
      <c r="ED33" s="14">
        <v>112.46647</v>
      </c>
      <c r="EE33" s="14">
        <v>-2.26647</v>
      </c>
      <c r="EF33" s="14">
        <v>210.4</v>
      </c>
      <c r="EG33" s="14">
        <v>220.69499999999999</v>
      </c>
      <c r="EH33" s="14">
        <v>220.69499999999999</v>
      </c>
      <c r="EI33" s="14">
        <v>-10.295</v>
      </c>
      <c r="EJ33" s="14">
        <v>0</v>
      </c>
      <c r="EK33" s="14"/>
      <c r="EL33" s="14"/>
      <c r="EM33" s="14">
        <v>0</v>
      </c>
      <c r="EN33" s="14"/>
      <c r="EO33" s="14"/>
      <c r="EP33" s="14"/>
      <c r="EQ33" s="14">
        <v>0</v>
      </c>
      <c r="ER33" s="14"/>
      <c r="ES33" s="14"/>
      <c r="ET33" s="14"/>
      <c r="EU33" s="14">
        <v>0</v>
      </c>
      <c r="EV33" s="14">
        <v>6.5</v>
      </c>
      <c r="EW33" s="14">
        <v>6.39</v>
      </c>
      <c r="EX33" s="14">
        <v>6.39</v>
      </c>
      <c r="EY33" s="14">
        <v>0.11</v>
      </c>
      <c r="EZ33" s="14">
        <v>383.1</v>
      </c>
      <c r="FA33" s="14">
        <v>385.79853000000003</v>
      </c>
      <c r="FB33" s="14">
        <v>386.41645</v>
      </c>
      <c r="FC33" s="14">
        <v>-3.3164500000000001</v>
      </c>
      <c r="FD33" s="14">
        <v>82.2</v>
      </c>
      <c r="FE33" s="14">
        <v>81.635570000000001</v>
      </c>
      <c r="FF33" s="14">
        <v>81.635570000000001</v>
      </c>
      <c r="FG33" s="14">
        <v>0.56442999999999999</v>
      </c>
      <c r="FH33" s="14">
        <v>150.69999999999999</v>
      </c>
      <c r="FI33" s="14">
        <v>151.36251999999999</v>
      </c>
      <c r="FJ33" s="14">
        <v>149.98721</v>
      </c>
      <c r="FK33" s="14">
        <v>0.71279000000000003</v>
      </c>
      <c r="FL33" s="14">
        <v>42.1</v>
      </c>
      <c r="FM33" s="14">
        <v>41.89893</v>
      </c>
      <c r="FN33" s="14">
        <v>41.89893</v>
      </c>
      <c r="FO33" s="14">
        <v>0.20107</v>
      </c>
      <c r="FP33" s="14">
        <v>18.600000000000001</v>
      </c>
      <c r="FQ33" s="14">
        <v>19.21088</v>
      </c>
      <c r="FR33" s="14">
        <v>19.21088</v>
      </c>
      <c r="FS33" s="14">
        <v>-0.61087999999999998</v>
      </c>
      <c r="FT33" s="14">
        <v>18.899999999999999</v>
      </c>
      <c r="FU33" s="14">
        <v>18.367349999999998</v>
      </c>
      <c r="FV33" s="14">
        <v>18.367349999999998</v>
      </c>
      <c r="FW33" s="14">
        <v>0.53264999999999996</v>
      </c>
      <c r="FX33" s="14">
        <v>91.4</v>
      </c>
      <c r="FY33" s="14">
        <v>87.773570000000007</v>
      </c>
      <c r="FZ33" s="14">
        <v>87.773570000000007</v>
      </c>
      <c r="GA33" s="14">
        <v>3.62643</v>
      </c>
      <c r="GB33" s="14">
        <v>58.8</v>
      </c>
      <c r="GC33" s="14">
        <v>68.930999999999997</v>
      </c>
      <c r="GD33" s="14"/>
      <c r="GE33" s="14">
        <v>58.8</v>
      </c>
      <c r="GF33" s="14">
        <v>38.9</v>
      </c>
      <c r="GG33" s="14">
        <v>68.930999999999997</v>
      </c>
      <c r="GH33" s="14">
        <v>99.9</v>
      </c>
      <c r="GI33" s="14">
        <v>-61</v>
      </c>
      <c r="GJ33" s="14">
        <v>100.7</v>
      </c>
      <c r="GK33" s="14">
        <v>69.138000000000005</v>
      </c>
      <c r="GL33" s="14">
        <v>50.1</v>
      </c>
      <c r="GM33" s="14">
        <v>50.6</v>
      </c>
      <c r="GN33" s="14">
        <v>109.6</v>
      </c>
      <c r="GO33" s="14">
        <v>110.48202000000001</v>
      </c>
      <c r="GP33" s="14">
        <v>110.48202000000001</v>
      </c>
      <c r="GQ33" s="14">
        <v>-0.88202000000000003</v>
      </c>
      <c r="GR33" s="14">
        <v>42.7</v>
      </c>
      <c r="GS33" s="14">
        <v>45</v>
      </c>
      <c r="GT33" s="14">
        <v>47.082599999999999</v>
      </c>
      <c r="GU33" s="14">
        <v>-4.3826000000000001</v>
      </c>
      <c r="GV33" s="14">
        <v>22</v>
      </c>
      <c r="GW33" s="14"/>
      <c r="GX33" s="14"/>
      <c r="GY33" s="14">
        <v>22</v>
      </c>
      <c r="GZ33" s="14">
        <v>3.8</v>
      </c>
      <c r="HA33" s="14"/>
      <c r="HB33" s="14"/>
      <c r="HC33" s="14">
        <v>3.8</v>
      </c>
      <c r="HD33" s="14">
        <v>30.8</v>
      </c>
      <c r="HE33" s="14">
        <v>30.640440000000002</v>
      </c>
      <c r="HF33" s="14">
        <v>30.640440000000002</v>
      </c>
      <c r="HG33" s="14">
        <v>0.15956000000000001</v>
      </c>
      <c r="HH33" s="14">
        <v>166.7</v>
      </c>
      <c r="HI33" s="14">
        <v>172.35792000000001</v>
      </c>
      <c r="HJ33" s="14">
        <v>172.35792000000001</v>
      </c>
      <c r="HK33" s="14">
        <v>-5.6579199999999998</v>
      </c>
      <c r="HL33" s="14"/>
      <c r="HM33" s="14"/>
      <c r="HN33" s="14"/>
      <c r="HO33" s="14">
        <v>0</v>
      </c>
      <c r="HP33" s="14"/>
      <c r="HQ33" s="14"/>
      <c r="HR33" s="14"/>
      <c r="HS33" s="14">
        <v>0</v>
      </c>
      <c r="HT33" s="14">
        <v>69.7</v>
      </c>
      <c r="HU33" s="14">
        <v>41.936010000000003</v>
      </c>
      <c r="HV33" s="14">
        <v>33.881570000000004</v>
      </c>
      <c r="HW33" s="14">
        <v>35.818429999999999</v>
      </c>
      <c r="HX33" s="14">
        <v>0</v>
      </c>
      <c r="HY33" s="14">
        <v>25.746649999999999</v>
      </c>
      <c r="HZ33" s="14">
        <v>25.746649999999999</v>
      </c>
      <c r="IA33" s="14">
        <v>-25.746649999999999</v>
      </c>
      <c r="IB33" s="14"/>
      <c r="IC33" s="14"/>
      <c r="ID33" s="14"/>
      <c r="IE33" s="14">
        <v>0</v>
      </c>
      <c r="IF33" s="14">
        <v>17</v>
      </c>
      <c r="IG33" s="14"/>
      <c r="IH33" s="14"/>
      <c r="II33" s="14">
        <v>17</v>
      </c>
      <c r="IJ33" s="14"/>
      <c r="IK33" s="14"/>
      <c r="IL33" s="14"/>
      <c r="IM33" s="14">
        <v>0</v>
      </c>
      <c r="IN33" s="14"/>
      <c r="IO33" s="14"/>
      <c r="IP33" s="14">
        <v>160.80717000000001</v>
      </c>
      <c r="IQ33" s="14">
        <v>-160.80717000000001</v>
      </c>
      <c r="IR33" s="14"/>
      <c r="IS33" s="14"/>
      <c r="IT33" s="14"/>
      <c r="IU33" s="14">
        <v>0</v>
      </c>
      <c r="IV33" s="14">
        <v>131.19999999999999</v>
      </c>
      <c r="IW33" s="14">
        <v>136.69067999999999</v>
      </c>
      <c r="IX33" s="14">
        <v>136.69067999999999</v>
      </c>
      <c r="IY33" s="14">
        <v>-5.4906800000000002</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194.6</v>
      </c>
      <c r="JY33" s="14">
        <v>200.67499000000001</v>
      </c>
      <c r="JZ33" s="14">
        <v>200.67499000000001</v>
      </c>
      <c r="KA33" s="14">
        <v>-6.0749899999999997</v>
      </c>
      <c r="KB33" s="14">
        <v>195</v>
      </c>
      <c r="KC33" s="14">
        <v>200.3066</v>
      </c>
      <c r="KD33" s="14">
        <v>200.3066</v>
      </c>
      <c r="KE33" s="14">
        <v>-5.3066000000000004</v>
      </c>
      <c r="KF33" s="14">
        <v>195.4</v>
      </c>
      <c r="KG33" s="14">
        <v>200.18467000000001</v>
      </c>
      <c r="KH33" s="14">
        <v>200.18467000000001</v>
      </c>
      <c r="KI33" s="14">
        <v>-4.7846700000000002</v>
      </c>
      <c r="KJ33" s="14">
        <v>0</v>
      </c>
      <c r="KK33" s="14"/>
      <c r="KL33" s="14">
        <v>26</v>
      </c>
      <c r="KM33" s="14">
        <v>-26</v>
      </c>
      <c r="KN33" s="14"/>
      <c r="KO33" s="14"/>
      <c r="KP33" s="14"/>
      <c r="KQ33" s="14">
        <v>0</v>
      </c>
      <c r="KR33" s="14"/>
      <c r="KS33" s="14"/>
      <c r="KT33" s="14"/>
      <c r="KU33" s="14">
        <v>0</v>
      </c>
      <c r="KV33" s="14">
        <v>4.5</v>
      </c>
      <c r="KW33" s="14">
        <v>4.7853500000000002</v>
      </c>
      <c r="KX33" s="14">
        <v>4.7853599999999998</v>
      </c>
      <c r="KY33" s="14">
        <v>-0.28536</v>
      </c>
      <c r="KZ33" s="14">
        <v>227.7</v>
      </c>
      <c r="LA33" s="14">
        <v>234.17619999999999</v>
      </c>
      <c r="LB33" s="14">
        <v>233.55828</v>
      </c>
      <c r="LC33" s="14">
        <v>-5.8582799999999997</v>
      </c>
      <c r="LD33" s="14">
        <v>112.8</v>
      </c>
      <c r="LE33" s="14">
        <v>114.73898</v>
      </c>
      <c r="LF33" s="14">
        <v>114.73898</v>
      </c>
      <c r="LG33" s="14">
        <v>-1.9389799999999999</v>
      </c>
      <c r="LH33" s="14">
        <v>65.900000000000006</v>
      </c>
      <c r="LI33" s="14">
        <v>67.199219999999997</v>
      </c>
      <c r="LJ33" s="14">
        <v>67.199219999999997</v>
      </c>
      <c r="LK33" s="14">
        <v>-1.29922</v>
      </c>
      <c r="LL33" s="14">
        <v>78.400000000000006</v>
      </c>
      <c r="LM33" s="14">
        <v>78.567999999999998</v>
      </c>
      <c r="LN33" s="14">
        <v>78.567999999999998</v>
      </c>
      <c r="LO33" s="14">
        <v>-0.16800000000000001</v>
      </c>
      <c r="LP33" s="14">
        <v>30.8</v>
      </c>
      <c r="LQ33" s="14">
        <v>29.980560000000001</v>
      </c>
      <c r="LR33" s="14">
        <v>29.980560000000001</v>
      </c>
      <c r="LS33" s="14">
        <v>0.81943999999999995</v>
      </c>
      <c r="LT33" s="14">
        <v>65</v>
      </c>
      <c r="LU33" s="14"/>
      <c r="LV33" s="14">
        <v>110.08716</v>
      </c>
      <c r="LW33" s="14">
        <v>-45.087159999999997</v>
      </c>
      <c r="LX33" s="14"/>
      <c r="LY33" s="14"/>
      <c r="LZ33" s="14"/>
      <c r="MA33" s="14">
        <v>0</v>
      </c>
      <c r="MB33" s="14"/>
      <c r="MC33" s="14"/>
      <c r="MD33" s="14"/>
      <c r="ME33" s="14">
        <v>0</v>
      </c>
      <c r="MF33" s="14">
        <v>137.5</v>
      </c>
      <c r="MG33" s="14">
        <v>136.26948999999999</v>
      </c>
      <c r="MH33" s="14">
        <v>136.26948999999999</v>
      </c>
      <c r="MI33" s="14">
        <v>1.23051</v>
      </c>
      <c r="MJ33" s="14"/>
      <c r="MK33" s="14"/>
      <c r="ML33" s="14"/>
      <c r="MM33" s="14">
        <v>0</v>
      </c>
      <c r="MN33" s="14"/>
      <c r="MO33" s="14"/>
      <c r="MP33" s="14"/>
      <c r="MQ33" s="14">
        <v>0</v>
      </c>
      <c r="MR33" s="14"/>
      <c r="MS33" s="14"/>
      <c r="MT33" s="14"/>
      <c r="MU33" s="14">
        <v>0</v>
      </c>
      <c r="MV33" s="14">
        <v>0</v>
      </c>
      <c r="MW33" s="14"/>
      <c r="MX33" s="14">
        <v>175.465</v>
      </c>
      <c r="MY33" s="14">
        <v>-175.465</v>
      </c>
      <c r="MZ33" s="14">
        <v>93.9</v>
      </c>
      <c r="NA33" s="14">
        <v>175.43683999999999</v>
      </c>
      <c r="NB33" s="14">
        <v>175.43683999999999</v>
      </c>
      <c r="NC33" s="14">
        <v>-81.536839999999998</v>
      </c>
      <c r="ND33" s="14">
        <v>174.8</v>
      </c>
      <c r="NE33" s="14">
        <v>176.22309000000001</v>
      </c>
      <c r="NF33" s="14">
        <v>176.22309000000001</v>
      </c>
      <c r="NG33" s="14">
        <v>-1.42309</v>
      </c>
      <c r="NH33" s="14">
        <v>94</v>
      </c>
      <c r="NI33" s="14"/>
      <c r="NJ33" s="14">
        <v>175.92723000000001</v>
      </c>
      <c r="NK33" s="14">
        <v>-81.927229999999994</v>
      </c>
      <c r="NL33" s="14"/>
      <c r="NM33" s="14"/>
      <c r="NN33" s="14"/>
      <c r="NO33" s="14">
        <v>0</v>
      </c>
      <c r="NP33" s="14"/>
      <c r="NQ33" s="14"/>
      <c r="NR33" s="14"/>
      <c r="NS33" s="14">
        <v>0</v>
      </c>
      <c r="NT33" s="14">
        <v>7.3</v>
      </c>
      <c r="NU33" s="14">
        <v>6.3630000000000004</v>
      </c>
      <c r="NV33" s="14"/>
      <c r="NW33" s="14">
        <v>7.3</v>
      </c>
      <c r="NX33" s="14">
        <v>9.1999999999999993</v>
      </c>
      <c r="NY33" s="14">
        <v>9.14</v>
      </c>
      <c r="NZ33" s="14">
        <v>3.6327500000000001</v>
      </c>
      <c r="OA33" s="14">
        <v>5.5672499999999996</v>
      </c>
      <c r="OB33" s="14">
        <v>20</v>
      </c>
      <c r="OC33" s="14">
        <v>20</v>
      </c>
      <c r="OD33" s="14">
        <v>17.492709999999999</v>
      </c>
      <c r="OE33" s="14">
        <v>2.5072899999999998</v>
      </c>
      <c r="OF33" s="14">
        <v>0.2</v>
      </c>
      <c r="OG33" s="14"/>
      <c r="OH33" s="14">
        <v>0.85499999999999998</v>
      </c>
      <c r="OI33" s="14">
        <v>-0.65500000000000003</v>
      </c>
      <c r="OJ33" s="14">
        <v>112.6</v>
      </c>
      <c r="OK33" s="14">
        <v>94.006829999999994</v>
      </c>
      <c r="OL33" s="14">
        <v>85.417680000000004</v>
      </c>
      <c r="OM33" s="14">
        <v>27.182320000000001</v>
      </c>
      <c r="ON33" s="14">
        <v>80.7</v>
      </c>
      <c r="OO33" s="14"/>
      <c r="OP33" s="14">
        <v>80</v>
      </c>
      <c r="OQ33" s="14">
        <v>0.7</v>
      </c>
      <c r="OR33" s="14">
        <v>9</v>
      </c>
      <c r="OS33" s="14">
        <v>0.76700000000000002</v>
      </c>
      <c r="OT33" s="14">
        <v>0.76700000000000002</v>
      </c>
      <c r="OU33" s="14">
        <v>8.2330000000000005</v>
      </c>
      <c r="OV33" s="14">
        <v>0.1</v>
      </c>
      <c r="OW33" s="14"/>
      <c r="OX33" s="14">
        <v>0.4</v>
      </c>
      <c r="OY33" s="14">
        <v>-0.3</v>
      </c>
      <c r="OZ33" s="14">
        <v>20.3</v>
      </c>
      <c r="PA33" s="14">
        <v>20.456230000000001</v>
      </c>
      <c r="PB33" s="14">
        <v>20.456230000000001</v>
      </c>
      <c r="PC33" s="14">
        <v>-0.15623000000000001</v>
      </c>
      <c r="PD33" s="14">
        <v>10.4</v>
      </c>
      <c r="PE33" s="14">
        <v>9.9830000000000005</v>
      </c>
      <c r="PF33" s="14">
        <v>9.9830000000000005</v>
      </c>
      <c r="PG33" s="14">
        <v>0.41699999999999998</v>
      </c>
      <c r="PH33" s="14">
        <v>5.7</v>
      </c>
      <c r="PI33" s="14">
        <v>5.67</v>
      </c>
      <c r="PJ33" s="14">
        <v>5.67</v>
      </c>
      <c r="PK33" s="14">
        <v>0.03</v>
      </c>
      <c r="PL33" s="14">
        <v>213.8</v>
      </c>
      <c r="PM33" s="14"/>
      <c r="PN33" s="14">
        <v>206</v>
      </c>
      <c r="PO33" s="14">
        <v>7.8</v>
      </c>
      <c r="PP33" s="14">
        <v>105.93</v>
      </c>
      <c r="PQ33" s="14"/>
      <c r="PR33" s="14">
        <v>100</v>
      </c>
      <c r="PS33" s="14">
        <v>5.93</v>
      </c>
      <c r="PT33" s="14">
        <v>2.2000000000000002</v>
      </c>
      <c r="PU33" s="14">
        <v>2</v>
      </c>
      <c r="PV33" s="14">
        <v>2</v>
      </c>
      <c r="PW33" s="14">
        <v>0.2</v>
      </c>
      <c r="PX33" s="14">
        <v>3.3</v>
      </c>
      <c r="PY33" s="14">
        <v>1.5</v>
      </c>
      <c r="PZ33" s="14">
        <v>1.5</v>
      </c>
      <c r="QA33" s="14">
        <v>1.8</v>
      </c>
      <c r="QB33" s="14">
        <v>5</v>
      </c>
      <c r="QC33" s="14">
        <v>5</v>
      </c>
      <c r="QD33" s="14">
        <v>5</v>
      </c>
      <c r="QE33" s="14">
        <v>0</v>
      </c>
      <c r="QF33" s="14">
        <v>20.3</v>
      </c>
      <c r="QG33" s="14">
        <v>20.422219999999999</v>
      </c>
      <c r="QH33" s="14">
        <v>20.422219999999999</v>
      </c>
      <c r="QI33" s="14">
        <v>-0.12222</v>
      </c>
      <c r="QJ33" s="14">
        <v>6</v>
      </c>
      <c r="QK33" s="14">
        <v>19.436350000000001</v>
      </c>
      <c r="QL33" s="14">
        <v>19.436350000000001</v>
      </c>
      <c r="QM33" s="14">
        <v>-13.436349999999999</v>
      </c>
      <c r="QN33" s="14">
        <v>18.7</v>
      </c>
      <c r="QO33" s="14">
        <v>17.492709999999999</v>
      </c>
      <c r="QP33" s="14">
        <v>17.492709999999999</v>
      </c>
      <c r="QQ33" s="14">
        <v>1.20729</v>
      </c>
      <c r="QR33" s="14">
        <v>3.6</v>
      </c>
      <c r="QS33" s="14">
        <v>3.5</v>
      </c>
      <c r="QT33" s="14">
        <v>3.5</v>
      </c>
      <c r="QU33" s="14">
        <v>0.1</v>
      </c>
      <c r="QV33" s="14">
        <v>18.399999999999999</v>
      </c>
      <c r="QW33" s="14">
        <v>17.881440000000001</v>
      </c>
      <c r="QX33" s="14">
        <v>17.881440000000001</v>
      </c>
      <c r="QY33" s="14">
        <v>0.51856000000000002</v>
      </c>
      <c r="QZ33" s="14">
        <v>14.4</v>
      </c>
      <c r="RA33" s="14"/>
      <c r="RB33" s="14">
        <v>15.933999999999999</v>
      </c>
      <c r="RC33" s="14">
        <v>-1.534</v>
      </c>
      <c r="RD33" s="14">
        <v>17.8</v>
      </c>
      <c r="RE33" s="14"/>
      <c r="RF33" s="14">
        <v>18.579999999999998</v>
      </c>
      <c r="RG33" s="14">
        <v>-0.78</v>
      </c>
      <c r="RH33" s="14">
        <v>20.6</v>
      </c>
      <c r="RI33" s="14">
        <v>14.276719999999999</v>
      </c>
      <c r="RJ33" s="14">
        <v>13.56376</v>
      </c>
      <c r="RK33" s="14">
        <v>7.0362400000000003</v>
      </c>
      <c r="RL33" s="14">
        <v>74.400000000000006</v>
      </c>
      <c r="RM33" s="14">
        <v>60.651020000000003</v>
      </c>
      <c r="RN33" s="14">
        <v>61.546309999999998</v>
      </c>
      <c r="RO33" s="14">
        <v>12.85369</v>
      </c>
      <c r="RP33" s="14">
        <v>18.600000000000001</v>
      </c>
      <c r="RQ33" s="14"/>
      <c r="RR33" s="14">
        <v>19.358000000000001</v>
      </c>
      <c r="RS33" s="14">
        <v>-0.75800000000000001</v>
      </c>
      <c r="RT33" s="14">
        <v>2</v>
      </c>
      <c r="RU33" s="14">
        <v>2.7989999999999999</v>
      </c>
      <c r="RV33" s="14">
        <v>2.7989999999999999</v>
      </c>
      <c r="RW33" s="14">
        <v>-0.79900000000000004</v>
      </c>
      <c r="RX33" s="14">
        <v>20.3</v>
      </c>
      <c r="RY33" s="14">
        <v>19.792000000000002</v>
      </c>
      <c r="RZ33" s="14">
        <v>19.792000000000002</v>
      </c>
      <c r="SA33" s="14">
        <v>0.50800000000000001</v>
      </c>
      <c r="SB33" s="14">
        <v>3.2</v>
      </c>
      <c r="SC33" s="14">
        <v>2</v>
      </c>
      <c r="SD33" s="14">
        <v>2</v>
      </c>
      <c r="SE33" s="14">
        <v>1.2</v>
      </c>
      <c r="SF33" s="14"/>
      <c r="SG33" s="14"/>
      <c r="SH33" s="14">
        <v>0.4</v>
      </c>
      <c r="SI33" s="14">
        <v>-0.4</v>
      </c>
      <c r="SJ33" s="14">
        <v>0.4</v>
      </c>
      <c r="SK33" s="14"/>
      <c r="SL33" s="14">
        <v>0.34899999999999998</v>
      </c>
      <c r="SM33" s="14">
        <v>5.0999999999999997E-2</v>
      </c>
      <c r="SN33" s="14">
        <v>19.8</v>
      </c>
      <c r="SO33" s="14">
        <v>19.1448</v>
      </c>
      <c r="SP33" s="14">
        <v>19.1448</v>
      </c>
      <c r="SQ33" s="14">
        <v>0.6552</v>
      </c>
      <c r="SR33" s="14">
        <v>13.2</v>
      </c>
      <c r="SS33" s="14">
        <v>12.244899999999999</v>
      </c>
      <c r="ST33" s="14">
        <v>12.244899999999999</v>
      </c>
      <c r="SU33" s="14">
        <v>0.95509999999999995</v>
      </c>
      <c r="SV33" s="14">
        <v>20.2</v>
      </c>
      <c r="SW33" s="14">
        <v>19.436350000000001</v>
      </c>
      <c r="SX33" s="14">
        <v>19.436350000000001</v>
      </c>
      <c r="SY33" s="14">
        <v>0.76365000000000005</v>
      </c>
      <c r="SZ33" s="14">
        <v>20.2</v>
      </c>
      <c r="TA33" s="14">
        <v>19.436350000000001</v>
      </c>
      <c r="TB33" s="14">
        <v>19.436350000000001</v>
      </c>
      <c r="TC33" s="14">
        <v>0.76365000000000005</v>
      </c>
      <c r="TD33" s="14">
        <v>4.4000000000000004</v>
      </c>
      <c r="TE33" s="14">
        <v>1.6</v>
      </c>
      <c r="TF33" s="14">
        <v>5</v>
      </c>
      <c r="TG33" s="14">
        <v>-0.6</v>
      </c>
      <c r="TH33" s="14">
        <v>0.7</v>
      </c>
      <c r="TI33" s="14">
        <v>14.5</v>
      </c>
      <c r="TJ33" s="14">
        <v>57</v>
      </c>
      <c r="TK33" s="14">
        <v>-56.3</v>
      </c>
      <c r="TL33" s="14">
        <v>37.9</v>
      </c>
      <c r="TM33" s="14"/>
      <c r="TN33" s="14">
        <v>36.871000000000002</v>
      </c>
      <c r="TO33" s="14">
        <v>1.0289999999999999</v>
      </c>
      <c r="TP33" s="14">
        <v>73.900000000000006</v>
      </c>
      <c r="TQ33" s="14">
        <v>73.609629999999996</v>
      </c>
      <c r="TR33" s="14">
        <v>90.264520000000005</v>
      </c>
      <c r="TS33" s="14">
        <v>-16.364519999999999</v>
      </c>
      <c r="TT33" s="14">
        <v>74.8</v>
      </c>
      <c r="TU33" s="14">
        <v>88.919579999999996</v>
      </c>
      <c r="TV33" s="14">
        <v>88.340130000000002</v>
      </c>
      <c r="TW33" s="14">
        <v>-13.54013</v>
      </c>
      <c r="TX33" s="14">
        <v>9.5</v>
      </c>
      <c r="TY33" s="14">
        <v>7.6823800000000002</v>
      </c>
      <c r="TZ33" s="14">
        <v>4.2888999999999999</v>
      </c>
      <c r="UA33" s="14">
        <v>5.2111000000000001</v>
      </c>
      <c r="UB33" s="14">
        <v>8.6999999999999993</v>
      </c>
      <c r="UC33" s="14">
        <v>6.3448700000000002</v>
      </c>
      <c r="UD33" s="14">
        <v>1.98163</v>
      </c>
      <c r="UE33" s="14">
        <v>6.7183700000000002</v>
      </c>
      <c r="UF33" s="14">
        <v>27.2</v>
      </c>
      <c r="UG33" s="14"/>
      <c r="UH33" s="14">
        <v>44.95</v>
      </c>
      <c r="UI33" s="14">
        <v>-17.75</v>
      </c>
      <c r="UJ33" s="14">
        <v>21</v>
      </c>
      <c r="UK33" s="14">
        <v>19.436350000000001</v>
      </c>
      <c r="UL33" s="14">
        <v>19.436350000000001</v>
      </c>
      <c r="UM33" s="14">
        <v>1.56365</v>
      </c>
      <c r="UN33" s="14">
        <v>7.2</v>
      </c>
      <c r="UO33" s="14">
        <v>8</v>
      </c>
      <c r="UP33" s="14">
        <v>8</v>
      </c>
      <c r="UQ33" s="14">
        <v>-0.8</v>
      </c>
      <c r="UR33" s="14">
        <v>7.6</v>
      </c>
      <c r="US33" s="14">
        <v>6.7</v>
      </c>
      <c r="UT33" s="14">
        <v>6.7</v>
      </c>
      <c r="UU33" s="14">
        <v>0.9</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8.8000000000000007</v>
      </c>
      <c r="VI33" s="14">
        <v>1.629</v>
      </c>
      <c r="VJ33" s="14">
        <v>1.629</v>
      </c>
      <c r="VK33" s="14">
        <v>7.1710000000000003</v>
      </c>
      <c r="VL33" s="14">
        <v>252.2</v>
      </c>
      <c r="VM33" s="14"/>
      <c r="VN33" s="14">
        <v>251.53399999999999</v>
      </c>
      <c r="VO33" s="14">
        <v>0.66600000000000004</v>
      </c>
      <c r="VP33" s="14">
        <v>19.100000000000001</v>
      </c>
      <c r="VQ33" s="14"/>
      <c r="VR33" s="14">
        <v>19.695</v>
      </c>
      <c r="VS33" s="14">
        <v>-0.59499999999999997</v>
      </c>
      <c r="VT33" s="14">
        <v>136.69999999999999</v>
      </c>
      <c r="VU33" s="14"/>
      <c r="VV33" s="14">
        <v>144.303</v>
      </c>
      <c r="VW33" s="14">
        <v>-7.6029999999999998</v>
      </c>
      <c r="VX33" s="14">
        <v>0.6</v>
      </c>
      <c r="VY33" s="14">
        <v>0.6</v>
      </c>
      <c r="VZ33" s="14">
        <v>0.6</v>
      </c>
      <c r="WA33" s="14">
        <v>0</v>
      </c>
      <c r="WB33" s="14">
        <v>0</v>
      </c>
      <c r="WC33" s="14">
        <v>54</v>
      </c>
      <c r="WD33" s="14">
        <v>54</v>
      </c>
      <c r="WE33" s="14">
        <v>-54</v>
      </c>
      <c r="WF33" s="14">
        <v>16.2</v>
      </c>
      <c r="WG33" s="14">
        <v>52.2</v>
      </c>
      <c r="WH33" s="14">
        <v>70.998999999999995</v>
      </c>
      <c r="WI33" s="14">
        <v>-54.798999999999999</v>
      </c>
      <c r="WJ33" s="14">
        <v>107.2</v>
      </c>
      <c r="WK33" s="14"/>
      <c r="WL33" s="14">
        <v>110.254</v>
      </c>
      <c r="WM33" s="14">
        <v>-3.0539999999999998</v>
      </c>
      <c r="WN33" s="14">
        <v>3.2</v>
      </c>
      <c r="WO33" s="14">
        <v>2.9009999999999998</v>
      </c>
      <c r="WP33" s="14">
        <v>2.9009999999999998</v>
      </c>
      <c r="WQ33" s="14">
        <v>0.29899999999999999</v>
      </c>
      <c r="WR33" s="14">
        <v>2.2999999999999998</v>
      </c>
      <c r="WS33" s="14">
        <v>2.4</v>
      </c>
      <c r="WT33" s="14">
        <v>2.4</v>
      </c>
      <c r="WU33" s="14">
        <v>-0.1</v>
      </c>
      <c r="WV33" s="14">
        <v>1.1000000000000001</v>
      </c>
      <c r="WW33" s="14">
        <v>2.4</v>
      </c>
      <c r="WX33" s="14">
        <v>2.4</v>
      </c>
      <c r="WY33" s="14">
        <v>-1.3</v>
      </c>
      <c r="WZ33" s="14">
        <v>2.2999999999999998</v>
      </c>
      <c r="XA33" s="14">
        <v>2.8</v>
      </c>
      <c r="XB33" s="14">
        <v>2.8</v>
      </c>
      <c r="XC33" s="14">
        <v>-0.5</v>
      </c>
      <c r="XD33" s="14">
        <v>18.899999999999999</v>
      </c>
      <c r="XE33" s="14"/>
      <c r="XF33" s="14">
        <v>19.428000000000001</v>
      </c>
      <c r="XG33" s="14">
        <v>-0.52800000000000002</v>
      </c>
      <c r="XH33" s="14">
        <v>6.4</v>
      </c>
      <c r="XI33" s="14">
        <v>6.2</v>
      </c>
      <c r="XJ33" s="14">
        <v>6.2</v>
      </c>
      <c r="XK33" s="14">
        <v>0.2</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36</v>
      </c>
      <c r="XY33" s="14">
        <v>27</v>
      </c>
      <c r="XZ33" s="14"/>
      <c r="YA33" s="14">
        <v>36</v>
      </c>
      <c r="YB33" s="14">
        <v>32.700000000000003</v>
      </c>
      <c r="YC33" s="14">
        <v>27</v>
      </c>
      <c r="YD33" s="14"/>
      <c r="YE33" s="14">
        <v>32.700000000000003</v>
      </c>
      <c r="YF33" s="14">
        <v>15.6</v>
      </c>
      <c r="YG33" s="14">
        <v>14</v>
      </c>
      <c r="YH33" s="14"/>
      <c r="YI33" s="14">
        <v>15.6</v>
      </c>
      <c r="YJ33" s="14">
        <v>14.6</v>
      </c>
      <c r="YK33" s="14">
        <v>15.236000000000001</v>
      </c>
      <c r="YL33" s="14">
        <v>15.236000000000001</v>
      </c>
      <c r="YM33" s="14">
        <v>-0.63600000000000001</v>
      </c>
      <c r="YN33" s="14">
        <v>7.2</v>
      </c>
      <c r="YO33" s="14">
        <v>8.0399999999999991</v>
      </c>
      <c r="YP33" s="14">
        <v>8.0399999999999991</v>
      </c>
      <c r="YQ33" s="14">
        <v>-0.84</v>
      </c>
      <c r="YR33" s="14">
        <v>11.2</v>
      </c>
      <c r="YS33" s="14">
        <v>11</v>
      </c>
      <c r="YT33" s="14">
        <v>11</v>
      </c>
      <c r="YU33" s="14">
        <v>0.2</v>
      </c>
      <c r="YV33" s="14">
        <v>9.1</v>
      </c>
      <c r="YW33" s="14">
        <v>19</v>
      </c>
      <c r="YX33" s="14">
        <v>19</v>
      </c>
      <c r="YY33" s="14">
        <v>-9.9</v>
      </c>
    </row>
    <row r="34" spans="1:675" ht="24" customHeight="1" x14ac:dyDescent="0.25">
      <c r="A34" s="1"/>
      <c r="B34" s="16" t="s">
        <v>75</v>
      </c>
      <c r="C34" s="16" t="s">
        <v>794</v>
      </c>
      <c r="D34" s="17">
        <v>204</v>
      </c>
      <c r="E34" s="17">
        <v>203.40136000000001</v>
      </c>
      <c r="F34" s="17">
        <v>203.40136000000001</v>
      </c>
      <c r="G34" s="17">
        <v>0.59863999999999995</v>
      </c>
      <c r="H34" s="17">
        <v>657.2</v>
      </c>
      <c r="I34" s="17">
        <v>629.77272000000005</v>
      </c>
      <c r="J34" s="17">
        <v>629.77272000000005</v>
      </c>
      <c r="K34" s="17">
        <v>27.42728</v>
      </c>
      <c r="L34" s="17">
        <v>215.3</v>
      </c>
      <c r="M34" s="17">
        <v>205.07535999999999</v>
      </c>
      <c r="N34" s="17">
        <v>205.07535999999999</v>
      </c>
      <c r="O34" s="17">
        <v>10.224640000000001</v>
      </c>
      <c r="P34" s="17">
        <v>7.6</v>
      </c>
      <c r="Q34" s="17">
        <v>8.8258700000000001</v>
      </c>
      <c r="R34" s="17">
        <v>8.8258700000000001</v>
      </c>
      <c r="S34" s="17">
        <v>-1.22587</v>
      </c>
      <c r="T34" s="17">
        <v>7.6</v>
      </c>
      <c r="U34" s="17">
        <v>8.5166900000000005</v>
      </c>
      <c r="V34" s="17">
        <v>8.5166900000000005</v>
      </c>
      <c r="W34" s="17">
        <v>-0.91669</v>
      </c>
      <c r="X34" s="17">
        <v>93.7</v>
      </c>
      <c r="Y34" s="17">
        <v>91.867829999999998</v>
      </c>
      <c r="Z34" s="17">
        <v>91.867829999999998</v>
      </c>
      <c r="AA34" s="17">
        <v>1.8321700000000001</v>
      </c>
      <c r="AB34" s="17">
        <v>235.1</v>
      </c>
      <c r="AC34" s="17">
        <v>242</v>
      </c>
      <c r="AD34" s="17">
        <v>242</v>
      </c>
      <c r="AE34" s="17">
        <v>-6.9</v>
      </c>
      <c r="AF34" s="17">
        <v>61.1</v>
      </c>
      <c r="AG34" s="17">
        <v>40.778910000000003</v>
      </c>
      <c r="AH34" s="17">
        <v>61.100459999999998</v>
      </c>
      <c r="AI34" s="17">
        <v>-4.6000000000000001E-4</v>
      </c>
      <c r="AJ34" s="17">
        <v>0</v>
      </c>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445.8</v>
      </c>
      <c r="BM34" s="17">
        <v>502.053</v>
      </c>
      <c r="BN34" s="17">
        <v>502.053</v>
      </c>
      <c r="BO34" s="17">
        <v>-56.253</v>
      </c>
      <c r="BP34" s="17">
        <v>10.199999999999999</v>
      </c>
      <c r="BQ34" s="17">
        <v>10.52094</v>
      </c>
      <c r="BR34" s="17">
        <v>10.52094</v>
      </c>
      <c r="BS34" s="17">
        <v>-0.32094</v>
      </c>
      <c r="BT34" s="17">
        <v>12.5</v>
      </c>
      <c r="BU34" s="17">
        <v>12.35839</v>
      </c>
      <c r="BV34" s="17"/>
      <c r="BW34" s="17">
        <v>12.5</v>
      </c>
      <c r="BX34" s="17">
        <v>0</v>
      </c>
      <c r="BY34" s="17"/>
      <c r="BZ34" s="17">
        <v>12.35839</v>
      </c>
      <c r="CA34" s="17">
        <v>-12.35839</v>
      </c>
      <c r="CB34" s="17"/>
      <c r="CC34" s="17"/>
      <c r="CD34" s="17"/>
      <c r="CE34" s="17">
        <v>0</v>
      </c>
      <c r="CF34" s="17"/>
      <c r="CG34" s="17"/>
      <c r="CH34" s="17"/>
      <c r="CI34" s="17">
        <v>0</v>
      </c>
      <c r="CJ34" s="17">
        <v>167.9</v>
      </c>
      <c r="CK34" s="17">
        <v>164.06706</v>
      </c>
      <c r="CL34" s="17">
        <v>164.06706</v>
      </c>
      <c r="CM34" s="17">
        <v>3.8329399999999998</v>
      </c>
      <c r="CN34" s="17">
        <v>10</v>
      </c>
      <c r="CO34" s="17">
        <v>10.399559999999999</v>
      </c>
      <c r="CP34" s="17">
        <v>7.7511299999999999</v>
      </c>
      <c r="CQ34" s="17">
        <v>2.2488700000000001</v>
      </c>
      <c r="CR34" s="17">
        <v>7</v>
      </c>
      <c r="CS34" s="17">
        <v>11.88533</v>
      </c>
      <c r="CT34" s="17">
        <v>4.2546900000000001</v>
      </c>
      <c r="CU34" s="17">
        <v>2.7453099999999999</v>
      </c>
      <c r="CV34" s="17"/>
      <c r="CW34" s="17"/>
      <c r="CX34" s="17"/>
      <c r="CY34" s="17">
        <v>0</v>
      </c>
      <c r="CZ34" s="17">
        <v>6.2</v>
      </c>
      <c r="DA34" s="17">
        <v>6.8787000000000003</v>
      </c>
      <c r="DB34" s="17">
        <v>6.8787000000000003</v>
      </c>
      <c r="DC34" s="17">
        <v>-0.67869999999999997</v>
      </c>
      <c r="DD34" s="17"/>
      <c r="DE34" s="17"/>
      <c r="DF34" s="17"/>
      <c r="DG34" s="17">
        <v>0</v>
      </c>
      <c r="DH34" s="17">
        <v>99.9</v>
      </c>
      <c r="DI34" s="17">
        <v>75.539659999999998</v>
      </c>
      <c r="DJ34" s="17">
        <v>111.5659</v>
      </c>
      <c r="DK34" s="17">
        <v>-11.665900000000001</v>
      </c>
      <c r="DL34" s="17"/>
      <c r="DM34" s="17"/>
      <c r="DN34" s="17"/>
      <c r="DO34" s="17">
        <v>0</v>
      </c>
      <c r="DP34" s="17"/>
      <c r="DQ34" s="17"/>
      <c r="DR34" s="17"/>
      <c r="DS34" s="17">
        <v>0</v>
      </c>
      <c r="DT34" s="17"/>
      <c r="DU34" s="17"/>
      <c r="DV34" s="17">
        <v>18.84825</v>
      </c>
      <c r="DW34" s="17">
        <v>-18.84825</v>
      </c>
      <c r="DX34" s="17"/>
      <c r="DY34" s="17"/>
      <c r="DZ34" s="17">
        <v>9.9347300000000001</v>
      </c>
      <c r="EA34" s="17">
        <v>-9.9347300000000001</v>
      </c>
      <c r="EB34" s="17">
        <v>110.2</v>
      </c>
      <c r="EC34" s="17">
        <v>112.46647</v>
      </c>
      <c r="ED34" s="17">
        <v>112.46647</v>
      </c>
      <c r="EE34" s="17">
        <v>-2.26647</v>
      </c>
      <c r="EF34" s="17">
        <v>171.7</v>
      </c>
      <c r="EG34" s="17">
        <v>220.69499999999999</v>
      </c>
      <c r="EH34" s="17">
        <v>220.69499999999999</v>
      </c>
      <c r="EI34" s="17">
        <v>-48.994999999999997</v>
      </c>
      <c r="EJ34" s="17">
        <v>0</v>
      </c>
      <c r="EK34" s="17"/>
      <c r="EL34" s="17"/>
      <c r="EM34" s="17">
        <v>0</v>
      </c>
      <c r="EN34" s="17"/>
      <c r="EO34" s="17"/>
      <c r="EP34" s="17"/>
      <c r="EQ34" s="17">
        <v>0</v>
      </c>
      <c r="ER34" s="17"/>
      <c r="ES34" s="17"/>
      <c r="ET34" s="17"/>
      <c r="EU34" s="17">
        <v>0</v>
      </c>
      <c r="EV34" s="17">
        <v>6.5</v>
      </c>
      <c r="EW34" s="17">
        <v>6.39</v>
      </c>
      <c r="EX34" s="17">
        <v>6.39</v>
      </c>
      <c r="EY34" s="17">
        <v>0.11</v>
      </c>
      <c r="EZ34" s="17">
        <v>379.2</v>
      </c>
      <c r="FA34" s="17">
        <v>392.59564999999998</v>
      </c>
      <c r="FB34" s="17">
        <v>386.41645</v>
      </c>
      <c r="FC34" s="17">
        <v>-7.21645</v>
      </c>
      <c r="FD34" s="17">
        <v>82.2</v>
      </c>
      <c r="FE34" s="17">
        <v>81.635570000000001</v>
      </c>
      <c r="FF34" s="17">
        <v>81.635570000000001</v>
      </c>
      <c r="FG34" s="17">
        <v>0.56442999999999999</v>
      </c>
      <c r="FH34" s="17">
        <v>150.9</v>
      </c>
      <c r="FI34" s="17">
        <v>151.36251999999999</v>
      </c>
      <c r="FJ34" s="17">
        <v>149.98721</v>
      </c>
      <c r="FK34" s="17">
        <v>0.91278999999999999</v>
      </c>
      <c r="FL34" s="17">
        <v>42</v>
      </c>
      <c r="FM34" s="17">
        <v>41.89893</v>
      </c>
      <c r="FN34" s="17">
        <v>41.89893</v>
      </c>
      <c r="FO34" s="17">
        <v>0.10106999999999999</v>
      </c>
      <c r="FP34" s="17">
        <v>18.600000000000001</v>
      </c>
      <c r="FQ34" s="17">
        <v>19.21088</v>
      </c>
      <c r="FR34" s="17">
        <v>19.21088</v>
      </c>
      <c r="FS34" s="17">
        <v>-0.61087999999999998</v>
      </c>
      <c r="FT34" s="17">
        <v>18.899999999999999</v>
      </c>
      <c r="FU34" s="17">
        <v>18.367349999999998</v>
      </c>
      <c r="FV34" s="17">
        <v>18.367349999999998</v>
      </c>
      <c r="FW34" s="17">
        <v>0.53264999999999996</v>
      </c>
      <c r="FX34" s="17">
        <v>90.5</v>
      </c>
      <c r="FY34" s="17">
        <v>87.773570000000007</v>
      </c>
      <c r="FZ34" s="17">
        <v>87.773570000000007</v>
      </c>
      <c r="GA34" s="17">
        <v>2.7264300000000001</v>
      </c>
      <c r="GB34" s="17">
        <v>65.2</v>
      </c>
      <c r="GC34" s="17">
        <v>68.930999999999997</v>
      </c>
      <c r="GD34" s="17"/>
      <c r="GE34" s="17">
        <v>65.2</v>
      </c>
      <c r="GF34" s="17">
        <v>40.799999999999997</v>
      </c>
      <c r="GG34" s="17">
        <v>68.930999999999997</v>
      </c>
      <c r="GH34" s="17">
        <v>99.9</v>
      </c>
      <c r="GI34" s="17">
        <v>-59.1</v>
      </c>
      <c r="GJ34" s="17">
        <v>103.2</v>
      </c>
      <c r="GK34" s="17">
        <v>69.138000000000005</v>
      </c>
      <c r="GL34" s="17">
        <v>50.1</v>
      </c>
      <c r="GM34" s="17">
        <v>53.1</v>
      </c>
      <c r="GN34" s="17">
        <v>109.7</v>
      </c>
      <c r="GO34" s="17">
        <v>110.48202000000001</v>
      </c>
      <c r="GP34" s="17">
        <v>110.48202000000001</v>
      </c>
      <c r="GQ34" s="17">
        <v>-0.78202000000000005</v>
      </c>
      <c r="GR34" s="17">
        <v>46.5</v>
      </c>
      <c r="GS34" s="17">
        <v>47.082599999999999</v>
      </c>
      <c r="GT34" s="17">
        <v>47.082599999999999</v>
      </c>
      <c r="GU34" s="17">
        <v>-0.58260000000000001</v>
      </c>
      <c r="GV34" s="17">
        <v>45.2</v>
      </c>
      <c r="GW34" s="17"/>
      <c r="GX34" s="17"/>
      <c r="GY34" s="17">
        <v>45.2</v>
      </c>
      <c r="GZ34" s="17">
        <v>3.8</v>
      </c>
      <c r="HA34" s="17"/>
      <c r="HB34" s="17"/>
      <c r="HC34" s="17">
        <v>3.8</v>
      </c>
      <c r="HD34" s="17">
        <v>30.4</v>
      </c>
      <c r="HE34" s="17">
        <v>30.640440000000002</v>
      </c>
      <c r="HF34" s="17">
        <v>30.640440000000002</v>
      </c>
      <c r="HG34" s="17">
        <v>-0.24043999999999999</v>
      </c>
      <c r="HH34" s="17">
        <v>132.1</v>
      </c>
      <c r="HI34" s="17">
        <v>148.60095000000001</v>
      </c>
      <c r="HJ34" s="17">
        <v>172.35792000000001</v>
      </c>
      <c r="HK34" s="17">
        <v>-40.257919999999999</v>
      </c>
      <c r="HL34" s="17"/>
      <c r="HM34" s="17"/>
      <c r="HN34" s="17"/>
      <c r="HO34" s="17">
        <v>0</v>
      </c>
      <c r="HP34" s="17"/>
      <c r="HQ34" s="17"/>
      <c r="HR34" s="17"/>
      <c r="HS34" s="17">
        <v>0</v>
      </c>
      <c r="HT34" s="17">
        <v>70.400000000000006</v>
      </c>
      <c r="HU34" s="17">
        <v>41.390090000000001</v>
      </c>
      <c r="HV34" s="17">
        <v>34.328989999999997</v>
      </c>
      <c r="HW34" s="17">
        <v>36.071010000000001</v>
      </c>
      <c r="HX34" s="17">
        <v>24.8</v>
      </c>
      <c r="HY34" s="17">
        <v>25.746649999999999</v>
      </c>
      <c r="HZ34" s="17">
        <v>25.746649999999999</v>
      </c>
      <c r="IA34" s="17">
        <v>-0.94664999999999999</v>
      </c>
      <c r="IB34" s="17"/>
      <c r="IC34" s="17"/>
      <c r="ID34" s="17"/>
      <c r="IE34" s="17">
        <v>0</v>
      </c>
      <c r="IF34" s="17">
        <v>0</v>
      </c>
      <c r="IG34" s="17"/>
      <c r="IH34" s="17"/>
      <c r="II34" s="17">
        <v>0</v>
      </c>
      <c r="IJ34" s="17"/>
      <c r="IK34" s="17"/>
      <c r="IL34" s="17"/>
      <c r="IM34" s="17">
        <v>0</v>
      </c>
      <c r="IN34" s="17"/>
      <c r="IO34" s="17"/>
      <c r="IP34" s="17">
        <v>160.80717000000001</v>
      </c>
      <c r="IQ34" s="17">
        <v>-160.80717000000001</v>
      </c>
      <c r="IR34" s="17"/>
      <c r="IS34" s="17"/>
      <c r="IT34" s="17"/>
      <c r="IU34" s="17">
        <v>0</v>
      </c>
      <c r="IV34" s="17">
        <v>131.69999999999999</v>
      </c>
      <c r="IW34" s="17">
        <v>136.69067999999999</v>
      </c>
      <c r="IX34" s="17">
        <v>136.69067999999999</v>
      </c>
      <c r="IY34" s="17">
        <v>-4.9906800000000002</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194.3</v>
      </c>
      <c r="JY34" s="17">
        <v>200.67499000000001</v>
      </c>
      <c r="JZ34" s="17">
        <v>200.67499000000001</v>
      </c>
      <c r="KA34" s="17">
        <v>-6.3749900000000004</v>
      </c>
      <c r="KB34" s="17">
        <v>195.4</v>
      </c>
      <c r="KC34" s="17">
        <v>200.3066</v>
      </c>
      <c r="KD34" s="17">
        <v>200.3066</v>
      </c>
      <c r="KE34" s="17">
        <v>-4.9066000000000001</v>
      </c>
      <c r="KF34" s="17">
        <v>118.4</v>
      </c>
      <c r="KG34" s="17">
        <v>200.18467000000001</v>
      </c>
      <c r="KH34" s="17">
        <v>200.18467000000001</v>
      </c>
      <c r="KI34" s="17">
        <v>-81.784670000000006</v>
      </c>
      <c r="KJ34" s="17">
        <v>0</v>
      </c>
      <c r="KK34" s="17"/>
      <c r="KL34" s="17">
        <v>26</v>
      </c>
      <c r="KM34" s="17">
        <v>-26</v>
      </c>
      <c r="KN34" s="17"/>
      <c r="KO34" s="17"/>
      <c r="KP34" s="17"/>
      <c r="KQ34" s="17">
        <v>0</v>
      </c>
      <c r="KR34" s="17"/>
      <c r="KS34" s="17"/>
      <c r="KT34" s="17"/>
      <c r="KU34" s="17">
        <v>0</v>
      </c>
      <c r="KV34" s="17">
        <v>4.5</v>
      </c>
      <c r="KW34" s="17">
        <v>4.7853500000000002</v>
      </c>
      <c r="KX34" s="17">
        <v>4.7853599999999998</v>
      </c>
      <c r="KY34" s="17">
        <v>-0.28536</v>
      </c>
      <c r="KZ34" s="17">
        <v>210.7</v>
      </c>
      <c r="LA34" s="17">
        <v>231.83090999999999</v>
      </c>
      <c r="LB34" s="17">
        <v>233.55828</v>
      </c>
      <c r="LC34" s="17">
        <v>-22.858280000000001</v>
      </c>
      <c r="LD34" s="17">
        <v>124.7</v>
      </c>
      <c r="LE34" s="17">
        <v>133.16031000000001</v>
      </c>
      <c r="LF34" s="17">
        <v>114.73898</v>
      </c>
      <c r="LG34" s="17">
        <v>9.9610199999999995</v>
      </c>
      <c r="LH34" s="17">
        <v>63.1</v>
      </c>
      <c r="LI34" s="17">
        <v>67.199219999999997</v>
      </c>
      <c r="LJ34" s="17">
        <v>67.199219999999997</v>
      </c>
      <c r="LK34" s="17">
        <v>-4.0992199999999999</v>
      </c>
      <c r="LL34" s="17">
        <v>78.3</v>
      </c>
      <c r="LM34" s="17">
        <v>78.567999999999998</v>
      </c>
      <c r="LN34" s="17">
        <v>78.567999999999998</v>
      </c>
      <c r="LO34" s="17">
        <v>-0.26800000000000002</v>
      </c>
      <c r="LP34" s="17">
        <v>30.9</v>
      </c>
      <c r="LQ34" s="17">
        <v>29.980560000000001</v>
      </c>
      <c r="LR34" s="17">
        <v>29.980560000000001</v>
      </c>
      <c r="LS34" s="17">
        <v>0.91944000000000004</v>
      </c>
      <c r="LT34" s="17">
        <v>65</v>
      </c>
      <c r="LU34" s="17"/>
      <c r="LV34" s="17">
        <v>110.08716</v>
      </c>
      <c r="LW34" s="17">
        <v>-45.087159999999997</v>
      </c>
      <c r="LX34" s="17"/>
      <c r="LY34" s="17"/>
      <c r="LZ34" s="17"/>
      <c r="MA34" s="17">
        <v>0</v>
      </c>
      <c r="MB34" s="17"/>
      <c r="MC34" s="17"/>
      <c r="MD34" s="17"/>
      <c r="ME34" s="17">
        <v>0</v>
      </c>
      <c r="MF34" s="17">
        <v>137.19999999999999</v>
      </c>
      <c r="MG34" s="17">
        <v>136.26948999999999</v>
      </c>
      <c r="MH34" s="17">
        <v>136.26948999999999</v>
      </c>
      <c r="MI34" s="17">
        <v>0.93050999999999995</v>
      </c>
      <c r="MJ34" s="17"/>
      <c r="MK34" s="17"/>
      <c r="ML34" s="17"/>
      <c r="MM34" s="17">
        <v>0</v>
      </c>
      <c r="MN34" s="17"/>
      <c r="MO34" s="17"/>
      <c r="MP34" s="17"/>
      <c r="MQ34" s="17">
        <v>0</v>
      </c>
      <c r="MR34" s="17"/>
      <c r="MS34" s="17"/>
      <c r="MT34" s="17"/>
      <c r="MU34" s="17">
        <v>0</v>
      </c>
      <c r="MV34" s="17">
        <v>0</v>
      </c>
      <c r="MW34" s="17"/>
      <c r="MX34" s="17">
        <v>175.465</v>
      </c>
      <c r="MY34" s="17">
        <v>-175.465</v>
      </c>
      <c r="MZ34" s="17">
        <v>95.4</v>
      </c>
      <c r="NA34" s="17">
        <v>175.43682999999999</v>
      </c>
      <c r="NB34" s="17">
        <v>175.43683999999999</v>
      </c>
      <c r="NC34" s="17">
        <v>-80.036839999999998</v>
      </c>
      <c r="ND34" s="17">
        <v>176.2</v>
      </c>
      <c r="NE34" s="17">
        <v>176.22309000000001</v>
      </c>
      <c r="NF34" s="17">
        <v>176.22309000000001</v>
      </c>
      <c r="NG34" s="17">
        <v>-2.3089999999999999E-2</v>
      </c>
      <c r="NH34" s="17">
        <v>95.3</v>
      </c>
      <c r="NI34" s="17"/>
      <c r="NJ34" s="17">
        <v>175.92723000000001</v>
      </c>
      <c r="NK34" s="17">
        <v>-80.627229999999997</v>
      </c>
      <c r="NL34" s="17"/>
      <c r="NM34" s="17"/>
      <c r="NN34" s="17"/>
      <c r="NO34" s="17">
        <v>0</v>
      </c>
      <c r="NP34" s="17"/>
      <c r="NQ34" s="17"/>
      <c r="NR34" s="17"/>
      <c r="NS34" s="17">
        <v>0</v>
      </c>
      <c r="NT34" s="17">
        <v>7.3</v>
      </c>
      <c r="NU34" s="17">
        <v>6.3630000000000004</v>
      </c>
      <c r="NV34" s="17"/>
      <c r="NW34" s="17">
        <v>7.3</v>
      </c>
      <c r="NX34" s="17">
        <v>9.1</v>
      </c>
      <c r="NY34" s="17">
        <v>9.14</v>
      </c>
      <c r="NZ34" s="17">
        <v>3.6327500000000001</v>
      </c>
      <c r="OA34" s="17">
        <v>5.4672499999999999</v>
      </c>
      <c r="OB34" s="17">
        <v>20</v>
      </c>
      <c r="OC34" s="17">
        <v>20</v>
      </c>
      <c r="OD34" s="17">
        <v>17.492709999999999</v>
      </c>
      <c r="OE34" s="17">
        <v>2.5072899999999998</v>
      </c>
      <c r="OF34" s="17">
        <v>0.2</v>
      </c>
      <c r="OG34" s="17"/>
      <c r="OH34" s="17">
        <v>0.85199999999999998</v>
      </c>
      <c r="OI34" s="17">
        <v>-0.65200000000000002</v>
      </c>
      <c r="OJ34" s="17">
        <v>109.7</v>
      </c>
      <c r="OK34" s="17">
        <v>91.280010000000004</v>
      </c>
      <c r="OL34" s="17">
        <v>84.387659999999997</v>
      </c>
      <c r="OM34" s="17">
        <v>25.312339999999999</v>
      </c>
      <c r="ON34" s="17">
        <v>80.8</v>
      </c>
      <c r="OO34" s="17"/>
      <c r="OP34" s="17">
        <v>80</v>
      </c>
      <c r="OQ34" s="17">
        <v>0.8</v>
      </c>
      <c r="OR34" s="17">
        <v>8.1999999999999993</v>
      </c>
      <c r="OS34" s="17">
        <v>0.57599999999999996</v>
      </c>
      <c r="OT34" s="17">
        <v>0.57599999999999996</v>
      </c>
      <c r="OU34" s="17">
        <v>7.6239999999999997</v>
      </c>
      <c r="OV34" s="17">
        <v>0.1</v>
      </c>
      <c r="OW34" s="17"/>
      <c r="OX34" s="17">
        <v>0.4</v>
      </c>
      <c r="OY34" s="17">
        <v>-0.3</v>
      </c>
      <c r="OZ34" s="17">
        <v>20.3</v>
      </c>
      <c r="PA34" s="17">
        <v>20.456230000000001</v>
      </c>
      <c r="PB34" s="17">
        <v>20.456230000000001</v>
      </c>
      <c r="PC34" s="17">
        <v>-0.15623000000000001</v>
      </c>
      <c r="PD34" s="17">
        <v>10.3</v>
      </c>
      <c r="PE34" s="17">
        <v>9.9830000000000005</v>
      </c>
      <c r="PF34" s="17">
        <v>9.9830000000000005</v>
      </c>
      <c r="PG34" s="17">
        <v>0.317</v>
      </c>
      <c r="PH34" s="17">
        <v>5.7</v>
      </c>
      <c r="PI34" s="17">
        <v>5.67</v>
      </c>
      <c r="PJ34" s="17">
        <v>5.67</v>
      </c>
      <c r="PK34" s="17">
        <v>0.03</v>
      </c>
      <c r="PL34" s="17">
        <v>211.9</v>
      </c>
      <c r="PM34" s="17"/>
      <c r="PN34" s="17">
        <v>204</v>
      </c>
      <c r="PO34" s="17">
        <v>7.9</v>
      </c>
      <c r="PP34" s="17">
        <v>107</v>
      </c>
      <c r="PQ34" s="17"/>
      <c r="PR34" s="17">
        <v>100</v>
      </c>
      <c r="PS34" s="17">
        <v>7</v>
      </c>
      <c r="PT34" s="17">
        <v>2.2000000000000002</v>
      </c>
      <c r="PU34" s="17">
        <v>2</v>
      </c>
      <c r="PV34" s="17">
        <v>2</v>
      </c>
      <c r="PW34" s="17">
        <v>0.2</v>
      </c>
      <c r="PX34" s="17">
        <v>3.3</v>
      </c>
      <c r="PY34" s="17">
        <v>1.5</v>
      </c>
      <c r="PZ34" s="17">
        <v>1.5</v>
      </c>
      <c r="QA34" s="17">
        <v>1.8</v>
      </c>
      <c r="QB34" s="17">
        <v>5</v>
      </c>
      <c r="QC34" s="17">
        <v>5</v>
      </c>
      <c r="QD34" s="17">
        <v>5</v>
      </c>
      <c r="QE34" s="17">
        <v>0</v>
      </c>
      <c r="QF34" s="17">
        <v>20.5</v>
      </c>
      <c r="QG34" s="17">
        <v>20.422219999999999</v>
      </c>
      <c r="QH34" s="17">
        <v>20.422219999999999</v>
      </c>
      <c r="QI34" s="17">
        <v>7.7780000000000002E-2</v>
      </c>
      <c r="QJ34" s="17">
        <v>6</v>
      </c>
      <c r="QK34" s="17">
        <v>19.436350000000001</v>
      </c>
      <c r="QL34" s="17">
        <v>19.436350000000001</v>
      </c>
      <c r="QM34" s="17">
        <v>-13.436349999999999</v>
      </c>
      <c r="QN34" s="17">
        <v>18.7</v>
      </c>
      <c r="QO34" s="17">
        <v>17.492709999999999</v>
      </c>
      <c r="QP34" s="17">
        <v>17.492709999999999</v>
      </c>
      <c r="QQ34" s="17">
        <v>1.20729</v>
      </c>
      <c r="QR34" s="17">
        <v>3.5</v>
      </c>
      <c r="QS34" s="17">
        <v>3.5</v>
      </c>
      <c r="QT34" s="17">
        <v>3.5</v>
      </c>
      <c r="QU34" s="17">
        <v>0</v>
      </c>
      <c r="QV34" s="17">
        <v>18.399999999999999</v>
      </c>
      <c r="QW34" s="17">
        <v>17.881440000000001</v>
      </c>
      <c r="QX34" s="17">
        <v>17.881440000000001</v>
      </c>
      <c r="QY34" s="17">
        <v>0.51856000000000002</v>
      </c>
      <c r="QZ34" s="17">
        <v>14.3</v>
      </c>
      <c r="RA34" s="17"/>
      <c r="RB34" s="17">
        <v>15.943</v>
      </c>
      <c r="RC34" s="17">
        <v>-1.643</v>
      </c>
      <c r="RD34" s="17">
        <v>17.899999999999999</v>
      </c>
      <c r="RE34" s="17"/>
      <c r="RF34" s="17">
        <v>18.603999999999999</v>
      </c>
      <c r="RG34" s="17">
        <v>-0.70399999999999996</v>
      </c>
      <c r="RH34" s="17">
        <v>18.899999999999999</v>
      </c>
      <c r="RI34" s="17">
        <v>14.27887</v>
      </c>
      <c r="RJ34" s="17">
        <v>13.60263</v>
      </c>
      <c r="RK34" s="17">
        <v>5.2973699999999999</v>
      </c>
      <c r="RL34" s="17">
        <v>50.8</v>
      </c>
      <c r="RM34" s="17">
        <v>60.264600000000002</v>
      </c>
      <c r="RN34" s="17">
        <v>62.757249999999999</v>
      </c>
      <c r="RO34" s="17">
        <v>-11.95725</v>
      </c>
      <c r="RP34" s="17">
        <v>19.3</v>
      </c>
      <c r="RQ34" s="17"/>
      <c r="RR34" s="17">
        <v>19.440000000000001</v>
      </c>
      <c r="RS34" s="17">
        <v>-0.14000000000000001</v>
      </c>
      <c r="RT34" s="17">
        <v>2.9</v>
      </c>
      <c r="RU34" s="17">
        <v>2.7989999999999999</v>
      </c>
      <c r="RV34" s="17">
        <v>2.7989999999999999</v>
      </c>
      <c r="RW34" s="17">
        <v>0.10100000000000001</v>
      </c>
      <c r="RX34" s="17">
        <v>20.3</v>
      </c>
      <c r="RY34" s="17">
        <v>19.792000000000002</v>
      </c>
      <c r="RZ34" s="17">
        <v>19.792000000000002</v>
      </c>
      <c r="SA34" s="17">
        <v>0.50800000000000001</v>
      </c>
      <c r="SB34" s="17">
        <v>3.2</v>
      </c>
      <c r="SC34" s="17">
        <v>2</v>
      </c>
      <c r="SD34" s="17">
        <v>2</v>
      </c>
      <c r="SE34" s="17">
        <v>1.2</v>
      </c>
      <c r="SF34" s="17"/>
      <c r="SG34" s="17"/>
      <c r="SH34" s="17">
        <v>0.4</v>
      </c>
      <c r="SI34" s="17">
        <v>-0.4</v>
      </c>
      <c r="SJ34" s="17">
        <v>0.4</v>
      </c>
      <c r="SK34" s="17"/>
      <c r="SL34" s="17">
        <v>0.35099999999999998</v>
      </c>
      <c r="SM34" s="17">
        <v>4.9000000000000002E-2</v>
      </c>
      <c r="SN34" s="17">
        <v>19.8</v>
      </c>
      <c r="SO34" s="17">
        <v>19.1448</v>
      </c>
      <c r="SP34" s="17">
        <v>19.1448</v>
      </c>
      <c r="SQ34" s="17">
        <v>0.6552</v>
      </c>
      <c r="SR34" s="17">
        <v>13.2</v>
      </c>
      <c r="SS34" s="17">
        <v>12.244899999999999</v>
      </c>
      <c r="ST34" s="17">
        <v>12.244899999999999</v>
      </c>
      <c r="SU34" s="17">
        <v>0.95509999999999995</v>
      </c>
      <c r="SV34" s="17">
        <v>20.2</v>
      </c>
      <c r="SW34" s="17">
        <v>19.436350000000001</v>
      </c>
      <c r="SX34" s="17">
        <v>19.436350000000001</v>
      </c>
      <c r="SY34" s="17">
        <v>0.76365000000000005</v>
      </c>
      <c r="SZ34" s="17">
        <v>20.2</v>
      </c>
      <c r="TA34" s="17">
        <v>19.436350000000001</v>
      </c>
      <c r="TB34" s="17">
        <v>19.436350000000001</v>
      </c>
      <c r="TC34" s="17">
        <v>0.76365000000000005</v>
      </c>
      <c r="TD34" s="17">
        <v>1.4</v>
      </c>
      <c r="TE34" s="17">
        <v>2.5</v>
      </c>
      <c r="TF34" s="17">
        <v>5</v>
      </c>
      <c r="TG34" s="17">
        <v>-3.6</v>
      </c>
      <c r="TH34" s="17">
        <v>1.5</v>
      </c>
      <c r="TI34" s="17">
        <v>14.1</v>
      </c>
      <c r="TJ34" s="17">
        <v>57</v>
      </c>
      <c r="TK34" s="17">
        <v>-55.5</v>
      </c>
      <c r="TL34" s="17">
        <v>38</v>
      </c>
      <c r="TM34" s="17"/>
      <c r="TN34" s="17">
        <v>34.777000000000001</v>
      </c>
      <c r="TO34" s="17">
        <v>3.2229999999999999</v>
      </c>
      <c r="TP34" s="17">
        <v>85</v>
      </c>
      <c r="TQ34" s="17">
        <v>74.798339999999996</v>
      </c>
      <c r="TR34" s="17">
        <v>88.484279999999998</v>
      </c>
      <c r="TS34" s="17">
        <v>-3.48428</v>
      </c>
      <c r="TT34" s="17">
        <v>81.3</v>
      </c>
      <c r="TU34" s="17">
        <v>88.374160000000003</v>
      </c>
      <c r="TV34" s="17">
        <v>87.526600000000002</v>
      </c>
      <c r="TW34" s="17">
        <v>-6.2266000000000004</v>
      </c>
      <c r="TX34" s="17">
        <v>9.5</v>
      </c>
      <c r="TY34" s="17">
        <v>7.6493700000000002</v>
      </c>
      <c r="TZ34" s="17">
        <v>4.2691699999999999</v>
      </c>
      <c r="UA34" s="17">
        <v>5.2308300000000001</v>
      </c>
      <c r="UB34" s="17">
        <v>9.3000000000000007</v>
      </c>
      <c r="UC34" s="17">
        <v>6.4174899999999999</v>
      </c>
      <c r="UD34" s="17">
        <v>1.9769600000000001</v>
      </c>
      <c r="UE34" s="17">
        <v>7.3230399999999998</v>
      </c>
      <c r="UF34" s="17">
        <v>27.1</v>
      </c>
      <c r="UG34" s="17"/>
      <c r="UH34" s="17">
        <v>44.48</v>
      </c>
      <c r="UI34" s="17">
        <v>-17.38</v>
      </c>
      <c r="UJ34" s="17">
        <v>21</v>
      </c>
      <c r="UK34" s="17">
        <v>19.436350000000001</v>
      </c>
      <c r="UL34" s="17">
        <v>19.436350000000001</v>
      </c>
      <c r="UM34" s="17">
        <v>1.56365</v>
      </c>
      <c r="UN34" s="17">
        <v>7.2</v>
      </c>
      <c r="UO34" s="17">
        <v>8</v>
      </c>
      <c r="UP34" s="17">
        <v>8</v>
      </c>
      <c r="UQ34" s="17">
        <v>-0.8</v>
      </c>
      <c r="UR34" s="17">
        <v>7.6</v>
      </c>
      <c r="US34" s="17">
        <v>6.7</v>
      </c>
      <c r="UT34" s="17">
        <v>6.7</v>
      </c>
      <c r="UU34" s="17">
        <v>0.9</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8.1</v>
      </c>
      <c r="VI34" s="17">
        <v>1.8280000000000001</v>
      </c>
      <c r="VJ34" s="17">
        <v>1.8280000000000001</v>
      </c>
      <c r="VK34" s="17">
        <v>6.2720000000000002</v>
      </c>
      <c r="VL34" s="17">
        <v>251.9</v>
      </c>
      <c r="VM34" s="17"/>
      <c r="VN34" s="17">
        <v>252.376</v>
      </c>
      <c r="VO34" s="17">
        <v>-0.47599999999999998</v>
      </c>
      <c r="VP34" s="17">
        <v>18.8</v>
      </c>
      <c r="VQ34" s="17"/>
      <c r="VR34" s="17">
        <v>19.523</v>
      </c>
      <c r="VS34" s="17">
        <v>-0.72299999999999998</v>
      </c>
      <c r="VT34" s="17">
        <v>146.80000000000001</v>
      </c>
      <c r="VU34" s="17"/>
      <c r="VV34" s="17">
        <v>135.84800000000001</v>
      </c>
      <c r="VW34" s="17">
        <v>10.952</v>
      </c>
      <c r="VX34" s="17">
        <v>0.6</v>
      </c>
      <c r="VY34" s="17">
        <v>0.6</v>
      </c>
      <c r="VZ34" s="17">
        <v>0.6</v>
      </c>
      <c r="WA34" s="17">
        <v>0</v>
      </c>
      <c r="WB34" s="17">
        <v>82.6</v>
      </c>
      <c r="WC34" s="17">
        <v>67</v>
      </c>
      <c r="WD34" s="17">
        <v>67</v>
      </c>
      <c r="WE34" s="17">
        <v>15.6</v>
      </c>
      <c r="WF34" s="17">
        <v>104</v>
      </c>
      <c r="WG34" s="17">
        <v>60.9</v>
      </c>
      <c r="WH34" s="17">
        <v>80.557000000000002</v>
      </c>
      <c r="WI34" s="17">
        <v>23.443000000000001</v>
      </c>
      <c r="WJ34" s="17">
        <v>92.9</v>
      </c>
      <c r="WK34" s="17"/>
      <c r="WL34" s="17">
        <v>108.724</v>
      </c>
      <c r="WM34" s="17">
        <v>-15.824</v>
      </c>
      <c r="WN34" s="17">
        <v>3.2</v>
      </c>
      <c r="WO34" s="17">
        <v>2.9009999999999998</v>
      </c>
      <c r="WP34" s="17">
        <v>2.9009999999999998</v>
      </c>
      <c r="WQ34" s="17">
        <v>0.29899999999999999</v>
      </c>
      <c r="WR34" s="17">
        <v>2.2999999999999998</v>
      </c>
      <c r="WS34" s="17">
        <v>2.4</v>
      </c>
      <c r="WT34" s="17">
        <v>2.4</v>
      </c>
      <c r="WU34" s="17">
        <v>-0.1</v>
      </c>
      <c r="WV34" s="17">
        <v>1.1000000000000001</v>
      </c>
      <c r="WW34" s="17">
        <v>2.4</v>
      </c>
      <c r="WX34" s="17">
        <v>2.4</v>
      </c>
      <c r="WY34" s="17">
        <v>-1.3</v>
      </c>
      <c r="WZ34" s="17">
        <v>2.2000000000000002</v>
      </c>
      <c r="XA34" s="17">
        <v>2.8</v>
      </c>
      <c r="XB34" s="17">
        <v>2.8</v>
      </c>
      <c r="XC34" s="17">
        <v>-0.6</v>
      </c>
      <c r="XD34" s="17">
        <v>18.600000000000001</v>
      </c>
      <c r="XE34" s="17"/>
      <c r="XF34" s="17">
        <v>18.614000000000001</v>
      </c>
      <c r="XG34" s="17">
        <v>-1.4E-2</v>
      </c>
      <c r="XH34" s="17">
        <v>6.4</v>
      </c>
      <c r="XI34" s="17">
        <v>6.2</v>
      </c>
      <c r="XJ34" s="17">
        <v>6.2</v>
      </c>
      <c r="XK34" s="17">
        <v>0.2</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36.1</v>
      </c>
      <c r="XY34" s="17">
        <v>27</v>
      </c>
      <c r="XZ34" s="17"/>
      <c r="YA34" s="17">
        <v>36.1</v>
      </c>
      <c r="YB34" s="17">
        <v>33</v>
      </c>
      <c r="YC34" s="17">
        <v>27</v>
      </c>
      <c r="YD34" s="17"/>
      <c r="YE34" s="17">
        <v>33</v>
      </c>
      <c r="YF34" s="17">
        <v>14.1</v>
      </c>
      <c r="YG34" s="17">
        <v>14</v>
      </c>
      <c r="YH34" s="17"/>
      <c r="YI34" s="17">
        <v>14.1</v>
      </c>
      <c r="YJ34" s="17">
        <v>14.6</v>
      </c>
      <c r="YK34" s="17">
        <v>15.236000000000001</v>
      </c>
      <c r="YL34" s="17">
        <v>15.236000000000001</v>
      </c>
      <c r="YM34" s="17">
        <v>-0.63600000000000001</v>
      </c>
      <c r="YN34" s="17">
        <v>7.7</v>
      </c>
      <c r="YO34" s="17">
        <v>8.0399999999999991</v>
      </c>
      <c r="YP34" s="17">
        <v>8.0399999999999991</v>
      </c>
      <c r="YQ34" s="17">
        <v>-0.34</v>
      </c>
      <c r="YR34" s="17">
        <v>11.1</v>
      </c>
      <c r="YS34" s="17">
        <v>11</v>
      </c>
      <c r="YT34" s="17">
        <v>11</v>
      </c>
      <c r="YU34" s="17">
        <v>0.1</v>
      </c>
      <c r="YV34" s="17">
        <v>11.5</v>
      </c>
      <c r="YW34" s="17">
        <v>19</v>
      </c>
      <c r="YX34" s="17">
        <v>19</v>
      </c>
      <c r="YY34" s="17">
        <v>-7.5</v>
      </c>
    </row>
    <row r="35" spans="1:675" ht="24" customHeight="1" x14ac:dyDescent="0.25">
      <c r="A35" s="1"/>
      <c r="B35" s="16" t="s">
        <v>75</v>
      </c>
      <c r="C35" s="16" t="s">
        <v>795</v>
      </c>
      <c r="D35" s="17">
        <v>203.5</v>
      </c>
      <c r="E35" s="17">
        <v>203.40136000000001</v>
      </c>
      <c r="F35" s="17">
        <v>203.40136000000001</v>
      </c>
      <c r="G35" s="17">
        <v>9.8640000000000005E-2</v>
      </c>
      <c r="H35" s="17">
        <v>656.6</v>
      </c>
      <c r="I35" s="17">
        <v>629.77272000000005</v>
      </c>
      <c r="J35" s="17">
        <v>629.77272000000005</v>
      </c>
      <c r="K35" s="17">
        <v>26.827279999999998</v>
      </c>
      <c r="L35" s="17">
        <v>214.6</v>
      </c>
      <c r="M35" s="17">
        <v>205.07535999999999</v>
      </c>
      <c r="N35" s="17">
        <v>205.07535999999999</v>
      </c>
      <c r="O35" s="17">
        <v>9.5246399999999998</v>
      </c>
      <c r="P35" s="17">
        <v>7.6</v>
      </c>
      <c r="Q35" s="17">
        <v>8.8258700000000001</v>
      </c>
      <c r="R35" s="17">
        <v>8.8258700000000001</v>
      </c>
      <c r="S35" s="17">
        <v>-1.22587</v>
      </c>
      <c r="T35" s="17">
        <v>7.7</v>
      </c>
      <c r="U35" s="17">
        <v>8.5166900000000005</v>
      </c>
      <c r="V35" s="17">
        <v>8.5166900000000005</v>
      </c>
      <c r="W35" s="17">
        <v>-0.81669000000000003</v>
      </c>
      <c r="X35" s="17">
        <v>93.4</v>
      </c>
      <c r="Y35" s="17">
        <v>91.867829999999998</v>
      </c>
      <c r="Z35" s="17">
        <v>91.867829999999998</v>
      </c>
      <c r="AA35" s="17">
        <v>1.53217</v>
      </c>
      <c r="AB35" s="17">
        <v>235.2</v>
      </c>
      <c r="AC35" s="17">
        <v>242</v>
      </c>
      <c r="AD35" s="17">
        <v>242</v>
      </c>
      <c r="AE35" s="17">
        <v>-6.8</v>
      </c>
      <c r="AF35" s="17">
        <v>61.7</v>
      </c>
      <c r="AG35" s="17">
        <v>28.413119999999999</v>
      </c>
      <c r="AH35" s="17">
        <v>70.819999999999993</v>
      </c>
      <c r="AI35" s="17">
        <v>-9.1199999999999992</v>
      </c>
      <c r="AJ35" s="17">
        <v>0</v>
      </c>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455</v>
      </c>
      <c r="BM35" s="17">
        <v>502.053</v>
      </c>
      <c r="BN35" s="17">
        <v>502.053</v>
      </c>
      <c r="BO35" s="17">
        <v>-47.052999999999997</v>
      </c>
      <c r="BP35" s="17">
        <v>10.199999999999999</v>
      </c>
      <c r="BQ35" s="17">
        <v>10.52094</v>
      </c>
      <c r="BR35" s="17">
        <v>10.52094</v>
      </c>
      <c r="BS35" s="17">
        <v>-0.32094</v>
      </c>
      <c r="BT35" s="17">
        <v>12.3</v>
      </c>
      <c r="BU35" s="17">
        <v>12.35839</v>
      </c>
      <c r="BV35" s="17"/>
      <c r="BW35" s="17">
        <v>12.3</v>
      </c>
      <c r="BX35" s="17">
        <v>0</v>
      </c>
      <c r="BY35" s="17"/>
      <c r="BZ35" s="17">
        <v>12.35839</v>
      </c>
      <c r="CA35" s="17">
        <v>-12.35839</v>
      </c>
      <c r="CB35" s="17"/>
      <c r="CC35" s="17"/>
      <c r="CD35" s="17"/>
      <c r="CE35" s="17">
        <v>0</v>
      </c>
      <c r="CF35" s="17"/>
      <c r="CG35" s="17"/>
      <c r="CH35" s="17"/>
      <c r="CI35" s="17">
        <v>0</v>
      </c>
      <c r="CJ35" s="17">
        <v>168.1</v>
      </c>
      <c r="CK35" s="17">
        <v>164.06706</v>
      </c>
      <c r="CL35" s="17">
        <v>164.06706</v>
      </c>
      <c r="CM35" s="17">
        <v>4.03294</v>
      </c>
      <c r="CN35" s="17">
        <v>10</v>
      </c>
      <c r="CO35" s="17">
        <v>10.399559999999999</v>
      </c>
      <c r="CP35" s="17">
        <v>7.7511299999999999</v>
      </c>
      <c r="CQ35" s="17">
        <v>2.2488700000000001</v>
      </c>
      <c r="CR35" s="17">
        <v>6.9</v>
      </c>
      <c r="CS35" s="17">
        <v>11.88533</v>
      </c>
      <c r="CT35" s="17">
        <v>4.2546900000000001</v>
      </c>
      <c r="CU35" s="17">
        <v>2.6453099999999998</v>
      </c>
      <c r="CV35" s="17"/>
      <c r="CW35" s="17"/>
      <c r="CX35" s="17"/>
      <c r="CY35" s="17">
        <v>0</v>
      </c>
      <c r="CZ35" s="17">
        <v>6.3</v>
      </c>
      <c r="DA35" s="17">
        <v>6.8787000000000003</v>
      </c>
      <c r="DB35" s="17">
        <v>6.8787000000000003</v>
      </c>
      <c r="DC35" s="17">
        <v>-0.57869999999999999</v>
      </c>
      <c r="DD35" s="17"/>
      <c r="DE35" s="17"/>
      <c r="DF35" s="17"/>
      <c r="DG35" s="17">
        <v>0</v>
      </c>
      <c r="DH35" s="17">
        <v>100</v>
      </c>
      <c r="DI35" s="17">
        <v>75.539659999999998</v>
      </c>
      <c r="DJ35" s="17">
        <v>142.44412</v>
      </c>
      <c r="DK35" s="17">
        <v>-42.444119999999998</v>
      </c>
      <c r="DL35" s="17"/>
      <c r="DM35" s="17"/>
      <c r="DN35" s="17"/>
      <c r="DO35" s="17">
        <v>0</v>
      </c>
      <c r="DP35" s="17"/>
      <c r="DQ35" s="17"/>
      <c r="DR35" s="17"/>
      <c r="DS35" s="17">
        <v>0</v>
      </c>
      <c r="DT35" s="17"/>
      <c r="DU35" s="17"/>
      <c r="DV35" s="17">
        <v>21.628399999999999</v>
      </c>
      <c r="DW35" s="17">
        <v>-21.628399999999999</v>
      </c>
      <c r="DX35" s="17"/>
      <c r="DY35" s="17"/>
      <c r="DZ35" s="17">
        <v>9.9347300000000001</v>
      </c>
      <c r="EA35" s="17">
        <v>-9.9347300000000001</v>
      </c>
      <c r="EB35" s="17">
        <v>110.2</v>
      </c>
      <c r="EC35" s="17">
        <v>112.46647</v>
      </c>
      <c r="ED35" s="17">
        <v>112.46647</v>
      </c>
      <c r="EE35" s="17">
        <v>-2.26647</v>
      </c>
      <c r="EF35" s="17">
        <v>188.5</v>
      </c>
      <c r="EG35" s="17">
        <v>220.69499999999999</v>
      </c>
      <c r="EH35" s="17">
        <v>220.69499999999999</v>
      </c>
      <c r="EI35" s="17">
        <v>-32.195</v>
      </c>
      <c r="EJ35" s="17">
        <v>0</v>
      </c>
      <c r="EK35" s="17"/>
      <c r="EL35" s="17"/>
      <c r="EM35" s="17">
        <v>0</v>
      </c>
      <c r="EN35" s="17"/>
      <c r="EO35" s="17"/>
      <c r="EP35" s="17"/>
      <c r="EQ35" s="17">
        <v>0</v>
      </c>
      <c r="ER35" s="17"/>
      <c r="ES35" s="17"/>
      <c r="ET35" s="17"/>
      <c r="EU35" s="17">
        <v>0</v>
      </c>
      <c r="EV35" s="17">
        <v>6.5</v>
      </c>
      <c r="EW35" s="17">
        <v>6.39</v>
      </c>
      <c r="EX35" s="17">
        <v>6.39</v>
      </c>
      <c r="EY35" s="17">
        <v>0.11</v>
      </c>
      <c r="EZ35" s="17">
        <v>380.1</v>
      </c>
      <c r="FA35" s="17">
        <v>386.41645</v>
      </c>
      <c r="FB35" s="17">
        <v>386.41645</v>
      </c>
      <c r="FC35" s="17">
        <v>-6.3164499999999997</v>
      </c>
      <c r="FD35" s="17">
        <v>82.2</v>
      </c>
      <c r="FE35" s="17">
        <v>81.635570000000001</v>
      </c>
      <c r="FF35" s="17">
        <v>81.635570000000001</v>
      </c>
      <c r="FG35" s="17">
        <v>0.56442999999999999</v>
      </c>
      <c r="FH35" s="17">
        <v>147.30000000000001</v>
      </c>
      <c r="FI35" s="17">
        <v>149.98721</v>
      </c>
      <c r="FJ35" s="17">
        <v>149.98721</v>
      </c>
      <c r="FK35" s="17">
        <v>-2.6872099999999999</v>
      </c>
      <c r="FL35" s="17">
        <v>42.1</v>
      </c>
      <c r="FM35" s="17">
        <v>41.89893</v>
      </c>
      <c r="FN35" s="17">
        <v>41.89893</v>
      </c>
      <c r="FO35" s="17">
        <v>0.20107</v>
      </c>
      <c r="FP35" s="17">
        <v>18.600000000000001</v>
      </c>
      <c r="FQ35" s="17">
        <v>19.21088</v>
      </c>
      <c r="FR35" s="17">
        <v>19.21088</v>
      </c>
      <c r="FS35" s="17">
        <v>-0.61087999999999998</v>
      </c>
      <c r="FT35" s="17">
        <v>18.899999999999999</v>
      </c>
      <c r="FU35" s="17">
        <v>18.367349999999998</v>
      </c>
      <c r="FV35" s="17">
        <v>18.367349999999998</v>
      </c>
      <c r="FW35" s="17">
        <v>0.53264999999999996</v>
      </c>
      <c r="FX35" s="17">
        <v>91.7</v>
      </c>
      <c r="FY35" s="17">
        <v>87.773570000000007</v>
      </c>
      <c r="FZ35" s="17">
        <v>87.773570000000007</v>
      </c>
      <c r="GA35" s="17">
        <v>3.9264299999999999</v>
      </c>
      <c r="GB35" s="17">
        <v>42.1</v>
      </c>
      <c r="GC35" s="17">
        <v>68.930999999999997</v>
      </c>
      <c r="GD35" s="17"/>
      <c r="GE35" s="17">
        <v>42.1</v>
      </c>
      <c r="GF35" s="17">
        <v>72.3</v>
      </c>
      <c r="GG35" s="17">
        <v>68.930999999999997</v>
      </c>
      <c r="GH35" s="17">
        <v>99.9</v>
      </c>
      <c r="GI35" s="17">
        <v>-27.6</v>
      </c>
      <c r="GJ35" s="17">
        <v>103.4</v>
      </c>
      <c r="GK35" s="17">
        <v>69.138000000000005</v>
      </c>
      <c r="GL35" s="17">
        <v>50.1</v>
      </c>
      <c r="GM35" s="17">
        <v>53.3</v>
      </c>
      <c r="GN35" s="17">
        <v>109.9</v>
      </c>
      <c r="GO35" s="17">
        <v>110.48202000000001</v>
      </c>
      <c r="GP35" s="17">
        <v>110.48202000000001</v>
      </c>
      <c r="GQ35" s="17">
        <v>-0.58201999999999998</v>
      </c>
      <c r="GR35" s="17">
        <v>46.6</v>
      </c>
      <c r="GS35" s="17">
        <v>47.082599999999999</v>
      </c>
      <c r="GT35" s="17">
        <v>47.082599999999999</v>
      </c>
      <c r="GU35" s="17">
        <v>-0.48259999999999997</v>
      </c>
      <c r="GV35" s="17">
        <v>45.3</v>
      </c>
      <c r="GW35" s="17"/>
      <c r="GX35" s="17"/>
      <c r="GY35" s="17">
        <v>45.3</v>
      </c>
      <c r="GZ35" s="17">
        <v>3.8</v>
      </c>
      <c r="HA35" s="17"/>
      <c r="HB35" s="17"/>
      <c r="HC35" s="17">
        <v>3.8</v>
      </c>
      <c r="HD35" s="17">
        <v>30.3</v>
      </c>
      <c r="HE35" s="17">
        <v>30.640440000000002</v>
      </c>
      <c r="HF35" s="17">
        <v>30.640440000000002</v>
      </c>
      <c r="HG35" s="17">
        <v>-0.34044000000000002</v>
      </c>
      <c r="HH35" s="17">
        <v>158.69999999999999</v>
      </c>
      <c r="HI35" s="17">
        <v>172.35792000000001</v>
      </c>
      <c r="HJ35" s="17">
        <v>172.35792000000001</v>
      </c>
      <c r="HK35" s="17">
        <v>-13.657920000000001</v>
      </c>
      <c r="HL35" s="17"/>
      <c r="HM35" s="17"/>
      <c r="HN35" s="17"/>
      <c r="HO35" s="17">
        <v>0</v>
      </c>
      <c r="HP35" s="17"/>
      <c r="HQ35" s="17"/>
      <c r="HR35" s="17"/>
      <c r="HS35" s="17">
        <v>0</v>
      </c>
      <c r="HT35" s="17">
        <v>75.400000000000006</v>
      </c>
      <c r="HU35" s="17">
        <v>43.523290000000003</v>
      </c>
      <c r="HV35" s="17">
        <v>36.68374</v>
      </c>
      <c r="HW35" s="17">
        <v>38.716259999999998</v>
      </c>
      <c r="HX35" s="17">
        <v>25</v>
      </c>
      <c r="HY35" s="17">
        <v>25.746649999999999</v>
      </c>
      <c r="HZ35" s="17">
        <v>25.746649999999999</v>
      </c>
      <c r="IA35" s="17">
        <v>-0.74665000000000004</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131.69999999999999</v>
      </c>
      <c r="IW35" s="17">
        <v>136.69067999999999</v>
      </c>
      <c r="IX35" s="17">
        <v>136.69067999999999</v>
      </c>
      <c r="IY35" s="17">
        <v>-4.9906800000000002</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194.3</v>
      </c>
      <c r="JY35" s="17">
        <v>200.67499000000001</v>
      </c>
      <c r="JZ35" s="17">
        <v>200.67499000000001</v>
      </c>
      <c r="KA35" s="17">
        <v>-6.3749900000000004</v>
      </c>
      <c r="KB35" s="17">
        <v>195.7</v>
      </c>
      <c r="KC35" s="17">
        <v>200.3066</v>
      </c>
      <c r="KD35" s="17">
        <v>200.3066</v>
      </c>
      <c r="KE35" s="17">
        <v>-4.6066000000000003</v>
      </c>
      <c r="KF35" s="17">
        <v>120.2</v>
      </c>
      <c r="KG35" s="17">
        <v>200.18467000000001</v>
      </c>
      <c r="KH35" s="17">
        <v>200.18467000000001</v>
      </c>
      <c r="KI35" s="17">
        <v>-79.984669999999994</v>
      </c>
      <c r="KJ35" s="17">
        <v>0</v>
      </c>
      <c r="KK35" s="17"/>
      <c r="KL35" s="17">
        <v>26</v>
      </c>
      <c r="KM35" s="17">
        <v>-26</v>
      </c>
      <c r="KN35" s="17"/>
      <c r="KO35" s="17"/>
      <c r="KP35" s="17"/>
      <c r="KQ35" s="17">
        <v>0</v>
      </c>
      <c r="KR35" s="17"/>
      <c r="KS35" s="17"/>
      <c r="KT35" s="17"/>
      <c r="KU35" s="17">
        <v>0</v>
      </c>
      <c r="KV35" s="17">
        <v>4.5</v>
      </c>
      <c r="KW35" s="17">
        <v>4.7853500000000002</v>
      </c>
      <c r="KX35" s="17">
        <v>4.7853599999999998</v>
      </c>
      <c r="KY35" s="17">
        <v>-0.28536</v>
      </c>
      <c r="KZ35" s="17">
        <v>216.6</v>
      </c>
      <c r="LA35" s="17">
        <v>233.55828</v>
      </c>
      <c r="LB35" s="17">
        <v>233.55828</v>
      </c>
      <c r="LC35" s="17">
        <v>-16.958279999999998</v>
      </c>
      <c r="LD35" s="17">
        <v>109.8</v>
      </c>
      <c r="LE35" s="17">
        <v>114.73898</v>
      </c>
      <c r="LF35" s="17">
        <v>114.73898</v>
      </c>
      <c r="LG35" s="17">
        <v>-4.9389799999999999</v>
      </c>
      <c r="LH35" s="17">
        <v>63.5</v>
      </c>
      <c r="LI35" s="17">
        <v>67.199219999999997</v>
      </c>
      <c r="LJ35" s="17">
        <v>67.199219999999997</v>
      </c>
      <c r="LK35" s="17">
        <v>-3.69922</v>
      </c>
      <c r="LL35" s="17">
        <v>78.5</v>
      </c>
      <c r="LM35" s="17">
        <v>78.567999999999998</v>
      </c>
      <c r="LN35" s="17">
        <v>78.567999999999998</v>
      </c>
      <c r="LO35" s="17">
        <v>-6.8000000000000005E-2</v>
      </c>
      <c r="LP35" s="17">
        <v>31</v>
      </c>
      <c r="LQ35" s="17">
        <v>29.980560000000001</v>
      </c>
      <c r="LR35" s="17">
        <v>29.980560000000001</v>
      </c>
      <c r="LS35" s="17">
        <v>1.0194399999999999</v>
      </c>
      <c r="LT35" s="17">
        <v>65.099999999999994</v>
      </c>
      <c r="LU35" s="17"/>
      <c r="LV35" s="17">
        <v>110.08716</v>
      </c>
      <c r="LW35" s="17">
        <v>-44.987160000000003</v>
      </c>
      <c r="LX35" s="17"/>
      <c r="LY35" s="17"/>
      <c r="LZ35" s="17"/>
      <c r="MA35" s="17">
        <v>0</v>
      </c>
      <c r="MB35" s="17"/>
      <c r="MC35" s="17"/>
      <c r="MD35" s="17"/>
      <c r="ME35" s="17">
        <v>0</v>
      </c>
      <c r="MF35" s="17">
        <v>136.1</v>
      </c>
      <c r="MG35" s="17">
        <v>136.26948999999999</v>
      </c>
      <c r="MH35" s="17">
        <v>136.26948999999999</v>
      </c>
      <c r="MI35" s="17">
        <v>-0.16949</v>
      </c>
      <c r="MJ35" s="17"/>
      <c r="MK35" s="17"/>
      <c r="ML35" s="17"/>
      <c r="MM35" s="17">
        <v>0</v>
      </c>
      <c r="MN35" s="17"/>
      <c r="MO35" s="17"/>
      <c r="MP35" s="17"/>
      <c r="MQ35" s="17">
        <v>0</v>
      </c>
      <c r="MR35" s="17"/>
      <c r="MS35" s="17"/>
      <c r="MT35" s="17"/>
      <c r="MU35" s="17">
        <v>0</v>
      </c>
      <c r="MV35" s="17">
        <v>0</v>
      </c>
      <c r="MW35" s="17"/>
      <c r="MX35" s="17">
        <v>175.465</v>
      </c>
      <c r="MY35" s="17">
        <v>-175.465</v>
      </c>
      <c r="MZ35" s="17">
        <v>97.1</v>
      </c>
      <c r="NA35" s="17">
        <v>172.90227999999999</v>
      </c>
      <c r="NB35" s="17">
        <v>175.43683999999999</v>
      </c>
      <c r="NC35" s="17">
        <v>-78.336839999999995</v>
      </c>
      <c r="ND35" s="17">
        <v>176.8</v>
      </c>
      <c r="NE35" s="17">
        <v>176.22309000000001</v>
      </c>
      <c r="NF35" s="17">
        <v>176.22309000000001</v>
      </c>
      <c r="NG35" s="17">
        <v>0.57691000000000003</v>
      </c>
      <c r="NH35" s="17">
        <v>0</v>
      </c>
      <c r="NI35" s="17"/>
      <c r="NJ35" s="17">
        <v>175.92723000000001</v>
      </c>
      <c r="NK35" s="17">
        <v>-175.92723000000001</v>
      </c>
      <c r="NL35" s="17"/>
      <c r="NM35" s="17"/>
      <c r="NN35" s="17"/>
      <c r="NO35" s="17">
        <v>0</v>
      </c>
      <c r="NP35" s="17"/>
      <c r="NQ35" s="17"/>
      <c r="NR35" s="17"/>
      <c r="NS35" s="17">
        <v>0</v>
      </c>
      <c r="NT35" s="17">
        <v>7.2</v>
      </c>
      <c r="NU35" s="17">
        <v>6.3630000000000004</v>
      </c>
      <c r="NV35" s="17"/>
      <c r="NW35" s="17">
        <v>7.2</v>
      </c>
      <c r="NX35" s="17">
        <v>9.1999999999999993</v>
      </c>
      <c r="NY35" s="17">
        <v>9.14</v>
      </c>
      <c r="NZ35" s="17">
        <v>3.6327500000000001</v>
      </c>
      <c r="OA35" s="17">
        <v>5.5672499999999996</v>
      </c>
      <c r="OB35" s="17">
        <v>20</v>
      </c>
      <c r="OC35" s="17">
        <v>20</v>
      </c>
      <c r="OD35" s="17">
        <v>17.492709999999999</v>
      </c>
      <c r="OE35" s="17">
        <v>2.5072899999999998</v>
      </c>
      <c r="OF35" s="17">
        <v>0.2</v>
      </c>
      <c r="OG35" s="17"/>
      <c r="OH35" s="17">
        <v>0.85199999999999998</v>
      </c>
      <c r="OI35" s="17">
        <v>-0.65200000000000002</v>
      </c>
      <c r="OJ35" s="17">
        <v>107.2</v>
      </c>
      <c r="OK35" s="17">
        <v>90.983879999999999</v>
      </c>
      <c r="OL35" s="17">
        <v>83.856620000000007</v>
      </c>
      <c r="OM35" s="17">
        <v>23.34338</v>
      </c>
      <c r="ON35" s="17">
        <v>80.8</v>
      </c>
      <c r="OO35" s="17"/>
      <c r="OP35" s="17">
        <v>80</v>
      </c>
      <c r="OQ35" s="17">
        <v>0.8</v>
      </c>
      <c r="OR35" s="17">
        <v>8</v>
      </c>
      <c r="OS35" s="17">
        <v>0.41299999999999998</v>
      </c>
      <c r="OT35" s="17">
        <v>0.41299999999999998</v>
      </c>
      <c r="OU35" s="17">
        <v>7.5869999999999997</v>
      </c>
      <c r="OV35" s="17">
        <v>0.1</v>
      </c>
      <c r="OW35" s="17"/>
      <c r="OX35" s="17">
        <v>0.3</v>
      </c>
      <c r="OY35" s="17">
        <v>-0.2</v>
      </c>
      <c r="OZ35" s="17">
        <v>20.399999999999999</v>
      </c>
      <c r="PA35" s="17">
        <v>20.456230000000001</v>
      </c>
      <c r="PB35" s="17">
        <v>20.456230000000001</v>
      </c>
      <c r="PC35" s="17">
        <v>-5.6230000000000002E-2</v>
      </c>
      <c r="PD35" s="17">
        <v>10.4</v>
      </c>
      <c r="PE35" s="17">
        <v>9.9830000000000005</v>
      </c>
      <c r="PF35" s="17">
        <v>9.9830000000000005</v>
      </c>
      <c r="PG35" s="17">
        <v>0.41699999999999998</v>
      </c>
      <c r="PH35" s="17">
        <v>5.8</v>
      </c>
      <c r="PI35" s="17">
        <v>5.67</v>
      </c>
      <c r="PJ35" s="17">
        <v>5.67</v>
      </c>
      <c r="PK35" s="17">
        <v>0.13</v>
      </c>
      <c r="PL35" s="17">
        <v>215</v>
      </c>
      <c r="PM35" s="17"/>
      <c r="PN35" s="17">
        <v>199</v>
      </c>
      <c r="PO35" s="17">
        <v>16</v>
      </c>
      <c r="PP35" s="17">
        <v>108.36</v>
      </c>
      <c r="PQ35" s="17"/>
      <c r="PR35" s="17">
        <v>105</v>
      </c>
      <c r="PS35" s="17">
        <v>3.36</v>
      </c>
      <c r="PT35" s="17">
        <v>2.2000000000000002</v>
      </c>
      <c r="PU35" s="17">
        <v>2</v>
      </c>
      <c r="PV35" s="17">
        <v>2</v>
      </c>
      <c r="PW35" s="17">
        <v>0.2</v>
      </c>
      <c r="PX35" s="17">
        <v>1.7</v>
      </c>
      <c r="PY35" s="17">
        <v>1.5</v>
      </c>
      <c r="PZ35" s="17">
        <v>1.5</v>
      </c>
      <c r="QA35" s="17">
        <v>0.2</v>
      </c>
      <c r="QB35" s="17">
        <v>5</v>
      </c>
      <c r="QC35" s="17">
        <v>5</v>
      </c>
      <c r="QD35" s="17">
        <v>5</v>
      </c>
      <c r="QE35" s="17">
        <v>0</v>
      </c>
      <c r="QF35" s="17">
        <v>20.7</v>
      </c>
      <c r="QG35" s="17">
        <v>20.422219999999999</v>
      </c>
      <c r="QH35" s="17">
        <v>20.422219999999999</v>
      </c>
      <c r="QI35" s="17">
        <v>0.27778000000000003</v>
      </c>
      <c r="QJ35" s="17">
        <v>9</v>
      </c>
      <c r="QK35" s="17">
        <v>19.436350000000001</v>
      </c>
      <c r="QL35" s="17">
        <v>19.436350000000001</v>
      </c>
      <c r="QM35" s="17">
        <v>-10.436349999999999</v>
      </c>
      <c r="QN35" s="17">
        <v>18.7</v>
      </c>
      <c r="QO35" s="17">
        <v>17.492709999999999</v>
      </c>
      <c r="QP35" s="17">
        <v>17.492709999999999</v>
      </c>
      <c r="QQ35" s="17">
        <v>1.20729</v>
      </c>
      <c r="QR35" s="17">
        <v>3.5</v>
      </c>
      <c r="QS35" s="17">
        <v>3.5</v>
      </c>
      <c r="QT35" s="17">
        <v>3.5</v>
      </c>
      <c r="QU35" s="17">
        <v>0</v>
      </c>
      <c r="QV35" s="17">
        <v>18.5</v>
      </c>
      <c r="QW35" s="17">
        <v>17.881440000000001</v>
      </c>
      <c r="QX35" s="17">
        <v>17.881440000000001</v>
      </c>
      <c r="QY35" s="17">
        <v>0.61856</v>
      </c>
      <c r="QZ35" s="17">
        <v>14.4</v>
      </c>
      <c r="RA35" s="17"/>
      <c r="RB35" s="17">
        <v>15.933999999999999</v>
      </c>
      <c r="RC35" s="17">
        <v>-1.534</v>
      </c>
      <c r="RD35" s="17">
        <v>18.2</v>
      </c>
      <c r="RE35" s="17"/>
      <c r="RF35" s="17">
        <v>18.681999999999999</v>
      </c>
      <c r="RG35" s="17">
        <v>-0.48199999999999998</v>
      </c>
      <c r="RH35" s="17">
        <v>20.7</v>
      </c>
      <c r="RI35" s="17">
        <v>14.77013</v>
      </c>
      <c r="RJ35" s="17">
        <v>13.7875</v>
      </c>
      <c r="RK35" s="17">
        <v>6.9124999999999996</v>
      </c>
      <c r="RL35" s="17">
        <v>47.2</v>
      </c>
      <c r="RM35" s="17">
        <v>60.57394</v>
      </c>
      <c r="RN35" s="17">
        <v>63.446469999999998</v>
      </c>
      <c r="RO35" s="17">
        <v>-16.246469999999999</v>
      </c>
      <c r="RP35" s="17">
        <v>18.899999999999999</v>
      </c>
      <c r="RQ35" s="17"/>
      <c r="RR35" s="17">
        <v>19.667999999999999</v>
      </c>
      <c r="RS35" s="17">
        <v>-0.76800000000000002</v>
      </c>
      <c r="RT35" s="17">
        <v>2.9</v>
      </c>
      <c r="RU35" s="17">
        <v>2.7989999999999999</v>
      </c>
      <c r="RV35" s="17">
        <v>2.7989999999999999</v>
      </c>
      <c r="RW35" s="17">
        <v>0.10100000000000001</v>
      </c>
      <c r="RX35" s="17">
        <v>20.399999999999999</v>
      </c>
      <c r="RY35" s="17">
        <v>19.792000000000002</v>
      </c>
      <c r="RZ35" s="17">
        <v>19.792000000000002</v>
      </c>
      <c r="SA35" s="17">
        <v>0.60799999999999998</v>
      </c>
      <c r="SB35" s="17">
        <v>3.2</v>
      </c>
      <c r="SC35" s="17">
        <v>2</v>
      </c>
      <c r="SD35" s="17">
        <v>2</v>
      </c>
      <c r="SE35" s="17">
        <v>1.2</v>
      </c>
      <c r="SF35" s="17"/>
      <c r="SG35" s="17"/>
      <c r="SH35" s="17">
        <v>0.4</v>
      </c>
      <c r="SI35" s="17">
        <v>-0.4</v>
      </c>
      <c r="SJ35" s="17">
        <v>0.4</v>
      </c>
      <c r="SK35" s="17"/>
      <c r="SL35" s="17">
        <v>0.35</v>
      </c>
      <c r="SM35" s="17">
        <v>0.05</v>
      </c>
      <c r="SN35" s="17">
        <v>19.8</v>
      </c>
      <c r="SO35" s="17">
        <v>19.1448</v>
      </c>
      <c r="SP35" s="17">
        <v>19.1448</v>
      </c>
      <c r="SQ35" s="17">
        <v>0.6552</v>
      </c>
      <c r="SR35" s="17">
        <v>13.2</v>
      </c>
      <c r="SS35" s="17">
        <v>12.244899999999999</v>
      </c>
      <c r="ST35" s="17">
        <v>12.244899999999999</v>
      </c>
      <c r="SU35" s="17">
        <v>0.95509999999999995</v>
      </c>
      <c r="SV35" s="17">
        <v>20.3</v>
      </c>
      <c r="SW35" s="17">
        <v>19.436350000000001</v>
      </c>
      <c r="SX35" s="17">
        <v>19.436350000000001</v>
      </c>
      <c r="SY35" s="17">
        <v>0.86365000000000003</v>
      </c>
      <c r="SZ35" s="17">
        <v>20.2</v>
      </c>
      <c r="TA35" s="17">
        <v>19.436350000000001</v>
      </c>
      <c r="TB35" s="17">
        <v>19.436350000000001</v>
      </c>
      <c r="TC35" s="17">
        <v>0.76365000000000005</v>
      </c>
      <c r="TD35" s="17">
        <v>0</v>
      </c>
      <c r="TE35" s="17">
        <v>2.7</v>
      </c>
      <c r="TF35" s="17">
        <v>12</v>
      </c>
      <c r="TG35" s="17">
        <v>-12</v>
      </c>
      <c r="TH35" s="17">
        <v>4.9000000000000004</v>
      </c>
      <c r="TI35" s="17">
        <v>12.9</v>
      </c>
      <c r="TJ35" s="17">
        <v>53</v>
      </c>
      <c r="TK35" s="17">
        <v>-48.1</v>
      </c>
      <c r="TL35" s="17">
        <v>37.9</v>
      </c>
      <c r="TM35" s="17"/>
      <c r="TN35" s="17">
        <v>31.786999999999999</v>
      </c>
      <c r="TO35" s="17">
        <v>6.1130000000000004</v>
      </c>
      <c r="TP35" s="17">
        <v>87.5</v>
      </c>
      <c r="TQ35" s="17">
        <v>76.56568</v>
      </c>
      <c r="TR35" s="17">
        <v>89.007159999999999</v>
      </c>
      <c r="TS35" s="17">
        <v>-1.5071600000000001</v>
      </c>
      <c r="TT35" s="17">
        <v>88.1</v>
      </c>
      <c r="TU35" s="17">
        <v>88.282740000000004</v>
      </c>
      <c r="TV35" s="17">
        <v>87.09572</v>
      </c>
      <c r="TW35" s="17">
        <v>1.0042800000000001</v>
      </c>
      <c r="TX35" s="17">
        <v>11.1</v>
      </c>
      <c r="TY35" s="17">
        <v>7.6978400000000002</v>
      </c>
      <c r="TZ35" s="17">
        <v>5.4581799999999996</v>
      </c>
      <c r="UA35" s="17">
        <v>5.6418200000000001</v>
      </c>
      <c r="UB35" s="17">
        <v>10.3</v>
      </c>
      <c r="UC35" s="17">
        <v>6.40158</v>
      </c>
      <c r="UD35" s="17">
        <v>2.51349</v>
      </c>
      <c r="UE35" s="17">
        <v>7.7865099999999998</v>
      </c>
      <c r="UF35" s="17">
        <v>27.2</v>
      </c>
      <c r="UG35" s="17"/>
      <c r="UH35" s="17">
        <v>41.71</v>
      </c>
      <c r="UI35" s="17">
        <v>-14.51</v>
      </c>
      <c r="UJ35" s="17">
        <v>21</v>
      </c>
      <c r="UK35" s="17">
        <v>19.436350000000001</v>
      </c>
      <c r="UL35" s="17">
        <v>19.436350000000001</v>
      </c>
      <c r="UM35" s="17">
        <v>1.56365</v>
      </c>
      <c r="UN35" s="17">
        <v>7.1</v>
      </c>
      <c r="UO35" s="17">
        <v>8</v>
      </c>
      <c r="UP35" s="17">
        <v>8</v>
      </c>
      <c r="UQ35" s="17">
        <v>-0.9</v>
      </c>
      <c r="UR35" s="17">
        <v>7.6</v>
      </c>
      <c r="US35" s="17">
        <v>6.7</v>
      </c>
      <c r="UT35" s="17">
        <v>6.7</v>
      </c>
      <c r="UU35" s="17">
        <v>0.9</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6.3</v>
      </c>
      <c r="VI35" s="17">
        <v>2.23</v>
      </c>
      <c r="VJ35" s="17">
        <v>2.23</v>
      </c>
      <c r="VK35" s="17">
        <v>4.07</v>
      </c>
      <c r="VL35" s="17">
        <v>253.6</v>
      </c>
      <c r="VM35" s="17"/>
      <c r="VN35" s="17">
        <v>252.4</v>
      </c>
      <c r="VO35" s="17">
        <v>1.2</v>
      </c>
      <c r="VP35" s="17">
        <v>18.2</v>
      </c>
      <c r="VQ35" s="17"/>
      <c r="VR35" s="17">
        <v>19.056999999999999</v>
      </c>
      <c r="VS35" s="17">
        <v>-0.85699999999999998</v>
      </c>
      <c r="VT35" s="17">
        <v>122.5</v>
      </c>
      <c r="VU35" s="17"/>
      <c r="VV35" s="17">
        <v>127.56</v>
      </c>
      <c r="VW35" s="17">
        <v>-5.0599999999999996</v>
      </c>
      <c r="VX35" s="17">
        <v>0.6</v>
      </c>
      <c r="VY35" s="17">
        <v>0.6</v>
      </c>
      <c r="VZ35" s="17">
        <v>0.6</v>
      </c>
      <c r="WA35" s="17">
        <v>0</v>
      </c>
      <c r="WB35" s="17">
        <v>104.3</v>
      </c>
      <c r="WC35" s="17">
        <v>81</v>
      </c>
      <c r="WD35" s="17">
        <v>81</v>
      </c>
      <c r="WE35" s="17">
        <v>23.3</v>
      </c>
      <c r="WF35" s="17">
        <v>112.4</v>
      </c>
      <c r="WG35" s="17">
        <v>72.8</v>
      </c>
      <c r="WH35" s="17">
        <v>101.62</v>
      </c>
      <c r="WI35" s="17">
        <v>10.78</v>
      </c>
      <c r="WJ35" s="17">
        <v>105.2</v>
      </c>
      <c r="WK35" s="17"/>
      <c r="WL35" s="17">
        <v>106.41800000000001</v>
      </c>
      <c r="WM35" s="17">
        <v>-1.218</v>
      </c>
      <c r="WN35" s="17">
        <v>2.8</v>
      </c>
      <c r="WO35" s="17">
        <v>2.9009999999999998</v>
      </c>
      <c r="WP35" s="17">
        <v>2.9009999999999998</v>
      </c>
      <c r="WQ35" s="17">
        <v>-0.10100000000000001</v>
      </c>
      <c r="WR35" s="17">
        <v>2.2999999999999998</v>
      </c>
      <c r="WS35" s="17">
        <v>2.4</v>
      </c>
      <c r="WT35" s="17">
        <v>2.4</v>
      </c>
      <c r="WU35" s="17">
        <v>-0.1</v>
      </c>
      <c r="WV35" s="17">
        <v>1</v>
      </c>
      <c r="WW35" s="17">
        <v>2.4</v>
      </c>
      <c r="WX35" s="17">
        <v>2.4</v>
      </c>
      <c r="WY35" s="17">
        <v>-1.4</v>
      </c>
      <c r="WZ35" s="17">
        <v>1.6</v>
      </c>
      <c r="XA35" s="17">
        <v>2.8</v>
      </c>
      <c r="XB35" s="17">
        <v>2.8</v>
      </c>
      <c r="XC35" s="17">
        <v>-1.2</v>
      </c>
      <c r="XD35" s="17">
        <v>17.8</v>
      </c>
      <c r="XE35" s="17"/>
      <c r="XF35" s="17">
        <v>16.86</v>
      </c>
      <c r="XG35" s="17">
        <v>0.94</v>
      </c>
      <c r="XH35" s="17">
        <v>6.5</v>
      </c>
      <c r="XI35" s="17">
        <v>6.2</v>
      </c>
      <c r="XJ35" s="17">
        <v>6.2</v>
      </c>
      <c r="XK35" s="17">
        <v>0.3</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38.799999999999997</v>
      </c>
      <c r="XY35" s="17">
        <v>27</v>
      </c>
      <c r="XZ35" s="17"/>
      <c r="YA35" s="17">
        <v>38.799999999999997</v>
      </c>
      <c r="YB35" s="17">
        <v>30.4</v>
      </c>
      <c r="YC35" s="17">
        <v>27</v>
      </c>
      <c r="YD35" s="17"/>
      <c r="YE35" s="17">
        <v>30.4</v>
      </c>
      <c r="YF35" s="17">
        <v>15.1</v>
      </c>
      <c r="YG35" s="17">
        <v>14</v>
      </c>
      <c r="YH35" s="17"/>
      <c r="YI35" s="17">
        <v>15.1</v>
      </c>
      <c r="YJ35" s="17">
        <v>13.3</v>
      </c>
      <c r="YK35" s="17">
        <v>15.236000000000001</v>
      </c>
      <c r="YL35" s="17">
        <v>15.236000000000001</v>
      </c>
      <c r="YM35" s="17">
        <v>-1.9359999999999999</v>
      </c>
      <c r="YN35" s="17">
        <v>6.7</v>
      </c>
      <c r="YO35" s="17">
        <v>8.0399999999999991</v>
      </c>
      <c r="YP35" s="17">
        <v>8.0399999999999991</v>
      </c>
      <c r="YQ35" s="17">
        <v>-1.34</v>
      </c>
      <c r="YR35" s="17">
        <v>10.9</v>
      </c>
      <c r="YS35" s="17">
        <v>11</v>
      </c>
      <c r="YT35" s="17">
        <v>11</v>
      </c>
      <c r="YU35" s="17">
        <v>-0.1</v>
      </c>
      <c r="YV35" s="17">
        <v>12.4</v>
      </c>
      <c r="YW35" s="17">
        <v>19</v>
      </c>
      <c r="YX35" s="17">
        <v>19</v>
      </c>
      <c r="YY35" s="17">
        <v>-6.6</v>
      </c>
    </row>
    <row r="36" spans="1:675" ht="24" customHeight="1" x14ac:dyDescent="0.25">
      <c r="A36" s="1"/>
      <c r="B36" s="16" t="s">
        <v>75</v>
      </c>
      <c r="C36" s="16" t="s">
        <v>796</v>
      </c>
      <c r="D36" s="17">
        <v>205.5</v>
      </c>
      <c r="E36" s="17">
        <v>203.40136000000001</v>
      </c>
      <c r="F36" s="17">
        <v>203.40136000000001</v>
      </c>
      <c r="G36" s="17">
        <v>2.0986400000000001</v>
      </c>
      <c r="H36" s="17">
        <v>656</v>
      </c>
      <c r="I36" s="17">
        <v>629.77272000000005</v>
      </c>
      <c r="J36" s="17">
        <v>629.77272000000005</v>
      </c>
      <c r="K36" s="17">
        <v>26.22728</v>
      </c>
      <c r="L36" s="17">
        <v>214.7</v>
      </c>
      <c r="M36" s="17">
        <v>205.07535999999999</v>
      </c>
      <c r="N36" s="17">
        <v>205.07535999999999</v>
      </c>
      <c r="O36" s="17">
        <v>9.6246399999999994</v>
      </c>
      <c r="P36" s="17">
        <v>7.8</v>
      </c>
      <c r="Q36" s="17">
        <v>8.8258700000000001</v>
      </c>
      <c r="R36" s="17">
        <v>8.8258700000000001</v>
      </c>
      <c r="S36" s="17">
        <v>-1.0258700000000001</v>
      </c>
      <c r="T36" s="17">
        <v>7.6</v>
      </c>
      <c r="U36" s="17">
        <v>8.5166900000000005</v>
      </c>
      <c r="V36" s="17">
        <v>8.5166900000000005</v>
      </c>
      <c r="W36" s="17">
        <v>-0.91669</v>
      </c>
      <c r="X36" s="17">
        <v>94</v>
      </c>
      <c r="Y36" s="17">
        <v>91.867829999999998</v>
      </c>
      <c r="Z36" s="17">
        <v>91.867829999999998</v>
      </c>
      <c r="AA36" s="17">
        <v>2.1321699999999999</v>
      </c>
      <c r="AB36" s="17">
        <v>235.2</v>
      </c>
      <c r="AC36" s="17">
        <v>242</v>
      </c>
      <c r="AD36" s="17">
        <v>242</v>
      </c>
      <c r="AE36" s="17">
        <v>-6.8</v>
      </c>
      <c r="AF36" s="17">
        <v>61.2</v>
      </c>
      <c r="AG36" s="17">
        <v>38.971130000000002</v>
      </c>
      <c r="AH36" s="17">
        <v>84.564310000000006</v>
      </c>
      <c r="AI36" s="17">
        <v>-23.36431</v>
      </c>
      <c r="AJ36" s="17">
        <v>0</v>
      </c>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465</v>
      </c>
      <c r="BM36" s="17">
        <v>502.053</v>
      </c>
      <c r="BN36" s="17">
        <v>502.053</v>
      </c>
      <c r="BO36" s="17">
        <v>-37.052999999999997</v>
      </c>
      <c r="BP36" s="17">
        <v>10.199999999999999</v>
      </c>
      <c r="BQ36" s="17">
        <v>10.52094</v>
      </c>
      <c r="BR36" s="17">
        <v>10.52094</v>
      </c>
      <c r="BS36" s="17">
        <v>-0.32094</v>
      </c>
      <c r="BT36" s="17">
        <v>11.9</v>
      </c>
      <c r="BU36" s="17">
        <v>12.35839</v>
      </c>
      <c r="BV36" s="17"/>
      <c r="BW36" s="17">
        <v>11.9</v>
      </c>
      <c r="BX36" s="17">
        <v>0</v>
      </c>
      <c r="BY36" s="17"/>
      <c r="BZ36" s="17">
        <v>12.35839</v>
      </c>
      <c r="CA36" s="17">
        <v>-12.35839</v>
      </c>
      <c r="CB36" s="17"/>
      <c r="CC36" s="17"/>
      <c r="CD36" s="17"/>
      <c r="CE36" s="17">
        <v>0</v>
      </c>
      <c r="CF36" s="17"/>
      <c r="CG36" s="17"/>
      <c r="CH36" s="17"/>
      <c r="CI36" s="17">
        <v>0</v>
      </c>
      <c r="CJ36" s="17">
        <v>168.8</v>
      </c>
      <c r="CK36" s="17">
        <v>164.06706</v>
      </c>
      <c r="CL36" s="17">
        <v>164.06706</v>
      </c>
      <c r="CM36" s="17">
        <v>4.7329400000000001</v>
      </c>
      <c r="CN36" s="17">
        <v>10.1</v>
      </c>
      <c r="CO36" s="17">
        <v>10.399559999999999</v>
      </c>
      <c r="CP36" s="17">
        <v>7.7511299999999999</v>
      </c>
      <c r="CQ36" s="17">
        <v>2.3488699999999998</v>
      </c>
      <c r="CR36" s="17">
        <v>6.7</v>
      </c>
      <c r="CS36" s="17">
        <v>11.88533</v>
      </c>
      <c r="CT36" s="17">
        <v>4.2546900000000001</v>
      </c>
      <c r="CU36" s="17">
        <v>2.4453100000000001</v>
      </c>
      <c r="CV36" s="17"/>
      <c r="CW36" s="17"/>
      <c r="CX36" s="17"/>
      <c r="CY36" s="17">
        <v>0</v>
      </c>
      <c r="CZ36" s="17">
        <v>6.3</v>
      </c>
      <c r="DA36" s="17">
        <v>6.8787000000000003</v>
      </c>
      <c r="DB36" s="17">
        <v>6.8787000000000003</v>
      </c>
      <c r="DC36" s="17">
        <v>-0.57869999999999999</v>
      </c>
      <c r="DD36" s="17"/>
      <c r="DE36" s="17"/>
      <c r="DF36" s="17"/>
      <c r="DG36" s="17">
        <v>0</v>
      </c>
      <c r="DH36" s="17">
        <v>100.2</v>
      </c>
      <c r="DI36" s="17">
        <v>75.539659999999998</v>
      </c>
      <c r="DJ36" s="17">
        <v>97.423150000000007</v>
      </c>
      <c r="DK36" s="17">
        <v>2.77685</v>
      </c>
      <c r="DL36" s="17"/>
      <c r="DM36" s="17"/>
      <c r="DN36" s="17"/>
      <c r="DO36" s="17">
        <v>0</v>
      </c>
      <c r="DP36" s="17"/>
      <c r="DQ36" s="17"/>
      <c r="DR36" s="17"/>
      <c r="DS36" s="17">
        <v>0</v>
      </c>
      <c r="DT36" s="17"/>
      <c r="DU36" s="17"/>
      <c r="DV36" s="17">
        <v>23.215890000000002</v>
      </c>
      <c r="DW36" s="17">
        <v>-23.215890000000002</v>
      </c>
      <c r="DX36" s="17"/>
      <c r="DY36" s="17"/>
      <c r="DZ36" s="17">
        <v>4.1194699999999997</v>
      </c>
      <c r="EA36" s="17">
        <v>-4.1194699999999997</v>
      </c>
      <c r="EB36" s="17">
        <v>110</v>
      </c>
      <c r="EC36" s="17">
        <v>112.46647</v>
      </c>
      <c r="ED36" s="17">
        <v>112.46647</v>
      </c>
      <c r="EE36" s="17">
        <v>-2.4664700000000002</v>
      </c>
      <c r="EF36" s="17">
        <v>196.5</v>
      </c>
      <c r="EG36" s="17">
        <v>220.69499999999999</v>
      </c>
      <c r="EH36" s="17">
        <v>220.69499999999999</v>
      </c>
      <c r="EI36" s="17">
        <v>-24.195</v>
      </c>
      <c r="EJ36" s="17">
        <v>0</v>
      </c>
      <c r="EK36" s="17"/>
      <c r="EL36" s="17"/>
      <c r="EM36" s="17">
        <v>0</v>
      </c>
      <c r="EN36" s="17"/>
      <c r="EO36" s="17"/>
      <c r="EP36" s="17"/>
      <c r="EQ36" s="17">
        <v>0</v>
      </c>
      <c r="ER36" s="17"/>
      <c r="ES36" s="17"/>
      <c r="ET36" s="17"/>
      <c r="EU36" s="17">
        <v>0</v>
      </c>
      <c r="EV36" s="17">
        <v>6.5</v>
      </c>
      <c r="EW36" s="17">
        <v>6.39</v>
      </c>
      <c r="EX36" s="17">
        <v>6.39</v>
      </c>
      <c r="EY36" s="17">
        <v>0.11</v>
      </c>
      <c r="EZ36" s="17">
        <v>389.2</v>
      </c>
      <c r="FA36" s="17">
        <v>392.59564999999998</v>
      </c>
      <c r="FB36" s="17">
        <v>379.61932999999999</v>
      </c>
      <c r="FC36" s="17">
        <v>9.5806699999999996</v>
      </c>
      <c r="FD36" s="17">
        <v>82.2</v>
      </c>
      <c r="FE36" s="17">
        <v>81.635570000000001</v>
      </c>
      <c r="FF36" s="17">
        <v>81.635570000000001</v>
      </c>
      <c r="FG36" s="17">
        <v>0.56442999999999999</v>
      </c>
      <c r="FH36" s="17">
        <v>151.1</v>
      </c>
      <c r="FI36" s="17">
        <v>151.36251999999999</v>
      </c>
      <c r="FJ36" s="17">
        <v>149.98721</v>
      </c>
      <c r="FK36" s="17">
        <v>1.1127899999999999</v>
      </c>
      <c r="FL36" s="17">
        <v>42.1</v>
      </c>
      <c r="FM36" s="17">
        <v>41.89893</v>
      </c>
      <c r="FN36" s="17">
        <v>41.89893</v>
      </c>
      <c r="FO36" s="17">
        <v>0.20107</v>
      </c>
      <c r="FP36" s="17">
        <v>18.600000000000001</v>
      </c>
      <c r="FQ36" s="17">
        <v>19.21088</v>
      </c>
      <c r="FR36" s="17">
        <v>19.21088</v>
      </c>
      <c r="FS36" s="17">
        <v>-0.61087999999999998</v>
      </c>
      <c r="FT36" s="17">
        <v>18.899999999999999</v>
      </c>
      <c r="FU36" s="17">
        <v>18.367349999999998</v>
      </c>
      <c r="FV36" s="17">
        <v>18.367349999999998</v>
      </c>
      <c r="FW36" s="17">
        <v>0.53264999999999996</v>
      </c>
      <c r="FX36" s="17">
        <v>91.5</v>
      </c>
      <c r="FY36" s="17">
        <v>87.773570000000007</v>
      </c>
      <c r="FZ36" s="17">
        <v>87.773570000000007</v>
      </c>
      <c r="GA36" s="17">
        <v>3.7264300000000001</v>
      </c>
      <c r="GB36" s="17">
        <v>35.5</v>
      </c>
      <c r="GC36" s="17">
        <v>68.930999999999997</v>
      </c>
      <c r="GD36" s="17"/>
      <c r="GE36" s="17">
        <v>35.5</v>
      </c>
      <c r="GF36" s="17">
        <v>101</v>
      </c>
      <c r="GG36" s="17">
        <v>68.930999999999997</v>
      </c>
      <c r="GH36" s="17">
        <v>99.9</v>
      </c>
      <c r="GI36" s="17">
        <v>1.1000000000000001</v>
      </c>
      <c r="GJ36" s="17">
        <v>110.1</v>
      </c>
      <c r="GK36" s="17">
        <v>69.138000000000005</v>
      </c>
      <c r="GL36" s="17">
        <v>50.1</v>
      </c>
      <c r="GM36" s="17">
        <v>60</v>
      </c>
      <c r="GN36" s="17">
        <v>109.7</v>
      </c>
      <c r="GO36" s="17">
        <v>110.48202000000001</v>
      </c>
      <c r="GP36" s="17">
        <v>110.48202000000001</v>
      </c>
      <c r="GQ36" s="17">
        <v>-0.78202000000000005</v>
      </c>
      <c r="GR36" s="17">
        <v>46.8</v>
      </c>
      <c r="GS36" s="17">
        <v>47.082599999999999</v>
      </c>
      <c r="GT36" s="17">
        <v>37.317779999999999</v>
      </c>
      <c r="GU36" s="17">
        <v>9.4822199999999999</v>
      </c>
      <c r="GV36" s="17">
        <v>40.4</v>
      </c>
      <c r="GW36" s="17"/>
      <c r="GX36" s="17"/>
      <c r="GY36" s="17">
        <v>40.4</v>
      </c>
      <c r="GZ36" s="17">
        <v>3.8</v>
      </c>
      <c r="HA36" s="17"/>
      <c r="HB36" s="17"/>
      <c r="HC36" s="17">
        <v>3.8</v>
      </c>
      <c r="HD36" s="17">
        <v>30.3</v>
      </c>
      <c r="HE36" s="17">
        <v>30.640440000000002</v>
      </c>
      <c r="HF36" s="17">
        <v>30.640440000000002</v>
      </c>
      <c r="HG36" s="17">
        <v>-0.34044000000000002</v>
      </c>
      <c r="HH36" s="17">
        <v>139.80000000000001</v>
      </c>
      <c r="HI36" s="17">
        <v>148.60095000000001</v>
      </c>
      <c r="HJ36" s="17">
        <v>172.35792000000001</v>
      </c>
      <c r="HK36" s="17">
        <v>-32.557920000000003</v>
      </c>
      <c r="HL36" s="17"/>
      <c r="HM36" s="17"/>
      <c r="HN36" s="17"/>
      <c r="HO36" s="17">
        <v>0</v>
      </c>
      <c r="HP36" s="17"/>
      <c r="HQ36" s="17"/>
      <c r="HR36" s="17"/>
      <c r="HS36" s="17">
        <v>0</v>
      </c>
      <c r="HT36" s="17">
        <v>75.5</v>
      </c>
      <c r="HU36" s="17">
        <v>43.09057</v>
      </c>
      <c r="HV36" s="17">
        <v>40.116010000000003</v>
      </c>
      <c r="HW36" s="17">
        <v>35.383989999999997</v>
      </c>
      <c r="HX36" s="17">
        <v>24.6</v>
      </c>
      <c r="HY36" s="17">
        <v>25.746649999999999</v>
      </c>
      <c r="HZ36" s="17">
        <v>25.746649999999999</v>
      </c>
      <c r="IA36" s="17">
        <v>-1.1466499999999999</v>
      </c>
      <c r="IB36" s="17"/>
      <c r="IC36" s="17"/>
      <c r="ID36" s="17"/>
      <c r="IE36" s="17">
        <v>0</v>
      </c>
      <c r="IF36" s="17">
        <v>0</v>
      </c>
      <c r="IG36" s="17"/>
      <c r="IH36" s="17">
        <v>42.041989999999998</v>
      </c>
      <c r="II36" s="17">
        <v>-42.041989999999998</v>
      </c>
      <c r="IJ36" s="17"/>
      <c r="IK36" s="17"/>
      <c r="IL36" s="17"/>
      <c r="IM36" s="17">
        <v>0</v>
      </c>
      <c r="IN36" s="17"/>
      <c r="IO36" s="17"/>
      <c r="IP36" s="17"/>
      <c r="IQ36" s="17">
        <v>0</v>
      </c>
      <c r="IR36" s="17"/>
      <c r="IS36" s="17"/>
      <c r="IT36" s="17"/>
      <c r="IU36" s="17">
        <v>0</v>
      </c>
      <c r="IV36" s="17">
        <v>131.6</v>
      </c>
      <c r="IW36" s="17">
        <v>136.69067999999999</v>
      </c>
      <c r="IX36" s="17">
        <v>136.69067999999999</v>
      </c>
      <c r="IY36" s="17">
        <v>-5.0906799999999999</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194.9</v>
      </c>
      <c r="JY36" s="17">
        <v>200.67499000000001</v>
      </c>
      <c r="JZ36" s="17">
        <v>200.67499000000001</v>
      </c>
      <c r="KA36" s="17">
        <v>-5.7749899999999998</v>
      </c>
      <c r="KB36" s="17">
        <v>195.2</v>
      </c>
      <c r="KC36" s="17">
        <v>200.3066</v>
      </c>
      <c r="KD36" s="17">
        <v>200.3066</v>
      </c>
      <c r="KE36" s="17">
        <v>-5.1066000000000003</v>
      </c>
      <c r="KF36" s="17">
        <v>120.3</v>
      </c>
      <c r="KG36" s="17">
        <v>200.18467000000001</v>
      </c>
      <c r="KH36" s="17">
        <v>200.18467000000001</v>
      </c>
      <c r="KI36" s="17">
        <v>-79.88467</v>
      </c>
      <c r="KJ36" s="17">
        <v>0</v>
      </c>
      <c r="KK36" s="17"/>
      <c r="KL36" s="17">
        <v>26</v>
      </c>
      <c r="KM36" s="17">
        <v>-26</v>
      </c>
      <c r="KN36" s="17"/>
      <c r="KO36" s="17"/>
      <c r="KP36" s="17"/>
      <c r="KQ36" s="17">
        <v>0</v>
      </c>
      <c r="KR36" s="17"/>
      <c r="KS36" s="17"/>
      <c r="KT36" s="17"/>
      <c r="KU36" s="17">
        <v>0</v>
      </c>
      <c r="KV36" s="17">
        <v>4.5</v>
      </c>
      <c r="KW36" s="17">
        <v>4.7853500000000002</v>
      </c>
      <c r="KX36" s="17">
        <v>4.7853599999999998</v>
      </c>
      <c r="KY36" s="17">
        <v>-0.28536</v>
      </c>
      <c r="KZ36" s="17">
        <v>221.3</v>
      </c>
      <c r="LA36" s="17">
        <v>231.83090999999999</v>
      </c>
      <c r="LB36" s="17">
        <v>246.76938999999999</v>
      </c>
      <c r="LC36" s="17">
        <v>-25.469390000000001</v>
      </c>
      <c r="LD36" s="17">
        <v>130.19999999999999</v>
      </c>
      <c r="LE36" s="17">
        <v>133.16031000000001</v>
      </c>
      <c r="LF36" s="17">
        <v>114.73898</v>
      </c>
      <c r="LG36" s="17">
        <v>15.46102</v>
      </c>
      <c r="LH36" s="17">
        <v>63.5</v>
      </c>
      <c r="LI36" s="17">
        <v>67.199219999999997</v>
      </c>
      <c r="LJ36" s="17">
        <v>67.199219999999997</v>
      </c>
      <c r="LK36" s="17">
        <v>-3.69922</v>
      </c>
      <c r="LL36" s="17">
        <v>78.599999999999994</v>
      </c>
      <c r="LM36" s="17">
        <v>78.567999999999998</v>
      </c>
      <c r="LN36" s="17">
        <v>78.567999999999998</v>
      </c>
      <c r="LO36" s="17">
        <v>3.2000000000000001E-2</v>
      </c>
      <c r="LP36" s="17">
        <v>31</v>
      </c>
      <c r="LQ36" s="17">
        <v>29.980560000000001</v>
      </c>
      <c r="LR36" s="17">
        <v>29.980560000000001</v>
      </c>
      <c r="LS36" s="17">
        <v>1.0194399999999999</v>
      </c>
      <c r="LT36" s="17">
        <v>65.099999999999994</v>
      </c>
      <c r="LU36" s="17"/>
      <c r="LV36" s="17">
        <v>110.08716</v>
      </c>
      <c r="LW36" s="17">
        <v>-44.987160000000003</v>
      </c>
      <c r="LX36" s="17"/>
      <c r="LY36" s="17"/>
      <c r="LZ36" s="17"/>
      <c r="MA36" s="17">
        <v>0</v>
      </c>
      <c r="MB36" s="17"/>
      <c r="MC36" s="17"/>
      <c r="MD36" s="17">
        <v>21.78</v>
      </c>
      <c r="ME36" s="17">
        <v>-21.78</v>
      </c>
      <c r="MF36" s="17">
        <v>136.69999999999999</v>
      </c>
      <c r="MG36" s="17">
        <v>136.26948999999999</v>
      </c>
      <c r="MH36" s="17">
        <v>136.26948999999999</v>
      </c>
      <c r="MI36" s="17">
        <v>0.43051</v>
      </c>
      <c r="MJ36" s="17"/>
      <c r="MK36" s="17"/>
      <c r="ML36" s="17"/>
      <c r="MM36" s="17">
        <v>0</v>
      </c>
      <c r="MN36" s="17"/>
      <c r="MO36" s="17"/>
      <c r="MP36" s="17"/>
      <c r="MQ36" s="17">
        <v>0</v>
      </c>
      <c r="MR36" s="17"/>
      <c r="MS36" s="17"/>
      <c r="MT36" s="17"/>
      <c r="MU36" s="17">
        <v>0</v>
      </c>
      <c r="MV36" s="17">
        <v>0</v>
      </c>
      <c r="MW36" s="17"/>
      <c r="MX36" s="17">
        <v>175.465</v>
      </c>
      <c r="MY36" s="17">
        <v>-175.465</v>
      </c>
      <c r="MZ36" s="17">
        <v>97.2</v>
      </c>
      <c r="NA36" s="17">
        <v>175.43682999999999</v>
      </c>
      <c r="NB36" s="17">
        <v>175.43683999999999</v>
      </c>
      <c r="NC36" s="17">
        <v>-78.236840000000001</v>
      </c>
      <c r="ND36" s="17">
        <v>96.9</v>
      </c>
      <c r="NE36" s="17">
        <v>176.22309000000001</v>
      </c>
      <c r="NF36" s="17">
        <v>176.22309000000001</v>
      </c>
      <c r="NG36" s="17">
        <v>-79.323089999999993</v>
      </c>
      <c r="NH36" s="17">
        <v>0</v>
      </c>
      <c r="NI36" s="17"/>
      <c r="NJ36" s="17">
        <v>175.92723000000001</v>
      </c>
      <c r="NK36" s="17">
        <v>-175.92723000000001</v>
      </c>
      <c r="NL36" s="17"/>
      <c r="NM36" s="17"/>
      <c r="NN36" s="17"/>
      <c r="NO36" s="17">
        <v>0</v>
      </c>
      <c r="NP36" s="17"/>
      <c r="NQ36" s="17"/>
      <c r="NR36" s="17"/>
      <c r="NS36" s="17">
        <v>0</v>
      </c>
      <c r="NT36" s="17">
        <v>7.3</v>
      </c>
      <c r="NU36" s="17">
        <v>6.3630000000000004</v>
      </c>
      <c r="NV36" s="17"/>
      <c r="NW36" s="17">
        <v>7.3</v>
      </c>
      <c r="NX36" s="17">
        <v>9</v>
      </c>
      <c r="NY36" s="17">
        <v>9.14</v>
      </c>
      <c r="NZ36" s="17">
        <v>3.6327500000000001</v>
      </c>
      <c r="OA36" s="17">
        <v>5.3672500000000003</v>
      </c>
      <c r="OB36" s="17">
        <v>20</v>
      </c>
      <c r="OC36" s="17">
        <v>20</v>
      </c>
      <c r="OD36" s="17">
        <v>17.492709999999999</v>
      </c>
      <c r="OE36" s="17">
        <v>2.5072899999999998</v>
      </c>
      <c r="OF36" s="17">
        <v>0.1</v>
      </c>
      <c r="OG36" s="17"/>
      <c r="OH36" s="17">
        <v>0.72</v>
      </c>
      <c r="OI36" s="17">
        <v>-0.62</v>
      </c>
      <c r="OJ36" s="17">
        <v>99.5</v>
      </c>
      <c r="OK36" s="17">
        <v>81.708389999999994</v>
      </c>
      <c r="OL36" s="17">
        <v>76.008989999999997</v>
      </c>
      <c r="OM36" s="17">
        <v>23.491009999999999</v>
      </c>
      <c r="ON36" s="17">
        <v>80.8</v>
      </c>
      <c r="OO36" s="17"/>
      <c r="OP36" s="17">
        <v>80</v>
      </c>
      <c r="OQ36" s="17">
        <v>0.8</v>
      </c>
      <c r="OR36" s="17">
        <v>0.1</v>
      </c>
      <c r="OS36" s="17">
        <v>0.51400000000000001</v>
      </c>
      <c r="OT36" s="17">
        <v>0.51400000000000001</v>
      </c>
      <c r="OU36" s="17">
        <v>-0.41399999999999998</v>
      </c>
      <c r="OV36" s="17">
        <v>0.1</v>
      </c>
      <c r="OW36" s="17"/>
      <c r="OX36" s="17">
        <v>0.2</v>
      </c>
      <c r="OY36" s="17">
        <v>-0.1</v>
      </c>
      <c r="OZ36" s="17">
        <v>20.399999999999999</v>
      </c>
      <c r="PA36" s="17">
        <v>20.456230000000001</v>
      </c>
      <c r="PB36" s="17">
        <v>20.456230000000001</v>
      </c>
      <c r="PC36" s="17">
        <v>-5.6230000000000002E-2</v>
      </c>
      <c r="PD36" s="17">
        <v>10.3</v>
      </c>
      <c r="PE36" s="17">
        <v>9.9830000000000005</v>
      </c>
      <c r="PF36" s="17">
        <v>9.9830000000000005</v>
      </c>
      <c r="PG36" s="17">
        <v>0.317</v>
      </c>
      <c r="PH36" s="17">
        <v>5.5</v>
      </c>
      <c r="PI36" s="17">
        <v>5.67</v>
      </c>
      <c r="PJ36" s="17">
        <v>5.67</v>
      </c>
      <c r="PK36" s="17">
        <v>-0.17</v>
      </c>
      <c r="PL36" s="17">
        <v>213.1</v>
      </c>
      <c r="PM36" s="17"/>
      <c r="PN36" s="17">
        <v>194</v>
      </c>
      <c r="PO36" s="17">
        <v>19.100000000000001</v>
      </c>
      <c r="PP36" s="17">
        <v>107.95</v>
      </c>
      <c r="PQ36" s="17"/>
      <c r="PR36" s="17">
        <v>104</v>
      </c>
      <c r="PS36" s="17">
        <v>3.95</v>
      </c>
      <c r="PT36" s="17">
        <v>2.2000000000000002</v>
      </c>
      <c r="PU36" s="17">
        <v>2</v>
      </c>
      <c r="PV36" s="17">
        <v>2</v>
      </c>
      <c r="PW36" s="17">
        <v>0.2</v>
      </c>
      <c r="PX36" s="17">
        <v>1.7</v>
      </c>
      <c r="PY36" s="17">
        <v>1.5</v>
      </c>
      <c r="PZ36" s="17">
        <v>1.5</v>
      </c>
      <c r="QA36" s="17">
        <v>0.2</v>
      </c>
      <c r="QB36" s="17">
        <v>5.0999999999999996</v>
      </c>
      <c r="QC36" s="17">
        <v>5</v>
      </c>
      <c r="QD36" s="17">
        <v>5</v>
      </c>
      <c r="QE36" s="17">
        <v>0.1</v>
      </c>
      <c r="QF36" s="17">
        <v>20.5</v>
      </c>
      <c r="QG36" s="17">
        <v>20.422219999999999</v>
      </c>
      <c r="QH36" s="17">
        <v>20.422219999999999</v>
      </c>
      <c r="QI36" s="17">
        <v>7.7780000000000002E-2</v>
      </c>
      <c r="QJ36" s="17">
        <v>11.3</v>
      </c>
      <c r="QK36" s="17">
        <v>19.436350000000001</v>
      </c>
      <c r="QL36" s="17">
        <v>19.436350000000001</v>
      </c>
      <c r="QM36" s="17">
        <v>-8.1363500000000002</v>
      </c>
      <c r="QN36" s="17">
        <v>18.7</v>
      </c>
      <c r="QO36" s="17">
        <v>17.492709999999999</v>
      </c>
      <c r="QP36" s="17">
        <v>17.492709999999999</v>
      </c>
      <c r="QQ36" s="17">
        <v>1.20729</v>
      </c>
      <c r="QR36" s="17">
        <v>3.5</v>
      </c>
      <c r="QS36" s="17">
        <v>3.5</v>
      </c>
      <c r="QT36" s="17">
        <v>3.5</v>
      </c>
      <c r="QU36" s="17">
        <v>0</v>
      </c>
      <c r="QV36" s="17">
        <v>18.5</v>
      </c>
      <c r="QW36" s="17">
        <v>17.881440000000001</v>
      </c>
      <c r="QX36" s="17">
        <v>17.881440000000001</v>
      </c>
      <c r="QY36" s="17">
        <v>0.61856</v>
      </c>
      <c r="QZ36" s="17">
        <v>14.3</v>
      </c>
      <c r="RA36" s="17"/>
      <c r="RB36" s="17">
        <v>15.904</v>
      </c>
      <c r="RC36" s="17">
        <v>-1.6040000000000001</v>
      </c>
      <c r="RD36" s="17">
        <v>18.100000000000001</v>
      </c>
      <c r="RE36" s="17"/>
      <c r="RF36" s="17">
        <v>18.72</v>
      </c>
      <c r="RG36" s="17">
        <v>-0.62</v>
      </c>
      <c r="RH36" s="17">
        <v>18</v>
      </c>
      <c r="RI36" s="17">
        <v>13.509130000000001</v>
      </c>
      <c r="RJ36" s="17">
        <v>13.195489999999999</v>
      </c>
      <c r="RK36" s="17">
        <v>4.8045099999999996</v>
      </c>
      <c r="RL36" s="17">
        <v>64.3</v>
      </c>
      <c r="RM36" s="17">
        <v>53.590800000000002</v>
      </c>
      <c r="RN36" s="17">
        <v>57.139229999999998</v>
      </c>
      <c r="RO36" s="17">
        <v>7.1607700000000003</v>
      </c>
      <c r="RP36" s="17">
        <v>18.8</v>
      </c>
      <c r="RQ36" s="17"/>
      <c r="RR36" s="17">
        <v>19.751999999999999</v>
      </c>
      <c r="RS36" s="17">
        <v>-0.95199999999999996</v>
      </c>
      <c r="RT36" s="17">
        <v>2.7</v>
      </c>
      <c r="RU36" s="17">
        <v>2.7989999999999999</v>
      </c>
      <c r="RV36" s="17">
        <v>2.7989999999999999</v>
      </c>
      <c r="RW36" s="17">
        <v>-9.9000000000000005E-2</v>
      </c>
      <c r="RX36" s="17">
        <v>20.399999999999999</v>
      </c>
      <c r="RY36" s="17">
        <v>19.792000000000002</v>
      </c>
      <c r="RZ36" s="17">
        <v>19.792000000000002</v>
      </c>
      <c r="SA36" s="17">
        <v>0.60799999999999998</v>
      </c>
      <c r="SB36" s="17">
        <v>3.2</v>
      </c>
      <c r="SC36" s="17">
        <v>2</v>
      </c>
      <c r="SD36" s="17">
        <v>2</v>
      </c>
      <c r="SE36" s="17">
        <v>1.2</v>
      </c>
      <c r="SF36" s="17"/>
      <c r="SG36" s="17"/>
      <c r="SH36" s="17">
        <v>0.4</v>
      </c>
      <c r="SI36" s="17">
        <v>-0.4</v>
      </c>
      <c r="SJ36" s="17">
        <v>0.4</v>
      </c>
      <c r="SK36" s="17"/>
      <c r="SL36" s="17">
        <v>0.33500000000000002</v>
      </c>
      <c r="SM36" s="17">
        <v>6.5000000000000002E-2</v>
      </c>
      <c r="SN36" s="17">
        <v>19.8</v>
      </c>
      <c r="SO36" s="17">
        <v>19.1448</v>
      </c>
      <c r="SP36" s="17">
        <v>19.1448</v>
      </c>
      <c r="SQ36" s="17">
        <v>0.6552</v>
      </c>
      <c r="SR36" s="17">
        <v>13.2</v>
      </c>
      <c r="SS36" s="17">
        <v>12.244899999999999</v>
      </c>
      <c r="ST36" s="17">
        <v>12.244899999999999</v>
      </c>
      <c r="SU36" s="17">
        <v>0.95509999999999995</v>
      </c>
      <c r="SV36" s="17">
        <v>20.2</v>
      </c>
      <c r="SW36" s="17">
        <v>19.436350000000001</v>
      </c>
      <c r="SX36" s="17">
        <v>19.436350000000001</v>
      </c>
      <c r="SY36" s="17">
        <v>0.76365000000000005</v>
      </c>
      <c r="SZ36" s="17">
        <v>20.2</v>
      </c>
      <c r="TA36" s="17">
        <v>19.436350000000001</v>
      </c>
      <c r="TB36" s="17">
        <v>19.436350000000001</v>
      </c>
      <c r="TC36" s="17">
        <v>0.76365000000000005</v>
      </c>
      <c r="TD36" s="17">
        <v>0</v>
      </c>
      <c r="TE36" s="17">
        <v>2.8</v>
      </c>
      <c r="TF36" s="17">
        <v>12</v>
      </c>
      <c r="TG36" s="17">
        <v>-12</v>
      </c>
      <c r="TH36" s="17">
        <v>7.2</v>
      </c>
      <c r="TI36" s="17">
        <v>12.2</v>
      </c>
      <c r="TJ36" s="17">
        <v>53</v>
      </c>
      <c r="TK36" s="17">
        <v>-45.8</v>
      </c>
      <c r="TL36" s="17">
        <v>38.200000000000003</v>
      </c>
      <c r="TM36" s="17"/>
      <c r="TN36" s="17">
        <v>28.387</v>
      </c>
      <c r="TO36" s="17">
        <v>9.8130000000000006</v>
      </c>
      <c r="TP36" s="17">
        <v>85.1</v>
      </c>
      <c r="TQ36" s="17">
        <v>70.319140000000004</v>
      </c>
      <c r="TR36" s="17">
        <v>82.297529999999995</v>
      </c>
      <c r="TS36" s="17">
        <v>2.80247</v>
      </c>
      <c r="TT36" s="17">
        <v>88.5</v>
      </c>
      <c r="TU36" s="17">
        <v>80.281350000000003</v>
      </c>
      <c r="TV36" s="17">
        <v>75.997060000000005</v>
      </c>
      <c r="TW36" s="17">
        <v>12.502940000000001</v>
      </c>
      <c r="TX36" s="17">
        <v>13.1</v>
      </c>
      <c r="TY36" s="17">
        <v>7.1194300000000004</v>
      </c>
      <c r="TZ36" s="17">
        <v>5.2643599999999999</v>
      </c>
      <c r="UA36" s="17">
        <v>7.8356399999999997</v>
      </c>
      <c r="UB36" s="17">
        <v>9.9</v>
      </c>
      <c r="UC36" s="17">
        <v>5.8546300000000002</v>
      </c>
      <c r="UD36" s="17">
        <v>2.4674900000000002</v>
      </c>
      <c r="UE36" s="17">
        <v>7.4325099999999997</v>
      </c>
      <c r="UF36" s="17">
        <v>27</v>
      </c>
      <c r="UG36" s="17"/>
      <c r="UH36" s="17">
        <v>38.94</v>
      </c>
      <c r="UI36" s="17">
        <v>-11.94</v>
      </c>
      <c r="UJ36" s="17">
        <v>21</v>
      </c>
      <c r="UK36" s="17">
        <v>19.436350000000001</v>
      </c>
      <c r="UL36" s="17">
        <v>19.436350000000001</v>
      </c>
      <c r="UM36" s="17">
        <v>1.56365</v>
      </c>
      <c r="UN36" s="17">
        <v>7.1</v>
      </c>
      <c r="UO36" s="17">
        <v>8</v>
      </c>
      <c r="UP36" s="17">
        <v>8</v>
      </c>
      <c r="UQ36" s="17">
        <v>-0.9</v>
      </c>
      <c r="UR36" s="17">
        <v>7.6</v>
      </c>
      <c r="US36" s="17">
        <v>6.7</v>
      </c>
      <c r="UT36" s="17">
        <v>6.7</v>
      </c>
      <c r="UU36" s="17">
        <v>0.9</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0.3</v>
      </c>
      <c r="VI36" s="17">
        <v>2.867</v>
      </c>
      <c r="VJ36" s="17">
        <v>2.867</v>
      </c>
      <c r="VK36" s="17">
        <v>-2.5670000000000002</v>
      </c>
      <c r="VL36" s="17">
        <v>253.3</v>
      </c>
      <c r="VM36" s="17"/>
      <c r="VN36" s="17">
        <v>251.779</v>
      </c>
      <c r="VO36" s="17">
        <v>1.5209999999999999</v>
      </c>
      <c r="VP36" s="17">
        <v>17</v>
      </c>
      <c r="VQ36" s="17"/>
      <c r="VR36" s="17">
        <v>18.236999999999998</v>
      </c>
      <c r="VS36" s="17">
        <v>-1.2370000000000001</v>
      </c>
      <c r="VT36" s="17">
        <v>134.80000000000001</v>
      </c>
      <c r="VU36" s="17"/>
      <c r="VV36" s="17">
        <v>128.41300000000001</v>
      </c>
      <c r="VW36" s="17">
        <v>6.3869999999999996</v>
      </c>
      <c r="VX36" s="17">
        <v>0.6</v>
      </c>
      <c r="VY36" s="17">
        <v>0.6</v>
      </c>
      <c r="VZ36" s="17">
        <v>0.6</v>
      </c>
      <c r="WA36" s="17">
        <v>0</v>
      </c>
      <c r="WB36" s="17">
        <v>105</v>
      </c>
      <c r="WC36" s="17">
        <v>94</v>
      </c>
      <c r="WD36" s="17">
        <v>94</v>
      </c>
      <c r="WE36" s="17">
        <v>11</v>
      </c>
      <c r="WF36" s="17">
        <v>128.6</v>
      </c>
      <c r="WG36" s="17">
        <v>84.9</v>
      </c>
      <c r="WH36" s="17">
        <v>121.624</v>
      </c>
      <c r="WI36" s="17">
        <v>6.976</v>
      </c>
      <c r="WJ36" s="17">
        <v>109.9</v>
      </c>
      <c r="WK36" s="17"/>
      <c r="WL36" s="17">
        <v>103.768</v>
      </c>
      <c r="WM36" s="17">
        <v>6.1319999999999997</v>
      </c>
      <c r="WN36" s="17">
        <v>2.8</v>
      </c>
      <c r="WO36" s="17">
        <v>2.9009999999999998</v>
      </c>
      <c r="WP36" s="17">
        <v>2.9009999999999998</v>
      </c>
      <c r="WQ36" s="17">
        <v>-0.10100000000000001</v>
      </c>
      <c r="WR36" s="17">
        <v>2.2999999999999998</v>
      </c>
      <c r="WS36" s="17">
        <v>2.4</v>
      </c>
      <c r="WT36" s="17">
        <v>2.4</v>
      </c>
      <c r="WU36" s="17">
        <v>-0.1</v>
      </c>
      <c r="WV36" s="17">
        <v>1</v>
      </c>
      <c r="WW36" s="17">
        <v>2.4</v>
      </c>
      <c r="WX36" s="17">
        <v>2.4</v>
      </c>
      <c r="WY36" s="17">
        <v>-1.4</v>
      </c>
      <c r="WZ36" s="17">
        <v>1.6</v>
      </c>
      <c r="XA36" s="17">
        <v>2.8</v>
      </c>
      <c r="XB36" s="17">
        <v>2.8</v>
      </c>
      <c r="XC36" s="17">
        <v>-1.2</v>
      </c>
      <c r="XD36" s="17">
        <v>16.5</v>
      </c>
      <c r="XE36" s="17"/>
      <c r="XF36" s="17">
        <v>15.19</v>
      </c>
      <c r="XG36" s="17">
        <v>1.31</v>
      </c>
      <c r="XH36" s="17">
        <v>6.4</v>
      </c>
      <c r="XI36" s="17">
        <v>6.2</v>
      </c>
      <c r="XJ36" s="17">
        <v>6.2</v>
      </c>
      <c r="XK36" s="17">
        <v>0.2</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41.1</v>
      </c>
      <c r="XY36" s="17">
        <v>27</v>
      </c>
      <c r="XZ36" s="17"/>
      <c r="YA36" s="17">
        <v>41.1</v>
      </c>
      <c r="YB36" s="17">
        <v>26</v>
      </c>
      <c r="YC36" s="17">
        <v>27</v>
      </c>
      <c r="YD36" s="17"/>
      <c r="YE36" s="17">
        <v>26</v>
      </c>
      <c r="YF36" s="17">
        <v>14.7</v>
      </c>
      <c r="YG36" s="17">
        <v>14</v>
      </c>
      <c r="YH36" s="17"/>
      <c r="YI36" s="17">
        <v>14.7</v>
      </c>
      <c r="YJ36" s="17">
        <v>12.4</v>
      </c>
      <c r="YK36" s="17">
        <v>15.236000000000001</v>
      </c>
      <c r="YL36" s="17">
        <v>15.236000000000001</v>
      </c>
      <c r="YM36" s="17">
        <v>-2.8359999999999999</v>
      </c>
      <c r="YN36" s="17">
        <v>6.4</v>
      </c>
      <c r="YO36" s="17">
        <v>8.0399999999999991</v>
      </c>
      <c r="YP36" s="17">
        <v>8.0399999999999991</v>
      </c>
      <c r="YQ36" s="17">
        <v>-1.64</v>
      </c>
      <c r="YR36" s="17">
        <v>11.5</v>
      </c>
      <c r="YS36" s="17">
        <v>11</v>
      </c>
      <c r="YT36" s="17">
        <v>11</v>
      </c>
      <c r="YU36" s="17">
        <v>0.5</v>
      </c>
      <c r="YV36" s="17">
        <v>12.5</v>
      </c>
      <c r="YW36" s="17">
        <v>19</v>
      </c>
      <c r="YX36" s="17">
        <v>19</v>
      </c>
      <c r="YY36" s="17">
        <v>-6.5</v>
      </c>
    </row>
    <row r="37" spans="1:675" ht="24" customHeight="1" x14ac:dyDescent="0.25">
      <c r="A37" s="1"/>
      <c r="B37" s="16" t="s">
        <v>75</v>
      </c>
      <c r="C37" s="16" t="s">
        <v>797</v>
      </c>
      <c r="D37" s="17">
        <v>201.6</v>
      </c>
      <c r="E37" s="17">
        <v>203.40136000000001</v>
      </c>
      <c r="F37" s="17">
        <v>203.40136000000001</v>
      </c>
      <c r="G37" s="17">
        <v>-1.8013600000000001</v>
      </c>
      <c r="H37" s="17">
        <v>656.4</v>
      </c>
      <c r="I37" s="17">
        <v>629.77272000000005</v>
      </c>
      <c r="J37" s="17">
        <v>625.91723999999999</v>
      </c>
      <c r="K37" s="17">
        <v>30.482759999999999</v>
      </c>
      <c r="L37" s="17">
        <v>214.1</v>
      </c>
      <c r="M37" s="17">
        <v>205.07535999999999</v>
      </c>
      <c r="N37" s="17">
        <v>195.93237999999999</v>
      </c>
      <c r="O37" s="17">
        <v>18.167619999999999</v>
      </c>
      <c r="P37" s="17">
        <v>7.7</v>
      </c>
      <c r="Q37" s="17">
        <v>8.8258700000000001</v>
      </c>
      <c r="R37" s="17">
        <v>8.8258700000000001</v>
      </c>
      <c r="S37" s="17">
        <v>-1.1258699999999999</v>
      </c>
      <c r="T37" s="17">
        <v>7.6</v>
      </c>
      <c r="U37" s="17">
        <v>8.5166900000000005</v>
      </c>
      <c r="V37" s="17">
        <v>8.5166900000000005</v>
      </c>
      <c r="W37" s="17">
        <v>-0.91669</v>
      </c>
      <c r="X37" s="17">
        <v>93.1</v>
      </c>
      <c r="Y37" s="17">
        <v>91.867829999999998</v>
      </c>
      <c r="Z37" s="17">
        <v>91.867829999999998</v>
      </c>
      <c r="AA37" s="17">
        <v>1.23217</v>
      </c>
      <c r="AB37" s="17">
        <v>234.5</v>
      </c>
      <c r="AC37" s="17">
        <v>242</v>
      </c>
      <c r="AD37" s="17">
        <v>242</v>
      </c>
      <c r="AE37" s="17">
        <v>-7.5</v>
      </c>
      <c r="AF37" s="17">
        <v>60.3</v>
      </c>
      <c r="AG37" s="17">
        <v>68.954030000000003</v>
      </c>
      <c r="AH37" s="17">
        <v>86.98997</v>
      </c>
      <c r="AI37" s="17">
        <v>-26.689969999999999</v>
      </c>
      <c r="AJ37" s="17">
        <v>0</v>
      </c>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513.29999999999995</v>
      </c>
      <c r="BM37" s="17">
        <v>502.053</v>
      </c>
      <c r="BN37" s="17">
        <v>502.053</v>
      </c>
      <c r="BO37" s="17">
        <v>11.247</v>
      </c>
      <c r="BP37" s="17">
        <v>10.199999999999999</v>
      </c>
      <c r="BQ37" s="17">
        <v>10.52094</v>
      </c>
      <c r="BR37" s="17">
        <v>10.52094</v>
      </c>
      <c r="BS37" s="17">
        <v>-0.32094</v>
      </c>
      <c r="BT37" s="17">
        <v>11.9</v>
      </c>
      <c r="BU37" s="17">
        <v>12.35839</v>
      </c>
      <c r="BV37" s="17"/>
      <c r="BW37" s="17">
        <v>11.9</v>
      </c>
      <c r="BX37" s="17">
        <v>0</v>
      </c>
      <c r="BY37" s="17"/>
      <c r="BZ37" s="17">
        <v>12.35839</v>
      </c>
      <c r="CA37" s="17">
        <v>-12.35839</v>
      </c>
      <c r="CB37" s="17"/>
      <c r="CC37" s="17"/>
      <c r="CD37" s="17"/>
      <c r="CE37" s="17">
        <v>0</v>
      </c>
      <c r="CF37" s="17"/>
      <c r="CG37" s="17"/>
      <c r="CH37" s="17"/>
      <c r="CI37" s="17">
        <v>0</v>
      </c>
      <c r="CJ37" s="17">
        <v>166</v>
      </c>
      <c r="CK37" s="17">
        <v>164.06706</v>
      </c>
      <c r="CL37" s="17">
        <v>164.06706</v>
      </c>
      <c r="CM37" s="17">
        <v>1.9329400000000001</v>
      </c>
      <c r="CN37" s="17">
        <v>9.9</v>
      </c>
      <c r="CO37" s="17">
        <v>10.399559999999999</v>
      </c>
      <c r="CP37" s="17">
        <v>7.7511299999999999</v>
      </c>
      <c r="CQ37" s="17">
        <v>2.1488700000000001</v>
      </c>
      <c r="CR37" s="17">
        <v>6.8</v>
      </c>
      <c r="CS37" s="17">
        <v>11.88533</v>
      </c>
      <c r="CT37" s="17">
        <v>4.2546900000000001</v>
      </c>
      <c r="CU37" s="17">
        <v>2.5453100000000002</v>
      </c>
      <c r="CV37" s="17"/>
      <c r="CW37" s="17"/>
      <c r="CX37" s="17"/>
      <c r="CY37" s="17">
        <v>0</v>
      </c>
      <c r="CZ37" s="17">
        <v>6.2</v>
      </c>
      <c r="DA37" s="17">
        <v>6.8787000000000003</v>
      </c>
      <c r="DB37" s="17">
        <v>6.8787000000000003</v>
      </c>
      <c r="DC37" s="17">
        <v>-0.67869999999999997</v>
      </c>
      <c r="DD37" s="17"/>
      <c r="DE37" s="17"/>
      <c r="DF37" s="17"/>
      <c r="DG37" s="17">
        <v>0</v>
      </c>
      <c r="DH37" s="17">
        <v>99.8</v>
      </c>
      <c r="DI37" s="17">
        <v>78.347819999999999</v>
      </c>
      <c r="DJ37" s="17">
        <v>142.44412</v>
      </c>
      <c r="DK37" s="17">
        <v>-42.644120000000001</v>
      </c>
      <c r="DL37" s="17"/>
      <c r="DM37" s="17"/>
      <c r="DN37" s="17"/>
      <c r="DO37" s="17">
        <v>0</v>
      </c>
      <c r="DP37" s="17"/>
      <c r="DQ37" s="17"/>
      <c r="DR37" s="17"/>
      <c r="DS37" s="17">
        <v>0</v>
      </c>
      <c r="DT37" s="17"/>
      <c r="DU37" s="17"/>
      <c r="DV37" s="17">
        <v>23.215890000000002</v>
      </c>
      <c r="DW37" s="17">
        <v>-23.215890000000002</v>
      </c>
      <c r="DX37" s="17"/>
      <c r="DY37" s="17"/>
      <c r="DZ37" s="17">
        <v>9.9347300000000001</v>
      </c>
      <c r="EA37" s="17">
        <v>-9.9347300000000001</v>
      </c>
      <c r="EB37" s="17">
        <v>110.2</v>
      </c>
      <c r="EC37" s="17">
        <v>112.46647</v>
      </c>
      <c r="ED37" s="17">
        <v>112.46647</v>
      </c>
      <c r="EE37" s="17">
        <v>-2.26647</v>
      </c>
      <c r="EF37" s="17">
        <v>222.1</v>
      </c>
      <c r="EG37" s="17">
        <v>220.69499999999999</v>
      </c>
      <c r="EH37" s="17">
        <v>220.69499999999999</v>
      </c>
      <c r="EI37" s="17">
        <v>1.405</v>
      </c>
      <c r="EJ37" s="17">
        <v>0</v>
      </c>
      <c r="EK37" s="17"/>
      <c r="EL37" s="17"/>
      <c r="EM37" s="17">
        <v>0</v>
      </c>
      <c r="EN37" s="17"/>
      <c r="EO37" s="17"/>
      <c r="EP37" s="17"/>
      <c r="EQ37" s="17">
        <v>0</v>
      </c>
      <c r="ER37" s="17"/>
      <c r="ES37" s="17"/>
      <c r="ET37" s="17"/>
      <c r="EU37" s="17">
        <v>0</v>
      </c>
      <c r="EV37" s="17">
        <v>6.5</v>
      </c>
      <c r="EW37" s="17">
        <v>6.39</v>
      </c>
      <c r="EX37" s="17">
        <v>6.39</v>
      </c>
      <c r="EY37" s="17">
        <v>0.11</v>
      </c>
      <c r="EZ37" s="17">
        <v>417.3</v>
      </c>
      <c r="FA37" s="17">
        <v>392.59564999999998</v>
      </c>
      <c r="FB37" s="17">
        <v>379.61932999999999</v>
      </c>
      <c r="FC37" s="17">
        <v>37.680669999999999</v>
      </c>
      <c r="FD37" s="17">
        <v>82.2</v>
      </c>
      <c r="FE37" s="17">
        <v>81.635570000000001</v>
      </c>
      <c r="FF37" s="17">
        <v>81.635570000000001</v>
      </c>
      <c r="FG37" s="17">
        <v>0.56442999999999999</v>
      </c>
      <c r="FH37" s="17">
        <v>150.69999999999999</v>
      </c>
      <c r="FI37" s="17">
        <v>151.36251999999999</v>
      </c>
      <c r="FJ37" s="17">
        <v>149.98721</v>
      </c>
      <c r="FK37" s="17">
        <v>0.71279000000000003</v>
      </c>
      <c r="FL37" s="17">
        <v>42.1</v>
      </c>
      <c r="FM37" s="17">
        <v>41.89893</v>
      </c>
      <c r="FN37" s="17">
        <v>41.89893</v>
      </c>
      <c r="FO37" s="17">
        <v>0.20107</v>
      </c>
      <c r="FP37" s="17">
        <v>18.600000000000001</v>
      </c>
      <c r="FQ37" s="17">
        <v>19.21088</v>
      </c>
      <c r="FR37" s="17">
        <v>19.21088</v>
      </c>
      <c r="FS37" s="17">
        <v>-0.61087999999999998</v>
      </c>
      <c r="FT37" s="17">
        <v>18.899999999999999</v>
      </c>
      <c r="FU37" s="17">
        <v>18.367349999999998</v>
      </c>
      <c r="FV37" s="17">
        <v>18.367349999999998</v>
      </c>
      <c r="FW37" s="17">
        <v>0.53264999999999996</v>
      </c>
      <c r="FX37" s="17">
        <v>92.1</v>
      </c>
      <c r="FY37" s="17">
        <v>87.773570000000007</v>
      </c>
      <c r="FZ37" s="17">
        <v>87.773570000000007</v>
      </c>
      <c r="GA37" s="17">
        <v>4.3264300000000002</v>
      </c>
      <c r="GB37" s="17">
        <v>34.299999999999997</v>
      </c>
      <c r="GC37" s="17">
        <v>68.930999999999997</v>
      </c>
      <c r="GD37" s="17"/>
      <c r="GE37" s="17">
        <v>34.299999999999997</v>
      </c>
      <c r="GF37" s="17">
        <v>34.299999999999997</v>
      </c>
      <c r="GG37" s="17">
        <v>68.930999999999997</v>
      </c>
      <c r="GH37" s="17">
        <v>99.9</v>
      </c>
      <c r="GI37" s="17">
        <v>-65.599999999999994</v>
      </c>
      <c r="GJ37" s="17">
        <v>93.9</v>
      </c>
      <c r="GK37" s="17">
        <v>69.138000000000005</v>
      </c>
      <c r="GL37" s="17">
        <v>50.1</v>
      </c>
      <c r="GM37" s="17">
        <v>43.8</v>
      </c>
      <c r="GN37" s="17">
        <v>109.7</v>
      </c>
      <c r="GO37" s="17">
        <v>110.48202000000001</v>
      </c>
      <c r="GP37" s="17">
        <v>110.48202000000001</v>
      </c>
      <c r="GQ37" s="17">
        <v>-0.78202000000000005</v>
      </c>
      <c r="GR37" s="17">
        <v>46.3</v>
      </c>
      <c r="GS37" s="17">
        <v>47.082599999999999</v>
      </c>
      <c r="GT37" s="17">
        <v>37.317779999999999</v>
      </c>
      <c r="GU37" s="17">
        <v>8.9822199999999999</v>
      </c>
      <c r="GV37" s="17">
        <v>35.6</v>
      </c>
      <c r="GW37" s="17"/>
      <c r="GX37" s="17"/>
      <c r="GY37" s="17">
        <v>35.6</v>
      </c>
      <c r="GZ37" s="17">
        <v>3.8</v>
      </c>
      <c r="HA37" s="17"/>
      <c r="HB37" s="17"/>
      <c r="HC37" s="17">
        <v>3.8</v>
      </c>
      <c r="HD37" s="17">
        <v>30.8</v>
      </c>
      <c r="HE37" s="17">
        <v>30.640440000000002</v>
      </c>
      <c r="HF37" s="17">
        <v>30.640440000000002</v>
      </c>
      <c r="HG37" s="17">
        <v>0.15956000000000001</v>
      </c>
      <c r="HH37" s="17">
        <v>154.19999999999999</v>
      </c>
      <c r="HI37" s="17">
        <v>148.60095000000001</v>
      </c>
      <c r="HJ37" s="17">
        <v>172.35792000000001</v>
      </c>
      <c r="HK37" s="17">
        <v>-18.157920000000001</v>
      </c>
      <c r="HL37" s="17"/>
      <c r="HM37" s="17"/>
      <c r="HN37" s="17"/>
      <c r="HO37" s="17">
        <v>0</v>
      </c>
      <c r="HP37" s="17"/>
      <c r="HQ37" s="17"/>
      <c r="HR37" s="17"/>
      <c r="HS37" s="17">
        <v>0</v>
      </c>
      <c r="HT37" s="17">
        <v>41.6</v>
      </c>
      <c r="HU37" s="17">
        <v>42.307789999999997</v>
      </c>
      <c r="HV37" s="17">
        <v>40.3339</v>
      </c>
      <c r="HW37" s="17">
        <v>1.2661</v>
      </c>
      <c r="HX37" s="17">
        <v>24.9</v>
      </c>
      <c r="HY37" s="17">
        <v>25.746649999999999</v>
      </c>
      <c r="HZ37" s="17">
        <v>42.005780000000001</v>
      </c>
      <c r="IA37" s="17">
        <v>-17.105779999999999</v>
      </c>
      <c r="IB37" s="17"/>
      <c r="IC37" s="17"/>
      <c r="ID37" s="17"/>
      <c r="IE37" s="17">
        <v>0</v>
      </c>
      <c r="IF37" s="17">
        <v>0</v>
      </c>
      <c r="IG37" s="17"/>
      <c r="IH37" s="17">
        <v>42.041989999999998</v>
      </c>
      <c r="II37" s="17">
        <v>-42.041989999999998</v>
      </c>
      <c r="IJ37" s="17"/>
      <c r="IK37" s="17"/>
      <c r="IL37" s="17"/>
      <c r="IM37" s="17">
        <v>0</v>
      </c>
      <c r="IN37" s="17"/>
      <c r="IO37" s="17"/>
      <c r="IP37" s="17"/>
      <c r="IQ37" s="17">
        <v>0</v>
      </c>
      <c r="IR37" s="17"/>
      <c r="IS37" s="17"/>
      <c r="IT37" s="17"/>
      <c r="IU37" s="17">
        <v>0</v>
      </c>
      <c r="IV37" s="17">
        <v>131.80000000000001</v>
      </c>
      <c r="IW37" s="17">
        <v>136.69067999999999</v>
      </c>
      <c r="IX37" s="17">
        <v>136.69067999999999</v>
      </c>
      <c r="IY37" s="17">
        <v>-4.8906799999999997</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194.9</v>
      </c>
      <c r="JY37" s="17">
        <v>200.67499000000001</v>
      </c>
      <c r="JZ37" s="17">
        <v>200.67499000000001</v>
      </c>
      <c r="KA37" s="17">
        <v>-5.7749899999999998</v>
      </c>
      <c r="KB37" s="17">
        <v>195.9</v>
      </c>
      <c r="KC37" s="17">
        <v>200.3066</v>
      </c>
      <c r="KD37" s="17">
        <v>200.3066</v>
      </c>
      <c r="KE37" s="17">
        <v>-4.4066000000000001</v>
      </c>
      <c r="KF37" s="17">
        <v>120.5</v>
      </c>
      <c r="KG37" s="17">
        <v>200.18467000000001</v>
      </c>
      <c r="KH37" s="17">
        <v>200.18467000000001</v>
      </c>
      <c r="KI37" s="17">
        <v>-79.684669999999997</v>
      </c>
      <c r="KJ37" s="17">
        <v>0</v>
      </c>
      <c r="KK37" s="17"/>
      <c r="KL37" s="17">
        <v>26</v>
      </c>
      <c r="KM37" s="17">
        <v>-26</v>
      </c>
      <c r="KN37" s="17"/>
      <c r="KO37" s="17"/>
      <c r="KP37" s="17"/>
      <c r="KQ37" s="17">
        <v>0</v>
      </c>
      <c r="KR37" s="17"/>
      <c r="KS37" s="17"/>
      <c r="KT37" s="17"/>
      <c r="KU37" s="17">
        <v>0</v>
      </c>
      <c r="KV37" s="17">
        <v>4.5</v>
      </c>
      <c r="KW37" s="17">
        <v>4.7853500000000002</v>
      </c>
      <c r="KX37" s="17">
        <v>4.7853599999999998</v>
      </c>
      <c r="KY37" s="17">
        <v>-0.28536</v>
      </c>
      <c r="KZ37" s="17">
        <v>244.6</v>
      </c>
      <c r="LA37" s="17">
        <v>231.83090999999999</v>
      </c>
      <c r="LB37" s="17">
        <v>246.76938999999999</v>
      </c>
      <c r="LC37" s="17">
        <v>-2.1693899999999999</v>
      </c>
      <c r="LD37" s="17">
        <v>134.80000000000001</v>
      </c>
      <c r="LE37" s="17">
        <v>133.16031000000001</v>
      </c>
      <c r="LF37" s="17">
        <v>114.73898</v>
      </c>
      <c r="LG37" s="17">
        <v>20.061019999999999</v>
      </c>
      <c r="LH37" s="17">
        <v>63.2</v>
      </c>
      <c r="LI37" s="17">
        <v>67.199219999999997</v>
      </c>
      <c r="LJ37" s="17">
        <v>67.199219999999997</v>
      </c>
      <c r="LK37" s="17">
        <v>-3.9992200000000002</v>
      </c>
      <c r="LL37" s="17">
        <v>78.400000000000006</v>
      </c>
      <c r="LM37" s="17">
        <v>78.567999999999998</v>
      </c>
      <c r="LN37" s="17">
        <v>78.567999999999998</v>
      </c>
      <c r="LO37" s="17">
        <v>-0.16800000000000001</v>
      </c>
      <c r="LP37" s="17">
        <v>30.9</v>
      </c>
      <c r="LQ37" s="17">
        <v>29.980560000000001</v>
      </c>
      <c r="LR37" s="17">
        <v>29.980560000000001</v>
      </c>
      <c r="LS37" s="17">
        <v>0.91944000000000004</v>
      </c>
      <c r="LT37" s="17">
        <v>65.099999999999994</v>
      </c>
      <c r="LU37" s="17"/>
      <c r="LV37" s="17">
        <v>110.08716</v>
      </c>
      <c r="LW37" s="17">
        <v>-44.987160000000003</v>
      </c>
      <c r="LX37" s="17"/>
      <c r="LY37" s="17"/>
      <c r="LZ37" s="17"/>
      <c r="MA37" s="17">
        <v>0</v>
      </c>
      <c r="MB37" s="17"/>
      <c r="MC37" s="17"/>
      <c r="MD37" s="17">
        <v>21.78</v>
      </c>
      <c r="ME37" s="17">
        <v>-21.78</v>
      </c>
      <c r="MF37" s="17">
        <v>137</v>
      </c>
      <c r="MG37" s="17">
        <v>136.26948999999999</v>
      </c>
      <c r="MH37" s="17">
        <v>136.26948999999999</v>
      </c>
      <c r="MI37" s="17">
        <v>0.73050999999999999</v>
      </c>
      <c r="MJ37" s="17"/>
      <c r="MK37" s="17"/>
      <c r="ML37" s="17"/>
      <c r="MM37" s="17">
        <v>0</v>
      </c>
      <c r="MN37" s="17"/>
      <c r="MO37" s="17"/>
      <c r="MP37" s="17"/>
      <c r="MQ37" s="17">
        <v>0</v>
      </c>
      <c r="MR37" s="17"/>
      <c r="MS37" s="17"/>
      <c r="MT37" s="17"/>
      <c r="MU37" s="17">
        <v>0</v>
      </c>
      <c r="MV37" s="17">
        <v>0</v>
      </c>
      <c r="MW37" s="17"/>
      <c r="MX37" s="17">
        <v>175.465</v>
      </c>
      <c r="MY37" s="17">
        <v>-175.465</v>
      </c>
      <c r="MZ37" s="17">
        <v>94.6</v>
      </c>
      <c r="NA37" s="17">
        <v>175.43683999999999</v>
      </c>
      <c r="NB37" s="17">
        <v>175.43683999999999</v>
      </c>
      <c r="NC37" s="17">
        <v>-80.836839999999995</v>
      </c>
      <c r="ND37" s="17">
        <v>175.2</v>
      </c>
      <c r="NE37" s="17">
        <v>176.22309000000001</v>
      </c>
      <c r="NF37" s="17">
        <v>176.22309000000001</v>
      </c>
      <c r="NG37" s="17">
        <v>-1.0230900000000001</v>
      </c>
      <c r="NH37" s="17">
        <v>0</v>
      </c>
      <c r="NI37" s="17"/>
      <c r="NJ37" s="17">
        <v>175.92723000000001</v>
      </c>
      <c r="NK37" s="17">
        <v>-175.92723000000001</v>
      </c>
      <c r="NL37" s="17"/>
      <c r="NM37" s="17"/>
      <c r="NN37" s="17"/>
      <c r="NO37" s="17">
        <v>0</v>
      </c>
      <c r="NP37" s="17"/>
      <c r="NQ37" s="17"/>
      <c r="NR37" s="17"/>
      <c r="NS37" s="17">
        <v>0</v>
      </c>
      <c r="NT37" s="17">
        <v>7.4</v>
      </c>
      <c r="NU37" s="17">
        <v>6.3630000000000004</v>
      </c>
      <c r="NV37" s="17"/>
      <c r="NW37" s="17">
        <v>7.4</v>
      </c>
      <c r="NX37" s="17">
        <v>9.1999999999999993</v>
      </c>
      <c r="NY37" s="17">
        <v>9.14</v>
      </c>
      <c r="NZ37" s="17">
        <v>3.6327500000000001</v>
      </c>
      <c r="OA37" s="17">
        <v>5.5672499999999996</v>
      </c>
      <c r="OB37" s="17">
        <v>20</v>
      </c>
      <c r="OC37" s="17">
        <v>20</v>
      </c>
      <c r="OD37" s="17">
        <v>17.492709999999999</v>
      </c>
      <c r="OE37" s="17">
        <v>2.5072899999999998</v>
      </c>
      <c r="OF37" s="17">
        <v>0.1</v>
      </c>
      <c r="OG37" s="17"/>
      <c r="OH37" s="17">
        <v>0.69799999999999995</v>
      </c>
      <c r="OI37" s="17">
        <v>-0.59799999999999998</v>
      </c>
      <c r="OJ37" s="17">
        <v>100</v>
      </c>
      <c r="OK37" s="17">
        <v>81.067459999999997</v>
      </c>
      <c r="OL37" s="17">
        <v>72.974050000000005</v>
      </c>
      <c r="OM37" s="17">
        <v>27.025950000000002</v>
      </c>
      <c r="ON37" s="17">
        <v>80.8</v>
      </c>
      <c r="OO37" s="17"/>
      <c r="OP37" s="17">
        <v>79.923000000000002</v>
      </c>
      <c r="OQ37" s="17">
        <v>0.877</v>
      </c>
      <c r="OR37" s="17">
        <v>1.4</v>
      </c>
      <c r="OS37" s="17">
        <v>0.60299999999999998</v>
      </c>
      <c r="OT37" s="17">
        <v>0.60299999999999998</v>
      </c>
      <c r="OU37" s="17">
        <v>0.79700000000000004</v>
      </c>
      <c r="OV37" s="17">
        <v>0</v>
      </c>
      <c r="OW37" s="17"/>
      <c r="OX37" s="17">
        <v>0.2</v>
      </c>
      <c r="OY37" s="17">
        <v>-0.2</v>
      </c>
      <c r="OZ37" s="17">
        <v>20.399999999999999</v>
      </c>
      <c r="PA37" s="17">
        <v>20.456230000000001</v>
      </c>
      <c r="PB37" s="17">
        <v>20.456230000000001</v>
      </c>
      <c r="PC37" s="17">
        <v>-5.6230000000000002E-2</v>
      </c>
      <c r="PD37" s="17">
        <v>10.4</v>
      </c>
      <c r="PE37" s="17">
        <v>9.9830000000000005</v>
      </c>
      <c r="PF37" s="17">
        <v>9.9830000000000005</v>
      </c>
      <c r="PG37" s="17">
        <v>0.41699999999999998</v>
      </c>
      <c r="PH37" s="17">
        <v>5.8</v>
      </c>
      <c r="PI37" s="17">
        <v>5.67</v>
      </c>
      <c r="PJ37" s="17">
        <v>5.67</v>
      </c>
      <c r="PK37" s="17">
        <v>0.13</v>
      </c>
      <c r="PL37" s="17">
        <v>213.4</v>
      </c>
      <c r="PM37" s="17"/>
      <c r="PN37" s="17">
        <v>185</v>
      </c>
      <c r="PO37" s="17">
        <v>28.4</v>
      </c>
      <c r="PP37" s="17">
        <v>105.56</v>
      </c>
      <c r="PQ37" s="17"/>
      <c r="PR37" s="17">
        <v>102</v>
      </c>
      <c r="PS37" s="17">
        <v>3.56</v>
      </c>
      <c r="PT37" s="17">
        <v>2.2000000000000002</v>
      </c>
      <c r="PU37" s="17">
        <v>2</v>
      </c>
      <c r="PV37" s="17">
        <v>2</v>
      </c>
      <c r="PW37" s="17">
        <v>0.2</v>
      </c>
      <c r="PX37" s="17">
        <v>1.7</v>
      </c>
      <c r="PY37" s="17">
        <v>1.5</v>
      </c>
      <c r="PZ37" s="17">
        <v>1.5</v>
      </c>
      <c r="QA37" s="17">
        <v>0.2</v>
      </c>
      <c r="QB37" s="17">
        <v>5</v>
      </c>
      <c r="QC37" s="17">
        <v>5</v>
      </c>
      <c r="QD37" s="17">
        <v>5</v>
      </c>
      <c r="QE37" s="17">
        <v>0</v>
      </c>
      <c r="QF37" s="17">
        <v>20.399999999999999</v>
      </c>
      <c r="QG37" s="17">
        <v>20.422219999999999</v>
      </c>
      <c r="QH37" s="17">
        <v>20.422219999999999</v>
      </c>
      <c r="QI37" s="17">
        <v>-2.222E-2</v>
      </c>
      <c r="QJ37" s="17">
        <v>16</v>
      </c>
      <c r="QK37" s="17">
        <v>19.436350000000001</v>
      </c>
      <c r="QL37" s="17">
        <v>19.436350000000001</v>
      </c>
      <c r="QM37" s="17">
        <v>-3.43635</v>
      </c>
      <c r="QN37" s="17">
        <v>18.7</v>
      </c>
      <c r="QO37" s="17">
        <v>17.492709999999999</v>
      </c>
      <c r="QP37" s="17">
        <v>17.492709999999999</v>
      </c>
      <c r="QQ37" s="17">
        <v>1.20729</v>
      </c>
      <c r="QR37" s="17">
        <v>3.5</v>
      </c>
      <c r="QS37" s="17">
        <v>3.5</v>
      </c>
      <c r="QT37" s="17">
        <v>3.5</v>
      </c>
      <c r="QU37" s="17">
        <v>0</v>
      </c>
      <c r="QV37" s="17">
        <v>18.399999999999999</v>
      </c>
      <c r="QW37" s="17">
        <v>17.881440000000001</v>
      </c>
      <c r="QX37" s="17">
        <v>17.881440000000001</v>
      </c>
      <c r="QY37" s="17">
        <v>0.51856000000000002</v>
      </c>
      <c r="QZ37" s="17">
        <v>14.3</v>
      </c>
      <c r="RA37" s="17"/>
      <c r="RB37" s="17">
        <v>15.846</v>
      </c>
      <c r="RC37" s="17">
        <v>-1.546</v>
      </c>
      <c r="RD37" s="17">
        <v>17.8</v>
      </c>
      <c r="RE37" s="17"/>
      <c r="RF37" s="17">
        <v>18.597999999999999</v>
      </c>
      <c r="RG37" s="17">
        <v>-0.79800000000000004</v>
      </c>
      <c r="RH37" s="17">
        <v>18.600000000000001</v>
      </c>
      <c r="RI37" s="17">
        <v>13.39852</v>
      </c>
      <c r="RJ37" s="17">
        <v>12.966570000000001</v>
      </c>
      <c r="RK37" s="17">
        <v>5.6334299999999997</v>
      </c>
      <c r="RL37" s="17">
        <v>59.6</v>
      </c>
      <c r="RM37" s="17">
        <v>53.201250000000002</v>
      </c>
      <c r="RN37" s="17">
        <v>57.070349999999998</v>
      </c>
      <c r="RO37" s="17">
        <v>2.5296500000000002</v>
      </c>
      <c r="RP37" s="17">
        <v>18.7</v>
      </c>
      <c r="RQ37" s="17"/>
      <c r="RR37" s="17">
        <v>19.706</v>
      </c>
      <c r="RS37" s="17">
        <v>-1.006</v>
      </c>
      <c r="RT37" s="17">
        <v>3.1</v>
      </c>
      <c r="RU37" s="17">
        <v>2.7989999999999999</v>
      </c>
      <c r="RV37" s="17">
        <v>2.7989999999999999</v>
      </c>
      <c r="RW37" s="17">
        <v>0.30099999999999999</v>
      </c>
      <c r="RX37" s="17">
        <v>20.3</v>
      </c>
      <c r="RY37" s="17">
        <v>19.792000000000002</v>
      </c>
      <c r="RZ37" s="17">
        <v>19.792000000000002</v>
      </c>
      <c r="SA37" s="17">
        <v>0.50800000000000001</v>
      </c>
      <c r="SB37" s="17">
        <v>3.2</v>
      </c>
      <c r="SC37" s="17">
        <v>2</v>
      </c>
      <c r="SD37" s="17">
        <v>2</v>
      </c>
      <c r="SE37" s="17">
        <v>1.2</v>
      </c>
      <c r="SF37" s="17"/>
      <c r="SG37" s="17"/>
      <c r="SH37" s="17">
        <v>0.4</v>
      </c>
      <c r="SI37" s="17">
        <v>-0.4</v>
      </c>
      <c r="SJ37" s="17">
        <v>0.4</v>
      </c>
      <c r="SK37" s="17"/>
      <c r="SL37" s="17">
        <v>0.315</v>
      </c>
      <c r="SM37" s="17">
        <v>8.5000000000000006E-2</v>
      </c>
      <c r="SN37" s="17">
        <v>19.8</v>
      </c>
      <c r="SO37" s="17">
        <v>19.1448</v>
      </c>
      <c r="SP37" s="17">
        <v>19.1448</v>
      </c>
      <c r="SQ37" s="17">
        <v>0.6552</v>
      </c>
      <c r="SR37" s="17">
        <v>13.2</v>
      </c>
      <c r="SS37" s="17">
        <v>12.244899999999999</v>
      </c>
      <c r="ST37" s="17">
        <v>12.244899999999999</v>
      </c>
      <c r="SU37" s="17">
        <v>0.95509999999999995</v>
      </c>
      <c r="SV37" s="17">
        <v>20.2</v>
      </c>
      <c r="SW37" s="17">
        <v>19.436350000000001</v>
      </c>
      <c r="SX37" s="17">
        <v>19.436350000000001</v>
      </c>
      <c r="SY37" s="17">
        <v>0.76365000000000005</v>
      </c>
      <c r="SZ37" s="17">
        <v>20.2</v>
      </c>
      <c r="TA37" s="17">
        <v>19.436350000000001</v>
      </c>
      <c r="TB37" s="17">
        <v>19.436350000000001</v>
      </c>
      <c r="TC37" s="17">
        <v>0.76365000000000005</v>
      </c>
      <c r="TD37" s="17">
        <v>0</v>
      </c>
      <c r="TE37" s="17">
        <v>2.2999999999999998</v>
      </c>
      <c r="TF37" s="17">
        <v>11</v>
      </c>
      <c r="TG37" s="17">
        <v>-11</v>
      </c>
      <c r="TH37" s="17">
        <v>12.1</v>
      </c>
      <c r="TI37" s="17">
        <v>12.4</v>
      </c>
      <c r="TJ37" s="17">
        <v>63</v>
      </c>
      <c r="TK37" s="17">
        <v>-50.9</v>
      </c>
      <c r="TL37" s="17">
        <v>38.1</v>
      </c>
      <c r="TM37" s="17"/>
      <c r="TN37" s="17">
        <v>24.611999999999998</v>
      </c>
      <c r="TO37" s="17">
        <v>13.488</v>
      </c>
      <c r="TP37" s="17">
        <v>87</v>
      </c>
      <c r="TQ37" s="17">
        <v>69.990129999999994</v>
      </c>
      <c r="TR37" s="17">
        <v>83.0745</v>
      </c>
      <c r="TS37" s="17">
        <v>3.9255</v>
      </c>
      <c r="TT37" s="17">
        <v>91.4</v>
      </c>
      <c r="TU37" s="17">
        <v>79.576350000000005</v>
      </c>
      <c r="TV37" s="17">
        <v>74.227189999999993</v>
      </c>
      <c r="TW37" s="17">
        <v>17.172809999999998</v>
      </c>
      <c r="TX37" s="17">
        <v>11.4</v>
      </c>
      <c r="TY37" s="17">
        <v>6.9994899999999998</v>
      </c>
      <c r="TZ37" s="17">
        <v>6.39811</v>
      </c>
      <c r="UA37" s="17">
        <v>5.0018900000000004</v>
      </c>
      <c r="UB37" s="17">
        <v>6.8</v>
      </c>
      <c r="UC37" s="17">
        <v>5.5603300000000004</v>
      </c>
      <c r="UD37" s="17">
        <v>3.0639400000000001</v>
      </c>
      <c r="UE37" s="17">
        <v>3.7360600000000002</v>
      </c>
      <c r="UF37" s="17">
        <v>27</v>
      </c>
      <c r="UG37" s="17"/>
      <c r="UH37" s="17">
        <v>40.22</v>
      </c>
      <c r="UI37" s="17">
        <v>-13.22</v>
      </c>
      <c r="UJ37" s="17">
        <v>21</v>
      </c>
      <c r="UK37" s="17">
        <v>19.436350000000001</v>
      </c>
      <c r="UL37" s="17">
        <v>19.436350000000001</v>
      </c>
      <c r="UM37" s="17">
        <v>1.56365</v>
      </c>
      <c r="UN37" s="17">
        <v>7.1</v>
      </c>
      <c r="UO37" s="17">
        <v>8</v>
      </c>
      <c r="UP37" s="17">
        <v>8</v>
      </c>
      <c r="UQ37" s="17">
        <v>-0.9</v>
      </c>
      <c r="UR37" s="17">
        <v>7.6</v>
      </c>
      <c r="US37" s="17">
        <v>6.7</v>
      </c>
      <c r="UT37" s="17">
        <v>6.7</v>
      </c>
      <c r="UU37" s="17">
        <v>0.9</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1.9</v>
      </c>
      <c r="VI37" s="17">
        <v>3.024</v>
      </c>
      <c r="VJ37" s="17">
        <v>3.024</v>
      </c>
      <c r="VK37" s="17">
        <v>-1.1240000000000001</v>
      </c>
      <c r="VL37" s="17">
        <v>254.2</v>
      </c>
      <c r="VM37" s="17"/>
      <c r="VN37" s="17">
        <v>247.43</v>
      </c>
      <c r="VO37" s="17">
        <v>6.77</v>
      </c>
      <c r="VP37" s="17">
        <v>15.4</v>
      </c>
      <c r="VQ37" s="17"/>
      <c r="VR37" s="17">
        <v>16.706</v>
      </c>
      <c r="VS37" s="17">
        <v>-1.306</v>
      </c>
      <c r="VT37" s="17">
        <v>142.9</v>
      </c>
      <c r="VU37" s="17"/>
      <c r="VV37" s="17">
        <v>125.435</v>
      </c>
      <c r="VW37" s="17">
        <v>17.465</v>
      </c>
      <c r="VX37" s="17">
        <v>0.6</v>
      </c>
      <c r="VY37" s="17">
        <v>0.6</v>
      </c>
      <c r="VZ37" s="17">
        <v>0.6</v>
      </c>
      <c r="WA37" s="17">
        <v>0</v>
      </c>
      <c r="WB37" s="17">
        <v>117.9</v>
      </c>
      <c r="WC37" s="17">
        <v>105</v>
      </c>
      <c r="WD37" s="17">
        <v>105</v>
      </c>
      <c r="WE37" s="17">
        <v>12.9</v>
      </c>
      <c r="WF37" s="17">
        <v>143.80000000000001</v>
      </c>
      <c r="WG37" s="17">
        <v>91.4</v>
      </c>
      <c r="WH37" s="17">
        <v>131.72999999999999</v>
      </c>
      <c r="WI37" s="17">
        <v>12.07</v>
      </c>
      <c r="WJ37" s="17">
        <v>105.3</v>
      </c>
      <c r="WK37" s="17"/>
      <c r="WL37" s="17">
        <v>100.681</v>
      </c>
      <c r="WM37" s="17">
        <v>4.6189999999999998</v>
      </c>
      <c r="WN37" s="17">
        <v>2.8</v>
      </c>
      <c r="WO37" s="17">
        <v>2.9009999999999998</v>
      </c>
      <c r="WP37" s="17">
        <v>2.9009999999999998</v>
      </c>
      <c r="WQ37" s="17">
        <v>-0.10100000000000001</v>
      </c>
      <c r="WR37" s="17">
        <v>2.2999999999999998</v>
      </c>
      <c r="WS37" s="17">
        <v>2.4</v>
      </c>
      <c r="WT37" s="17">
        <v>2.4</v>
      </c>
      <c r="WU37" s="17">
        <v>-0.1</v>
      </c>
      <c r="WV37" s="17">
        <v>1</v>
      </c>
      <c r="WW37" s="17">
        <v>2.4</v>
      </c>
      <c r="WX37" s="17">
        <v>2.4</v>
      </c>
      <c r="WY37" s="17">
        <v>-1.4</v>
      </c>
      <c r="WZ37" s="17">
        <v>1.6</v>
      </c>
      <c r="XA37" s="17">
        <v>2.8</v>
      </c>
      <c r="XB37" s="17">
        <v>2.8</v>
      </c>
      <c r="XC37" s="17">
        <v>-1.2</v>
      </c>
      <c r="XD37" s="17">
        <v>15.1</v>
      </c>
      <c r="XE37" s="17"/>
      <c r="XF37" s="17">
        <v>13.423</v>
      </c>
      <c r="XG37" s="17">
        <v>1.677</v>
      </c>
      <c r="XH37" s="17">
        <v>6.4</v>
      </c>
      <c r="XI37" s="17">
        <v>6.2</v>
      </c>
      <c r="XJ37" s="17">
        <v>6.2</v>
      </c>
      <c r="XK37" s="17">
        <v>0.2</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43.4</v>
      </c>
      <c r="XY37" s="17">
        <v>27</v>
      </c>
      <c r="XZ37" s="17"/>
      <c r="YA37" s="17">
        <v>43.4</v>
      </c>
      <c r="YB37" s="17">
        <v>24.9</v>
      </c>
      <c r="YC37" s="17">
        <v>27</v>
      </c>
      <c r="YD37" s="17"/>
      <c r="YE37" s="17">
        <v>24.9</v>
      </c>
      <c r="YF37" s="17">
        <v>15.6</v>
      </c>
      <c r="YG37" s="17">
        <v>14</v>
      </c>
      <c r="YH37" s="17"/>
      <c r="YI37" s="17">
        <v>15.6</v>
      </c>
      <c r="YJ37" s="17">
        <v>12.8</v>
      </c>
      <c r="YK37" s="17">
        <v>15.236000000000001</v>
      </c>
      <c r="YL37" s="17">
        <v>15.236000000000001</v>
      </c>
      <c r="YM37" s="17">
        <v>-2.4359999999999999</v>
      </c>
      <c r="YN37" s="17">
        <v>7</v>
      </c>
      <c r="YO37" s="17">
        <v>8.0399999999999991</v>
      </c>
      <c r="YP37" s="17">
        <v>8.0399999999999991</v>
      </c>
      <c r="YQ37" s="17">
        <v>-1.04</v>
      </c>
      <c r="YR37" s="17">
        <v>11.5</v>
      </c>
      <c r="YS37" s="17">
        <v>11</v>
      </c>
      <c r="YT37" s="17">
        <v>11</v>
      </c>
      <c r="YU37" s="17">
        <v>0.5</v>
      </c>
      <c r="YV37" s="17">
        <v>11.1</v>
      </c>
      <c r="YW37" s="17">
        <v>19</v>
      </c>
      <c r="YX37" s="17">
        <v>19</v>
      </c>
      <c r="YY37" s="17">
        <v>-7.9</v>
      </c>
    </row>
    <row r="38" spans="1:675" ht="24" customHeight="1" x14ac:dyDescent="0.25">
      <c r="A38" s="1"/>
      <c r="B38" s="16" t="s">
        <v>75</v>
      </c>
      <c r="C38" s="16" t="s">
        <v>798</v>
      </c>
      <c r="D38" s="17">
        <v>202.3</v>
      </c>
      <c r="E38" s="17">
        <v>203.40136000000001</v>
      </c>
      <c r="F38" s="17">
        <v>203.40136000000001</v>
      </c>
      <c r="G38" s="17">
        <v>-1.1013599999999999</v>
      </c>
      <c r="H38" s="17">
        <v>656.5</v>
      </c>
      <c r="I38" s="17">
        <v>629.77272000000005</v>
      </c>
      <c r="J38" s="17">
        <v>629.77272000000005</v>
      </c>
      <c r="K38" s="17">
        <v>26.72728</v>
      </c>
      <c r="L38" s="17">
        <v>213.3</v>
      </c>
      <c r="M38" s="17">
        <v>205.07535999999999</v>
      </c>
      <c r="N38" s="17">
        <v>205.07535999999999</v>
      </c>
      <c r="O38" s="17">
        <v>8.2246400000000008</v>
      </c>
      <c r="P38" s="17">
        <v>7.5</v>
      </c>
      <c r="Q38" s="17">
        <v>8.8258700000000001</v>
      </c>
      <c r="R38" s="17">
        <v>8.8258700000000001</v>
      </c>
      <c r="S38" s="17">
        <v>-1.3258700000000001</v>
      </c>
      <c r="T38" s="17">
        <v>7.6</v>
      </c>
      <c r="U38" s="17">
        <v>8.5166900000000005</v>
      </c>
      <c r="V38" s="17">
        <v>8.5166900000000005</v>
      </c>
      <c r="W38" s="17">
        <v>-0.91669</v>
      </c>
      <c r="X38" s="17">
        <v>92.9</v>
      </c>
      <c r="Y38" s="17">
        <v>91.867829999999998</v>
      </c>
      <c r="Z38" s="17">
        <v>91.867829999999998</v>
      </c>
      <c r="AA38" s="17">
        <v>1.03217</v>
      </c>
      <c r="AB38" s="17">
        <v>234.7</v>
      </c>
      <c r="AC38" s="17">
        <v>242</v>
      </c>
      <c r="AD38" s="17">
        <v>242</v>
      </c>
      <c r="AE38" s="17">
        <v>-7.3</v>
      </c>
      <c r="AF38" s="17">
        <v>60.8</v>
      </c>
      <c r="AG38" s="17">
        <v>86.98997</v>
      </c>
      <c r="AH38" s="17">
        <v>86.98997</v>
      </c>
      <c r="AI38" s="17">
        <v>-26.189969999999999</v>
      </c>
      <c r="AJ38" s="17">
        <v>0</v>
      </c>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457</v>
      </c>
      <c r="BM38" s="17">
        <v>502.053</v>
      </c>
      <c r="BN38" s="17">
        <v>502.053</v>
      </c>
      <c r="BO38" s="17">
        <v>-45.052999999999997</v>
      </c>
      <c r="BP38" s="17">
        <v>10.199999999999999</v>
      </c>
      <c r="BQ38" s="17">
        <v>10.52094</v>
      </c>
      <c r="BR38" s="17">
        <v>10.52094</v>
      </c>
      <c r="BS38" s="17">
        <v>-0.32094</v>
      </c>
      <c r="BT38" s="17">
        <v>11.6</v>
      </c>
      <c r="BU38" s="17">
        <v>12.35839</v>
      </c>
      <c r="BV38" s="17"/>
      <c r="BW38" s="17">
        <v>11.6</v>
      </c>
      <c r="BX38" s="17">
        <v>0</v>
      </c>
      <c r="BY38" s="17"/>
      <c r="BZ38" s="17">
        <v>12.35839</v>
      </c>
      <c r="CA38" s="17">
        <v>-12.35839</v>
      </c>
      <c r="CB38" s="17"/>
      <c r="CC38" s="17"/>
      <c r="CD38" s="17"/>
      <c r="CE38" s="17">
        <v>0</v>
      </c>
      <c r="CF38" s="17"/>
      <c r="CG38" s="17"/>
      <c r="CH38" s="17"/>
      <c r="CI38" s="17">
        <v>0</v>
      </c>
      <c r="CJ38" s="17">
        <v>166.3</v>
      </c>
      <c r="CK38" s="17">
        <v>164.06706</v>
      </c>
      <c r="CL38" s="17">
        <v>164.06706</v>
      </c>
      <c r="CM38" s="17">
        <v>2.2329400000000001</v>
      </c>
      <c r="CN38" s="17">
        <v>9.9</v>
      </c>
      <c r="CO38" s="17">
        <v>10.399559999999999</v>
      </c>
      <c r="CP38" s="17">
        <v>7.7511299999999999</v>
      </c>
      <c r="CQ38" s="17">
        <v>2.1488700000000001</v>
      </c>
      <c r="CR38" s="17">
        <v>6.8</v>
      </c>
      <c r="CS38" s="17">
        <v>11.88533</v>
      </c>
      <c r="CT38" s="17">
        <v>4.2546900000000001</v>
      </c>
      <c r="CU38" s="17">
        <v>2.5453100000000002</v>
      </c>
      <c r="CV38" s="17"/>
      <c r="CW38" s="17"/>
      <c r="CX38" s="17"/>
      <c r="CY38" s="17">
        <v>0</v>
      </c>
      <c r="CZ38" s="17">
        <v>6.2</v>
      </c>
      <c r="DA38" s="17">
        <v>6.8787000000000003</v>
      </c>
      <c r="DB38" s="17">
        <v>6.8787000000000003</v>
      </c>
      <c r="DC38" s="17">
        <v>-0.67869999999999997</v>
      </c>
      <c r="DD38" s="17"/>
      <c r="DE38" s="17"/>
      <c r="DF38" s="17"/>
      <c r="DG38" s="17">
        <v>0</v>
      </c>
      <c r="DH38" s="17">
        <v>99.6</v>
      </c>
      <c r="DI38" s="17">
        <v>142.44412</v>
      </c>
      <c r="DJ38" s="17">
        <v>73.999390000000005</v>
      </c>
      <c r="DK38" s="17">
        <v>25.60061</v>
      </c>
      <c r="DL38" s="17"/>
      <c r="DM38" s="17"/>
      <c r="DN38" s="17"/>
      <c r="DO38" s="17">
        <v>0</v>
      </c>
      <c r="DP38" s="17"/>
      <c r="DQ38" s="17"/>
      <c r="DR38" s="17"/>
      <c r="DS38" s="17">
        <v>0</v>
      </c>
      <c r="DT38" s="17"/>
      <c r="DU38" s="17"/>
      <c r="DV38" s="17">
        <v>23.215890000000002</v>
      </c>
      <c r="DW38" s="17">
        <v>-23.215890000000002</v>
      </c>
      <c r="DX38" s="17"/>
      <c r="DY38" s="17"/>
      <c r="DZ38" s="17">
        <v>4.1194600000000001</v>
      </c>
      <c r="EA38" s="17">
        <v>-4.1194600000000001</v>
      </c>
      <c r="EB38" s="17">
        <v>110.2</v>
      </c>
      <c r="EC38" s="17">
        <v>112.46647</v>
      </c>
      <c r="ED38" s="17">
        <v>112.46647</v>
      </c>
      <c r="EE38" s="17">
        <v>-2.26647</v>
      </c>
      <c r="EF38" s="17">
        <v>194.6</v>
      </c>
      <c r="EG38" s="17">
        <v>220.69499999999999</v>
      </c>
      <c r="EH38" s="17">
        <v>220.69499999999999</v>
      </c>
      <c r="EI38" s="17">
        <v>-26.094999999999999</v>
      </c>
      <c r="EJ38" s="17">
        <v>0</v>
      </c>
      <c r="EK38" s="17"/>
      <c r="EL38" s="17">
        <v>140.57982000000001</v>
      </c>
      <c r="EM38" s="17">
        <v>-140.57982000000001</v>
      </c>
      <c r="EN38" s="17"/>
      <c r="EO38" s="17"/>
      <c r="EP38" s="17"/>
      <c r="EQ38" s="17">
        <v>0</v>
      </c>
      <c r="ER38" s="17"/>
      <c r="ES38" s="17"/>
      <c r="ET38" s="17"/>
      <c r="EU38" s="17">
        <v>0</v>
      </c>
      <c r="EV38" s="17">
        <v>6.5</v>
      </c>
      <c r="EW38" s="17">
        <v>6.39</v>
      </c>
      <c r="EX38" s="17">
        <v>6.39</v>
      </c>
      <c r="EY38" s="17">
        <v>0.11</v>
      </c>
      <c r="EZ38" s="17">
        <v>383.2</v>
      </c>
      <c r="FA38" s="17">
        <v>392.59564999999998</v>
      </c>
      <c r="FB38" s="17">
        <v>379.61932999999999</v>
      </c>
      <c r="FC38" s="17">
        <v>3.58067</v>
      </c>
      <c r="FD38" s="17">
        <v>82.4</v>
      </c>
      <c r="FE38" s="17">
        <v>81.635570000000001</v>
      </c>
      <c r="FF38" s="17">
        <v>81.635570000000001</v>
      </c>
      <c r="FG38" s="17">
        <v>0.76443000000000005</v>
      </c>
      <c r="FH38" s="17">
        <v>150.5</v>
      </c>
      <c r="FI38" s="17">
        <v>151.36251999999999</v>
      </c>
      <c r="FJ38" s="17">
        <v>149.98721</v>
      </c>
      <c r="FK38" s="17">
        <v>0.51278999999999997</v>
      </c>
      <c r="FL38" s="17">
        <v>42.1</v>
      </c>
      <c r="FM38" s="17">
        <v>41.89893</v>
      </c>
      <c r="FN38" s="17">
        <v>41.89893</v>
      </c>
      <c r="FO38" s="17">
        <v>0.20107</v>
      </c>
      <c r="FP38" s="17">
        <v>18.600000000000001</v>
      </c>
      <c r="FQ38" s="17">
        <v>19.21088</v>
      </c>
      <c r="FR38" s="17">
        <v>19.21088</v>
      </c>
      <c r="FS38" s="17">
        <v>-0.61087999999999998</v>
      </c>
      <c r="FT38" s="17">
        <v>18.899999999999999</v>
      </c>
      <c r="FU38" s="17">
        <v>18.367349999999998</v>
      </c>
      <c r="FV38" s="17">
        <v>18.367349999999998</v>
      </c>
      <c r="FW38" s="17">
        <v>0.53264999999999996</v>
      </c>
      <c r="FX38" s="17">
        <v>91.3</v>
      </c>
      <c r="FY38" s="17">
        <v>87.773570000000007</v>
      </c>
      <c r="FZ38" s="17">
        <v>87.773570000000007</v>
      </c>
      <c r="GA38" s="17">
        <v>3.52643</v>
      </c>
      <c r="GB38" s="17">
        <v>39.200000000000003</v>
      </c>
      <c r="GC38" s="17">
        <v>68.930999999999997</v>
      </c>
      <c r="GD38" s="17"/>
      <c r="GE38" s="17">
        <v>39.200000000000003</v>
      </c>
      <c r="GF38" s="17">
        <v>99.5</v>
      </c>
      <c r="GG38" s="17">
        <v>68.930999999999997</v>
      </c>
      <c r="GH38" s="17">
        <v>99.9</v>
      </c>
      <c r="GI38" s="17">
        <v>-0.4</v>
      </c>
      <c r="GJ38" s="17">
        <v>111.5</v>
      </c>
      <c r="GK38" s="17">
        <v>69.138000000000005</v>
      </c>
      <c r="GL38" s="17">
        <v>50.1</v>
      </c>
      <c r="GM38" s="17">
        <v>61.4</v>
      </c>
      <c r="GN38" s="17">
        <v>109.8</v>
      </c>
      <c r="GO38" s="17">
        <v>110.48202000000001</v>
      </c>
      <c r="GP38" s="17">
        <v>110.48202000000001</v>
      </c>
      <c r="GQ38" s="17">
        <v>-0.68201999999999996</v>
      </c>
      <c r="GR38" s="17">
        <v>46.7</v>
      </c>
      <c r="GS38" s="17">
        <v>47.082599999999999</v>
      </c>
      <c r="GT38" s="17">
        <v>45</v>
      </c>
      <c r="GU38" s="17">
        <v>1.7</v>
      </c>
      <c r="GV38" s="17">
        <v>39.799999999999997</v>
      </c>
      <c r="GW38" s="17"/>
      <c r="GX38" s="17"/>
      <c r="GY38" s="17">
        <v>39.799999999999997</v>
      </c>
      <c r="GZ38" s="17">
        <v>3.8</v>
      </c>
      <c r="HA38" s="17"/>
      <c r="HB38" s="17"/>
      <c r="HC38" s="17">
        <v>3.8</v>
      </c>
      <c r="HD38" s="17">
        <v>30.8</v>
      </c>
      <c r="HE38" s="17">
        <v>30.640440000000002</v>
      </c>
      <c r="HF38" s="17">
        <v>30.640440000000002</v>
      </c>
      <c r="HG38" s="17">
        <v>0.15956000000000001</v>
      </c>
      <c r="HH38" s="17">
        <v>133.5</v>
      </c>
      <c r="HI38" s="17">
        <v>148.60095000000001</v>
      </c>
      <c r="HJ38" s="17">
        <v>172.35792000000001</v>
      </c>
      <c r="HK38" s="17">
        <v>-38.85792</v>
      </c>
      <c r="HL38" s="17"/>
      <c r="HM38" s="17"/>
      <c r="HN38" s="17"/>
      <c r="HO38" s="17">
        <v>0</v>
      </c>
      <c r="HP38" s="17"/>
      <c r="HQ38" s="17"/>
      <c r="HR38" s="17"/>
      <c r="HS38" s="17">
        <v>0</v>
      </c>
      <c r="HT38" s="17">
        <v>41.6</v>
      </c>
      <c r="HU38" s="17">
        <v>41.199420000000003</v>
      </c>
      <c r="HV38" s="17">
        <v>43.195360000000001</v>
      </c>
      <c r="HW38" s="17">
        <v>-1.5953599999999999</v>
      </c>
      <c r="HX38" s="17">
        <v>25</v>
      </c>
      <c r="HY38" s="17">
        <v>28.031279999999999</v>
      </c>
      <c r="HZ38" s="17">
        <v>25.746649999999999</v>
      </c>
      <c r="IA38" s="17">
        <v>-0.74665000000000004</v>
      </c>
      <c r="IB38" s="17"/>
      <c r="IC38" s="17"/>
      <c r="ID38" s="17"/>
      <c r="IE38" s="17">
        <v>0</v>
      </c>
      <c r="IF38" s="17">
        <v>0</v>
      </c>
      <c r="IG38" s="17"/>
      <c r="IH38" s="17">
        <v>42.041989999999998</v>
      </c>
      <c r="II38" s="17">
        <v>-42.041989999999998</v>
      </c>
      <c r="IJ38" s="17"/>
      <c r="IK38" s="17"/>
      <c r="IL38" s="17"/>
      <c r="IM38" s="17">
        <v>0</v>
      </c>
      <c r="IN38" s="17"/>
      <c r="IO38" s="17"/>
      <c r="IP38" s="17"/>
      <c r="IQ38" s="17">
        <v>0</v>
      </c>
      <c r="IR38" s="17"/>
      <c r="IS38" s="17"/>
      <c r="IT38" s="17"/>
      <c r="IU38" s="17">
        <v>0</v>
      </c>
      <c r="IV38" s="17">
        <v>131.6</v>
      </c>
      <c r="IW38" s="17">
        <v>136.69067999999999</v>
      </c>
      <c r="IX38" s="17">
        <v>136.69067999999999</v>
      </c>
      <c r="IY38" s="17">
        <v>-5.0906799999999999</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194.4</v>
      </c>
      <c r="JY38" s="17">
        <v>200.67499000000001</v>
      </c>
      <c r="JZ38" s="17">
        <v>200.67499000000001</v>
      </c>
      <c r="KA38" s="17">
        <v>-6.2749899999999998</v>
      </c>
      <c r="KB38" s="17">
        <v>195.1</v>
      </c>
      <c r="KC38" s="17">
        <v>200.3066</v>
      </c>
      <c r="KD38" s="17">
        <v>200.3066</v>
      </c>
      <c r="KE38" s="17">
        <v>-5.2065999999999999</v>
      </c>
      <c r="KF38" s="17">
        <v>195.5</v>
      </c>
      <c r="KG38" s="17">
        <v>200.18467000000001</v>
      </c>
      <c r="KH38" s="17">
        <v>200.18467000000001</v>
      </c>
      <c r="KI38" s="17">
        <v>-4.6846699999999997</v>
      </c>
      <c r="KJ38" s="17">
        <v>0</v>
      </c>
      <c r="KK38" s="17"/>
      <c r="KL38" s="17">
        <v>26</v>
      </c>
      <c r="KM38" s="17">
        <v>-26</v>
      </c>
      <c r="KN38" s="17"/>
      <c r="KO38" s="17"/>
      <c r="KP38" s="17"/>
      <c r="KQ38" s="17">
        <v>0</v>
      </c>
      <c r="KR38" s="17"/>
      <c r="KS38" s="17"/>
      <c r="KT38" s="17"/>
      <c r="KU38" s="17">
        <v>0</v>
      </c>
      <c r="KV38" s="17">
        <v>4.5</v>
      </c>
      <c r="KW38" s="17">
        <v>4.7853500000000002</v>
      </c>
      <c r="KX38" s="17">
        <v>4.7853599999999998</v>
      </c>
      <c r="KY38" s="17">
        <v>-0.28536</v>
      </c>
      <c r="KZ38" s="17">
        <v>213.2</v>
      </c>
      <c r="LA38" s="17">
        <v>231.83090999999999</v>
      </c>
      <c r="LB38" s="17">
        <v>240.3554</v>
      </c>
      <c r="LC38" s="17">
        <v>-27.1554</v>
      </c>
      <c r="LD38" s="17">
        <v>125.5</v>
      </c>
      <c r="LE38" s="17">
        <v>133.16031000000001</v>
      </c>
      <c r="LF38" s="17">
        <v>114.73898</v>
      </c>
      <c r="LG38" s="17">
        <v>10.76102</v>
      </c>
      <c r="LH38" s="17">
        <v>63.1</v>
      </c>
      <c r="LI38" s="17">
        <v>67.199219999999997</v>
      </c>
      <c r="LJ38" s="17">
        <v>67.199219999999997</v>
      </c>
      <c r="LK38" s="17">
        <v>-4.0992199999999999</v>
      </c>
      <c r="LL38" s="17">
        <v>78.5</v>
      </c>
      <c r="LM38" s="17">
        <v>78.567999999999998</v>
      </c>
      <c r="LN38" s="17">
        <v>78.567999999999998</v>
      </c>
      <c r="LO38" s="17">
        <v>-6.8000000000000005E-2</v>
      </c>
      <c r="LP38" s="17">
        <v>30.9</v>
      </c>
      <c r="LQ38" s="17">
        <v>29.980560000000001</v>
      </c>
      <c r="LR38" s="17">
        <v>29.980560000000001</v>
      </c>
      <c r="LS38" s="17">
        <v>0.91944000000000004</v>
      </c>
      <c r="LT38" s="17">
        <v>64.7</v>
      </c>
      <c r="LU38" s="17"/>
      <c r="LV38" s="17">
        <v>110.08716</v>
      </c>
      <c r="LW38" s="17">
        <v>-45.387160000000002</v>
      </c>
      <c r="LX38" s="17"/>
      <c r="LY38" s="17"/>
      <c r="LZ38" s="17"/>
      <c r="MA38" s="17">
        <v>0</v>
      </c>
      <c r="MB38" s="17"/>
      <c r="MC38" s="17"/>
      <c r="MD38" s="17">
        <v>21.78</v>
      </c>
      <c r="ME38" s="17">
        <v>-21.78</v>
      </c>
      <c r="MF38" s="17">
        <v>137.5</v>
      </c>
      <c r="MG38" s="17">
        <v>136.26948999999999</v>
      </c>
      <c r="MH38" s="17">
        <v>136.26948999999999</v>
      </c>
      <c r="MI38" s="17">
        <v>1.23051</v>
      </c>
      <c r="MJ38" s="17"/>
      <c r="MK38" s="17"/>
      <c r="ML38" s="17"/>
      <c r="MM38" s="17">
        <v>0</v>
      </c>
      <c r="MN38" s="17"/>
      <c r="MO38" s="17"/>
      <c r="MP38" s="17"/>
      <c r="MQ38" s="17">
        <v>0</v>
      </c>
      <c r="MR38" s="17"/>
      <c r="MS38" s="17"/>
      <c r="MT38" s="17"/>
      <c r="MU38" s="17">
        <v>0</v>
      </c>
      <c r="MV38" s="17">
        <v>0</v>
      </c>
      <c r="MW38" s="17"/>
      <c r="MX38" s="17">
        <v>175.465</v>
      </c>
      <c r="MY38" s="17">
        <v>-175.465</v>
      </c>
      <c r="MZ38" s="17">
        <v>94.9</v>
      </c>
      <c r="NA38" s="17">
        <v>175.43683999999999</v>
      </c>
      <c r="NB38" s="17">
        <v>175.43683999999999</v>
      </c>
      <c r="NC38" s="17">
        <v>-80.536839999999998</v>
      </c>
      <c r="ND38" s="17">
        <v>175.7</v>
      </c>
      <c r="NE38" s="17">
        <v>176.22309000000001</v>
      </c>
      <c r="NF38" s="17">
        <v>176.22309000000001</v>
      </c>
      <c r="NG38" s="17">
        <v>-0.52309000000000005</v>
      </c>
      <c r="NH38" s="17">
        <v>0</v>
      </c>
      <c r="NI38" s="17"/>
      <c r="NJ38" s="17">
        <v>175.92723000000001</v>
      </c>
      <c r="NK38" s="17">
        <v>-175.92723000000001</v>
      </c>
      <c r="NL38" s="17"/>
      <c r="NM38" s="17"/>
      <c r="NN38" s="17"/>
      <c r="NO38" s="17">
        <v>0</v>
      </c>
      <c r="NP38" s="17"/>
      <c r="NQ38" s="17"/>
      <c r="NR38" s="17"/>
      <c r="NS38" s="17">
        <v>0</v>
      </c>
      <c r="NT38" s="17">
        <v>7.4</v>
      </c>
      <c r="NU38" s="17">
        <v>6.3630000000000004</v>
      </c>
      <c r="NV38" s="17"/>
      <c r="NW38" s="17">
        <v>7.4</v>
      </c>
      <c r="NX38" s="17">
        <v>9.1999999999999993</v>
      </c>
      <c r="NY38" s="17">
        <v>9.14</v>
      </c>
      <c r="NZ38" s="17">
        <v>3.6327500000000001</v>
      </c>
      <c r="OA38" s="17">
        <v>5.5672499999999996</v>
      </c>
      <c r="OB38" s="17">
        <v>20.100000000000001</v>
      </c>
      <c r="OC38" s="17">
        <v>20</v>
      </c>
      <c r="OD38" s="17">
        <v>17.492709999999999</v>
      </c>
      <c r="OE38" s="17">
        <v>2.6072899999999999</v>
      </c>
      <c r="OF38" s="17">
        <v>0.1</v>
      </c>
      <c r="OG38" s="17"/>
      <c r="OH38" s="17">
        <v>0.65300000000000002</v>
      </c>
      <c r="OI38" s="17">
        <v>-0.55300000000000005</v>
      </c>
      <c r="OJ38" s="17">
        <v>98.2</v>
      </c>
      <c r="OK38" s="17">
        <v>80.85172</v>
      </c>
      <c r="OL38" s="17">
        <v>71.908389999999997</v>
      </c>
      <c r="OM38" s="17">
        <v>26.291609999999999</v>
      </c>
      <c r="ON38" s="17">
        <v>80.8</v>
      </c>
      <c r="OO38" s="17"/>
      <c r="OP38" s="17">
        <v>79.978999999999999</v>
      </c>
      <c r="OQ38" s="17">
        <v>0.82099999999999995</v>
      </c>
      <c r="OR38" s="17">
        <v>1.7</v>
      </c>
      <c r="OS38" s="17">
        <v>0.56000000000000005</v>
      </c>
      <c r="OT38" s="17">
        <v>0.56000000000000005</v>
      </c>
      <c r="OU38" s="17">
        <v>1.1399999999999999</v>
      </c>
      <c r="OV38" s="17">
        <v>0</v>
      </c>
      <c r="OW38" s="17"/>
      <c r="OX38" s="17">
        <v>0.1</v>
      </c>
      <c r="OY38" s="17">
        <v>-0.1</v>
      </c>
      <c r="OZ38" s="17">
        <v>20.3</v>
      </c>
      <c r="PA38" s="17">
        <v>20.456230000000001</v>
      </c>
      <c r="PB38" s="17">
        <v>20.456230000000001</v>
      </c>
      <c r="PC38" s="17">
        <v>-0.15623000000000001</v>
      </c>
      <c r="PD38" s="17">
        <v>10.3</v>
      </c>
      <c r="PE38" s="17">
        <v>9.9830000000000005</v>
      </c>
      <c r="PF38" s="17">
        <v>9.9830000000000005</v>
      </c>
      <c r="PG38" s="17">
        <v>0.317</v>
      </c>
      <c r="PH38" s="17">
        <v>5.7</v>
      </c>
      <c r="PI38" s="17">
        <v>5.67</v>
      </c>
      <c r="PJ38" s="17">
        <v>5.67</v>
      </c>
      <c r="PK38" s="17">
        <v>0.03</v>
      </c>
      <c r="PL38" s="17">
        <v>208.7</v>
      </c>
      <c r="PM38" s="17"/>
      <c r="PN38" s="17">
        <v>176</v>
      </c>
      <c r="PO38" s="17">
        <v>32.700000000000003</v>
      </c>
      <c r="PP38" s="17">
        <v>103.6</v>
      </c>
      <c r="PQ38" s="17"/>
      <c r="PR38" s="17">
        <v>100</v>
      </c>
      <c r="PS38" s="17">
        <v>3.6</v>
      </c>
      <c r="PT38" s="17">
        <v>2.2000000000000002</v>
      </c>
      <c r="PU38" s="17">
        <v>2</v>
      </c>
      <c r="PV38" s="17">
        <v>2</v>
      </c>
      <c r="PW38" s="17">
        <v>0.2</v>
      </c>
      <c r="PX38" s="17">
        <v>1.7</v>
      </c>
      <c r="PY38" s="17">
        <v>1.5</v>
      </c>
      <c r="PZ38" s="17">
        <v>1.5</v>
      </c>
      <c r="QA38" s="17">
        <v>0.2</v>
      </c>
      <c r="QB38" s="17">
        <v>5</v>
      </c>
      <c r="QC38" s="17">
        <v>5</v>
      </c>
      <c r="QD38" s="17">
        <v>5</v>
      </c>
      <c r="QE38" s="17">
        <v>0</v>
      </c>
      <c r="QF38" s="17">
        <v>20.3</v>
      </c>
      <c r="QG38" s="17">
        <v>20.422219999999999</v>
      </c>
      <c r="QH38" s="17">
        <v>20.422219999999999</v>
      </c>
      <c r="QI38" s="17">
        <v>-0.12222</v>
      </c>
      <c r="QJ38" s="17">
        <v>16</v>
      </c>
      <c r="QK38" s="17">
        <v>19.436350000000001</v>
      </c>
      <c r="QL38" s="17">
        <v>19.436350000000001</v>
      </c>
      <c r="QM38" s="17">
        <v>-3.43635</v>
      </c>
      <c r="QN38" s="17">
        <v>18.7</v>
      </c>
      <c r="QO38" s="17">
        <v>17.492709999999999</v>
      </c>
      <c r="QP38" s="17">
        <v>17.492709999999999</v>
      </c>
      <c r="QQ38" s="17">
        <v>1.20729</v>
      </c>
      <c r="QR38" s="17">
        <v>3.5</v>
      </c>
      <c r="QS38" s="17">
        <v>3.5</v>
      </c>
      <c r="QT38" s="17">
        <v>3.5</v>
      </c>
      <c r="QU38" s="17">
        <v>0</v>
      </c>
      <c r="QV38" s="17">
        <v>18.399999999999999</v>
      </c>
      <c r="QW38" s="17">
        <v>17.881440000000001</v>
      </c>
      <c r="QX38" s="17">
        <v>17.881440000000001</v>
      </c>
      <c r="QY38" s="17">
        <v>0.51856000000000002</v>
      </c>
      <c r="QZ38" s="17">
        <v>14.1</v>
      </c>
      <c r="RA38" s="17"/>
      <c r="RB38" s="17">
        <v>15.72</v>
      </c>
      <c r="RC38" s="17">
        <v>-1.62</v>
      </c>
      <c r="RD38" s="17">
        <v>17.8</v>
      </c>
      <c r="RE38" s="17"/>
      <c r="RF38" s="17">
        <v>18.305</v>
      </c>
      <c r="RG38" s="17">
        <v>-0.505</v>
      </c>
      <c r="RH38" s="17">
        <v>20.399999999999999</v>
      </c>
      <c r="RI38" s="17">
        <v>13.39723</v>
      </c>
      <c r="RJ38" s="17">
        <v>12.72697</v>
      </c>
      <c r="RK38" s="17">
        <v>7.6730299999999998</v>
      </c>
      <c r="RL38" s="17">
        <v>62.7</v>
      </c>
      <c r="RM38" s="17">
        <v>54.795780000000001</v>
      </c>
      <c r="RN38" s="17">
        <v>57.40898</v>
      </c>
      <c r="RO38" s="17">
        <v>5.2910199999999996</v>
      </c>
      <c r="RP38" s="17">
        <v>18.899999999999999</v>
      </c>
      <c r="RQ38" s="17"/>
      <c r="RR38" s="17">
        <v>19.515999999999998</v>
      </c>
      <c r="RS38" s="17">
        <v>-0.61599999999999999</v>
      </c>
      <c r="RT38" s="17">
        <v>3.1</v>
      </c>
      <c r="RU38" s="17">
        <v>2.7989999999999999</v>
      </c>
      <c r="RV38" s="17">
        <v>2.7989999999999999</v>
      </c>
      <c r="RW38" s="17">
        <v>0.30099999999999999</v>
      </c>
      <c r="RX38" s="17">
        <v>20.3</v>
      </c>
      <c r="RY38" s="17">
        <v>19.792000000000002</v>
      </c>
      <c r="RZ38" s="17">
        <v>19.792000000000002</v>
      </c>
      <c r="SA38" s="17">
        <v>0.50800000000000001</v>
      </c>
      <c r="SB38" s="17">
        <v>3.2</v>
      </c>
      <c r="SC38" s="17">
        <v>2</v>
      </c>
      <c r="SD38" s="17">
        <v>2</v>
      </c>
      <c r="SE38" s="17">
        <v>1.2</v>
      </c>
      <c r="SF38" s="17"/>
      <c r="SG38" s="17"/>
      <c r="SH38" s="17">
        <v>0.4</v>
      </c>
      <c r="SI38" s="17">
        <v>-0.4</v>
      </c>
      <c r="SJ38" s="17">
        <v>0.3</v>
      </c>
      <c r="SK38" s="17"/>
      <c r="SL38" s="17">
        <v>0.29299999999999998</v>
      </c>
      <c r="SM38" s="17">
        <v>7.0000000000000001E-3</v>
      </c>
      <c r="SN38" s="17">
        <v>19.8</v>
      </c>
      <c r="SO38" s="17">
        <v>19.1448</v>
      </c>
      <c r="SP38" s="17">
        <v>19.1448</v>
      </c>
      <c r="SQ38" s="17">
        <v>0.6552</v>
      </c>
      <c r="SR38" s="17">
        <v>13.2</v>
      </c>
      <c r="SS38" s="17">
        <v>12.244899999999999</v>
      </c>
      <c r="ST38" s="17">
        <v>12.244899999999999</v>
      </c>
      <c r="SU38" s="17">
        <v>0.95509999999999995</v>
      </c>
      <c r="SV38" s="17">
        <v>20.2</v>
      </c>
      <c r="SW38" s="17">
        <v>19.436350000000001</v>
      </c>
      <c r="SX38" s="17">
        <v>19.436350000000001</v>
      </c>
      <c r="SY38" s="17">
        <v>0.76365000000000005</v>
      </c>
      <c r="SZ38" s="17">
        <v>20.2</v>
      </c>
      <c r="TA38" s="17">
        <v>19.436350000000001</v>
      </c>
      <c r="TB38" s="17">
        <v>19.436350000000001</v>
      </c>
      <c r="TC38" s="17">
        <v>0.76365000000000005</v>
      </c>
      <c r="TD38" s="17">
        <v>0</v>
      </c>
      <c r="TE38" s="17">
        <v>2.1</v>
      </c>
      <c r="TF38" s="17">
        <v>11</v>
      </c>
      <c r="TG38" s="17">
        <v>-11</v>
      </c>
      <c r="TH38" s="17">
        <v>13.3</v>
      </c>
      <c r="TI38" s="17">
        <v>13</v>
      </c>
      <c r="TJ38" s="17">
        <v>63</v>
      </c>
      <c r="TK38" s="17">
        <v>-49.7</v>
      </c>
      <c r="TL38" s="17">
        <v>37.700000000000003</v>
      </c>
      <c r="TM38" s="17"/>
      <c r="TN38" s="17">
        <v>21.344000000000001</v>
      </c>
      <c r="TO38" s="17">
        <v>16.356000000000002</v>
      </c>
      <c r="TP38" s="17">
        <v>86.1</v>
      </c>
      <c r="TQ38" s="17">
        <v>70.183189999999996</v>
      </c>
      <c r="TR38" s="17">
        <v>84.72972</v>
      </c>
      <c r="TS38" s="17">
        <v>1.3702799999999999</v>
      </c>
      <c r="TT38" s="17">
        <v>94.9</v>
      </c>
      <c r="TU38" s="17">
        <v>80.187039999999996</v>
      </c>
      <c r="TV38" s="17">
        <v>74.987110000000001</v>
      </c>
      <c r="TW38" s="17">
        <v>19.912890000000001</v>
      </c>
      <c r="TX38" s="17">
        <v>9.1999999999999993</v>
      </c>
      <c r="TY38" s="17">
        <v>6.73156</v>
      </c>
      <c r="TZ38" s="17">
        <v>6.39506</v>
      </c>
      <c r="UA38" s="17">
        <v>2.8049400000000002</v>
      </c>
      <c r="UB38" s="17">
        <v>8.4</v>
      </c>
      <c r="UC38" s="17">
        <v>5.09199</v>
      </c>
      <c r="UD38" s="17">
        <v>3.0631900000000001</v>
      </c>
      <c r="UE38" s="17">
        <v>5.3368099999999998</v>
      </c>
      <c r="UF38" s="17">
        <v>26.8</v>
      </c>
      <c r="UG38" s="17"/>
      <c r="UH38" s="17">
        <v>41.5</v>
      </c>
      <c r="UI38" s="17">
        <v>-14.7</v>
      </c>
      <c r="UJ38" s="17">
        <v>21</v>
      </c>
      <c r="UK38" s="17">
        <v>19.436350000000001</v>
      </c>
      <c r="UL38" s="17">
        <v>19.436350000000001</v>
      </c>
      <c r="UM38" s="17">
        <v>1.56365</v>
      </c>
      <c r="UN38" s="17">
        <v>7.2</v>
      </c>
      <c r="UO38" s="17">
        <v>8</v>
      </c>
      <c r="UP38" s="17">
        <v>8</v>
      </c>
      <c r="UQ38" s="17">
        <v>-0.8</v>
      </c>
      <c r="UR38" s="17">
        <v>6.2</v>
      </c>
      <c r="US38" s="17">
        <v>6.7</v>
      </c>
      <c r="UT38" s="17">
        <v>6.7</v>
      </c>
      <c r="UU38" s="17">
        <v>-0.5</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2.2000000000000002</v>
      </c>
      <c r="VI38" s="17">
        <v>2.2829999999999999</v>
      </c>
      <c r="VJ38" s="17">
        <v>2.2829999999999999</v>
      </c>
      <c r="VK38" s="17">
        <v>-8.3000000000000004E-2</v>
      </c>
      <c r="VL38" s="17">
        <v>223.8</v>
      </c>
      <c r="VM38" s="17"/>
      <c r="VN38" s="17">
        <v>246.43600000000001</v>
      </c>
      <c r="VO38" s="17">
        <v>-22.635999999999999</v>
      </c>
      <c r="VP38" s="17">
        <v>13.6</v>
      </c>
      <c r="VQ38" s="17"/>
      <c r="VR38" s="17">
        <v>13.95</v>
      </c>
      <c r="VS38" s="17">
        <v>-0.35</v>
      </c>
      <c r="VT38" s="17">
        <v>141</v>
      </c>
      <c r="VU38" s="17"/>
      <c r="VV38" s="17">
        <v>127.887</v>
      </c>
      <c r="VW38" s="17">
        <v>13.113</v>
      </c>
      <c r="VX38" s="17">
        <v>0.6</v>
      </c>
      <c r="VY38" s="17">
        <v>0.6</v>
      </c>
      <c r="VZ38" s="17">
        <v>0.6</v>
      </c>
      <c r="WA38" s="17">
        <v>0</v>
      </c>
      <c r="WB38" s="17">
        <v>116.8</v>
      </c>
      <c r="WC38" s="17">
        <v>111</v>
      </c>
      <c r="WD38" s="17">
        <v>111</v>
      </c>
      <c r="WE38" s="17">
        <v>5.8</v>
      </c>
      <c r="WF38" s="17">
        <v>144.69999999999999</v>
      </c>
      <c r="WG38" s="17">
        <v>92.8</v>
      </c>
      <c r="WH38" s="17">
        <v>130.142</v>
      </c>
      <c r="WI38" s="17">
        <v>14.558</v>
      </c>
      <c r="WJ38" s="17">
        <v>104.2</v>
      </c>
      <c r="WK38" s="17"/>
      <c r="WL38" s="17">
        <v>100.285</v>
      </c>
      <c r="WM38" s="17">
        <v>3.915</v>
      </c>
      <c r="WN38" s="17">
        <v>2.7</v>
      </c>
      <c r="WO38" s="17">
        <v>2.9009999999999998</v>
      </c>
      <c r="WP38" s="17">
        <v>2.9009999999999998</v>
      </c>
      <c r="WQ38" s="17">
        <v>-0.20100000000000001</v>
      </c>
      <c r="WR38" s="17">
        <v>2.2999999999999998</v>
      </c>
      <c r="WS38" s="17">
        <v>2.4</v>
      </c>
      <c r="WT38" s="17">
        <v>2.4</v>
      </c>
      <c r="WU38" s="17">
        <v>-0.1</v>
      </c>
      <c r="WV38" s="17">
        <v>1.1000000000000001</v>
      </c>
      <c r="WW38" s="17">
        <v>2.4</v>
      </c>
      <c r="WX38" s="17">
        <v>2.4</v>
      </c>
      <c r="WY38" s="17">
        <v>-1.3</v>
      </c>
      <c r="WZ38" s="17">
        <v>1.6</v>
      </c>
      <c r="XA38" s="17">
        <v>2.8</v>
      </c>
      <c r="XB38" s="17">
        <v>2.8</v>
      </c>
      <c r="XC38" s="17">
        <v>-1.2</v>
      </c>
      <c r="XD38" s="17">
        <v>13.6</v>
      </c>
      <c r="XE38" s="17"/>
      <c r="XF38" s="17">
        <v>10.993</v>
      </c>
      <c r="XG38" s="17">
        <v>2.6070000000000002</v>
      </c>
      <c r="XH38" s="17">
        <v>6.4</v>
      </c>
      <c r="XI38" s="17">
        <v>6.2</v>
      </c>
      <c r="XJ38" s="17">
        <v>6.2</v>
      </c>
      <c r="XK38" s="17">
        <v>0.2</v>
      </c>
      <c r="XL38" s="17">
        <v>20</v>
      </c>
      <c r="XM38" s="17">
        <v>19.241980000000002</v>
      </c>
      <c r="XN38" s="17">
        <v>19.241980000000002</v>
      </c>
      <c r="XO38" s="17">
        <v>0.75802000000000003</v>
      </c>
      <c r="XP38" s="17">
        <v>19.899999999999999</v>
      </c>
      <c r="XQ38" s="17">
        <v>19.241980000000002</v>
      </c>
      <c r="XR38" s="17">
        <v>19.241980000000002</v>
      </c>
      <c r="XS38" s="17">
        <v>0.65802000000000005</v>
      </c>
      <c r="XT38" s="17"/>
      <c r="XU38" s="17"/>
      <c r="XV38" s="17"/>
      <c r="XW38" s="17">
        <v>0</v>
      </c>
      <c r="XX38" s="17">
        <v>43.3</v>
      </c>
      <c r="XY38" s="17">
        <v>27</v>
      </c>
      <c r="XZ38" s="17"/>
      <c r="YA38" s="17">
        <v>43.3</v>
      </c>
      <c r="YB38" s="17">
        <v>24.9</v>
      </c>
      <c r="YC38" s="17">
        <v>27</v>
      </c>
      <c r="YD38" s="17"/>
      <c r="YE38" s="17">
        <v>24.9</v>
      </c>
      <c r="YF38" s="17">
        <v>16.100000000000001</v>
      </c>
      <c r="YG38" s="17">
        <v>14</v>
      </c>
      <c r="YH38" s="17"/>
      <c r="YI38" s="17">
        <v>16.100000000000001</v>
      </c>
      <c r="YJ38" s="17">
        <v>13.6</v>
      </c>
      <c r="YK38" s="17">
        <v>15.236000000000001</v>
      </c>
      <c r="YL38" s="17">
        <v>15.236000000000001</v>
      </c>
      <c r="YM38" s="17">
        <v>-1.6359999999999999</v>
      </c>
      <c r="YN38" s="17">
        <v>6.3</v>
      </c>
      <c r="YO38" s="17">
        <v>8.0399999999999991</v>
      </c>
      <c r="YP38" s="17">
        <v>8.0399999999999991</v>
      </c>
      <c r="YQ38" s="17">
        <v>-1.74</v>
      </c>
      <c r="YR38" s="17">
        <v>11.7</v>
      </c>
      <c r="YS38" s="17">
        <v>11</v>
      </c>
      <c r="YT38" s="17">
        <v>11</v>
      </c>
      <c r="YU38" s="17">
        <v>0.7</v>
      </c>
      <c r="YV38" s="17">
        <v>12.3</v>
      </c>
      <c r="YW38" s="17">
        <v>19</v>
      </c>
      <c r="YX38" s="17">
        <v>19</v>
      </c>
      <c r="YY38" s="17">
        <v>-6.7</v>
      </c>
    </row>
    <row r="39" spans="1:675" ht="24" customHeight="1" x14ac:dyDescent="0.25">
      <c r="A39" s="1"/>
      <c r="B39" s="16" t="s">
        <v>75</v>
      </c>
      <c r="C39" s="16" t="s">
        <v>799</v>
      </c>
      <c r="D39" s="17">
        <v>198.8</v>
      </c>
      <c r="E39" s="17">
        <v>203.40136000000001</v>
      </c>
      <c r="F39" s="17">
        <v>203.40136000000001</v>
      </c>
      <c r="G39" s="17">
        <v>-4.6013599999999997</v>
      </c>
      <c r="H39" s="17">
        <v>657</v>
      </c>
      <c r="I39" s="17">
        <v>629.77272000000005</v>
      </c>
      <c r="J39" s="17">
        <v>629.77272000000005</v>
      </c>
      <c r="K39" s="17">
        <v>27.22728</v>
      </c>
      <c r="L39" s="17">
        <v>213.7</v>
      </c>
      <c r="M39" s="17">
        <v>205.07535999999999</v>
      </c>
      <c r="N39" s="17">
        <v>205.07535999999999</v>
      </c>
      <c r="O39" s="17">
        <v>8.6246399999999994</v>
      </c>
      <c r="P39" s="17">
        <v>7.6</v>
      </c>
      <c r="Q39" s="17">
        <v>8.8258700000000001</v>
      </c>
      <c r="R39" s="17">
        <v>8.8258700000000001</v>
      </c>
      <c r="S39" s="17">
        <v>-1.22587</v>
      </c>
      <c r="T39" s="17">
        <v>7.6</v>
      </c>
      <c r="U39" s="17">
        <v>8.5166900000000005</v>
      </c>
      <c r="V39" s="17">
        <v>8.5166900000000005</v>
      </c>
      <c r="W39" s="17">
        <v>-0.91669</v>
      </c>
      <c r="X39" s="17">
        <v>92.2</v>
      </c>
      <c r="Y39" s="17">
        <v>91.867829999999998</v>
      </c>
      <c r="Z39" s="17">
        <v>91.867829999999998</v>
      </c>
      <c r="AA39" s="17">
        <v>0.33217000000000002</v>
      </c>
      <c r="AB39" s="17">
        <v>234.6</v>
      </c>
      <c r="AC39" s="17">
        <v>242</v>
      </c>
      <c r="AD39" s="17">
        <v>242</v>
      </c>
      <c r="AE39" s="17">
        <v>-7.4</v>
      </c>
      <c r="AF39" s="17">
        <v>59.3</v>
      </c>
      <c r="AG39" s="17">
        <v>86.98997</v>
      </c>
      <c r="AH39" s="17">
        <v>86.98997</v>
      </c>
      <c r="AI39" s="17">
        <v>-27.689969999999999</v>
      </c>
      <c r="AJ39" s="17">
        <v>0</v>
      </c>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519.1</v>
      </c>
      <c r="BM39" s="17">
        <v>502.053</v>
      </c>
      <c r="BN39" s="17">
        <v>502.053</v>
      </c>
      <c r="BO39" s="17">
        <v>17.047000000000001</v>
      </c>
      <c r="BP39" s="17">
        <v>10.199999999999999</v>
      </c>
      <c r="BQ39" s="17">
        <v>10.52094</v>
      </c>
      <c r="BR39" s="17">
        <v>10.52094</v>
      </c>
      <c r="BS39" s="17">
        <v>-0.32094</v>
      </c>
      <c r="BT39" s="17">
        <v>10.1</v>
      </c>
      <c r="BU39" s="17">
        <v>12.35839</v>
      </c>
      <c r="BV39" s="17"/>
      <c r="BW39" s="17">
        <v>10.1</v>
      </c>
      <c r="BX39" s="17">
        <v>0</v>
      </c>
      <c r="BY39" s="17"/>
      <c r="BZ39" s="17">
        <v>12.35839</v>
      </c>
      <c r="CA39" s="17">
        <v>-12.35839</v>
      </c>
      <c r="CB39" s="17"/>
      <c r="CC39" s="17"/>
      <c r="CD39" s="17"/>
      <c r="CE39" s="17">
        <v>0</v>
      </c>
      <c r="CF39" s="17"/>
      <c r="CG39" s="17"/>
      <c r="CH39" s="17"/>
      <c r="CI39" s="17">
        <v>0</v>
      </c>
      <c r="CJ39" s="17">
        <v>163.1</v>
      </c>
      <c r="CK39" s="17">
        <v>164.06706</v>
      </c>
      <c r="CL39" s="17">
        <v>164.06706</v>
      </c>
      <c r="CM39" s="17">
        <v>-0.96706000000000003</v>
      </c>
      <c r="CN39" s="17">
        <v>9.8000000000000007</v>
      </c>
      <c r="CO39" s="17">
        <v>10.399559999999999</v>
      </c>
      <c r="CP39" s="17">
        <v>7.7511299999999999</v>
      </c>
      <c r="CQ39" s="17">
        <v>2.04887</v>
      </c>
      <c r="CR39" s="17">
        <v>6.8</v>
      </c>
      <c r="CS39" s="17">
        <v>11.88533</v>
      </c>
      <c r="CT39" s="17">
        <v>4.2546900000000001</v>
      </c>
      <c r="CU39" s="17">
        <v>2.5453100000000002</v>
      </c>
      <c r="CV39" s="17"/>
      <c r="CW39" s="17"/>
      <c r="CX39" s="17"/>
      <c r="CY39" s="17">
        <v>0</v>
      </c>
      <c r="CZ39" s="17">
        <v>6.2</v>
      </c>
      <c r="DA39" s="17">
        <v>6.8787000000000003</v>
      </c>
      <c r="DB39" s="17">
        <v>6.8787000000000003</v>
      </c>
      <c r="DC39" s="17">
        <v>-0.67869999999999997</v>
      </c>
      <c r="DD39" s="17"/>
      <c r="DE39" s="17"/>
      <c r="DF39" s="17"/>
      <c r="DG39" s="17">
        <v>0</v>
      </c>
      <c r="DH39" s="17">
        <v>99</v>
      </c>
      <c r="DI39" s="17">
        <v>142.44412</v>
      </c>
      <c r="DJ39" s="17">
        <v>73.614339999999999</v>
      </c>
      <c r="DK39" s="17">
        <v>25.385660000000001</v>
      </c>
      <c r="DL39" s="17"/>
      <c r="DM39" s="17"/>
      <c r="DN39" s="17"/>
      <c r="DO39" s="17">
        <v>0</v>
      </c>
      <c r="DP39" s="17"/>
      <c r="DQ39" s="17"/>
      <c r="DR39" s="17"/>
      <c r="DS39" s="17">
        <v>0</v>
      </c>
      <c r="DT39" s="17"/>
      <c r="DU39" s="17"/>
      <c r="DV39" s="17">
        <v>23.215890000000002</v>
      </c>
      <c r="DW39" s="17">
        <v>-23.215890000000002</v>
      </c>
      <c r="DX39" s="17"/>
      <c r="DY39" s="17"/>
      <c r="DZ39" s="17">
        <v>4.1194600000000001</v>
      </c>
      <c r="EA39" s="17">
        <v>-4.1194600000000001</v>
      </c>
      <c r="EB39" s="17">
        <v>110.1</v>
      </c>
      <c r="EC39" s="17">
        <v>112.46647</v>
      </c>
      <c r="ED39" s="17">
        <v>112.46647</v>
      </c>
      <c r="EE39" s="17">
        <v>-2.3664700000000001</v>
      </c>
      <c r="EF39" s="17">
        <v>218.3</v>
      </c>
      <c r="EG39" s="17">
        <v>220.69499999999999</v>
      </c>
      <c r="EH39" s="17">
        <v>220.69499999999999</v>
      </c>
      <c r="EI39" s="17">
        <v>-2.395</v>
      </c>
      <c r="EJ39" s="17">
        <v>0</v>
      </c>
      <c r="EK39" s="17"/>
      <c r="EL39" s="17">
        <v>162.56112999999999</v>
      </c>
      <c r="EM39" s="17">
        <v>-162.56112999999999</v>
      </c>
      <c r="EN39" s="17"/>
      <c r="EO39" s="17"/>
      <c r="EP39" s="17"/>
      <c r="EQ39" s="17">
        <v>0</v>
      </c>
      <c r="ER39" s="17"/>
      <c r="ES39" s="17"/>
      <c r="ET39" s="17"/>
      <c r="EU39" s="17">
        <v>0</v>
      </c>
      <c r="EV39" s="17">
        <v>6.5</v>
      </c>
      <c r="EW39" s="17">
        <v>6.39</v>
      </c>
      <c r="EX39" s="17">
        <v>6.39</v>
      </c>
      <c r="EY39" s="17">
        <v>0.11</v>
      </c>
      <c r="EZ39" s="17">
        <v>417.5</v>
      </c>
      <c r="FA39" s="17">
        <v>386.41645</v>
      </c>
      <c r="FB39" s="17">
        <v>379.61932999999999</v>
      </c>
      <c r="FC39" s="17">
        <v>37.880670000000002</v>
      </c>
      <c r="FD39" s="17">
        <v>82.4</v>
      </c>
      <c r="FE39" s="17">
        <v>81.635570000000001</v>
      </c>
      <c r="FF39" s="17">
        <v>81.635570000000001</v>
      </c>
      <c r="FG39" s="17">
        <v>0.76443000000000005</v>
      </c>
      <c r="FH39" s="17">
        <v>149.4</v>
      </c>
      <c r="FI39" s="17">
        <v>149.98721</v>
      </c>
      <c r="FJ39" s="17">
        <v>149.98721</v>
      </c>
      <c r="FK39" s="17">
        <v>-0.58721000000000001</v>
      </c>
      <c r="FL39" s="17">
        <v>42.1</v>
      </c>
      <c r="FM39" s="17">
        <v>41.89893</v>
      </c>
      <c r="FN39" s="17">
        <v>41.89893</v>
      </c>
      <c r="FO39" s="17">
        <v>0.20107</v>
      </c>
      <c r="FP39" s="17">
        <v>18.600000000000001</v>
      </c>
      <c r="FQ39" s="17">
        <v>19.21088</v>
      </c>
      <c r="FR39" s="17">
        <v>19.21088</v>
      </c>
      <c r="FS39" s="17">
        <v>-0.61087999999999998</v>
      </c>
      <c r="FT39" s="17">
        <v>18.899999999999999</v>
      </c>
      <c r="FU39" s="17">
        <v>18.367349999999998</v>
      </c>
      <c r="FV39" s="17">
        <v>18.367349999999998</v>
      </c>
      <c r="FW39" s="17">
        <v>0.53264999999999996</v>
      </c>
      <c r="FX39" s="17">
        <v>89.8</v>
      </c>
      <c r="FY39" s="17">
        <v>87.773570000000007</v>
      </c>
      <c r="FZ39" s="17">
        <v>87.773570000000007</v>
      </c>
      <c r="GA39" s="17">
        <v>2.02643</v>
      </c>
      <c r="GB39" s="17">
        <v>36.799999999999997</v>
      </c>
      <c r="GC39" s="17">
        <v>68.930999999999997</v>
      </c>
      <c r="GD39" s="17"/>
      <c r="GE39" s="17">
        <v>36.799999999999997</v>
      </c>
      <c r="GF39" s="17">
        <v>56.9</v>
      </c>
      <c r="GG39" s="17">
        <v>68.930999999999997</v>
      </c>
      <c r="GH39" s="17">
        <v>99.9</v>
      </c>
      <c r="GI39" s="17">
        <v>-43</v>
      </c>
      <c r="GJ39" s="17">
        <v>101.5</v>
      </c>
      <c r="GK39" s="17">
        <v>69.138000000000005</v>
      </c>
      <c r="GL39" s="17">
        <v>50.1</v>
      </c>
      <c r="GM39" s="17">
        <v>51.4</v>
      </c>
      <c r="GN39" s="17">
        <v>110.2</v>
      </c>
      <c r="GO39" s="17">
        <v>110.48202000000001</v>
      </c>
      <c r="GP39" s="17">
        <v>110.48202000000001</v>
      </c>
      <c r="GQ39" s="17">
        <v>-0.28201999999999999</v>
      </c>
      <c r="GR39" s="17">
        <v>46.1</v>
      </c>
      <c r="GS39" s="17">
        <v>47.082599999999999</v>
      </c>
      <c r="GT39" s="17">
        <v>37.317779999999999</v>
      </c>
      <c r="GU39" s="17">
        <v>8.7822200000000006</v>
      </c>
      <c r="GV39" s="17">
        <v>35.5</v>
      </c>
      <c r="GW39" s="17">
        <v>38.272109999999998</v>
      </c>
      <c r="GX39" s="17"/>
      <c r="GY39" s="17">
        <v>35.5</v>
      </c>
      <c r="GZ39" s="17">
        <v>3.8</v>
      </c>
      <c r="HA39" s="17"/>
      <c r="HB39" s="17"/>
      <c r="HC39" s="17">
        <v>3.8</v>
      </c>
      <c r="HD39" s="17">
        <v>30.7</v>
      </c>
      <c r="HE39" s="17">
        <v>30.640440000000002</v>
      </c>
      <c r="HF39" s="17">
        <v>30.640440000000002</v>
      </c>
      <c r="HG39" s="17">
        <v>5.9560000000000002E-2</v>
      </c>
      <c r="HH39" s="17">
        <v>170.9</v>
      </c>
      <c r="HI39" s="17">
        <v>172.35792000000001</v>
      </c>
      <c r="HJ39" s="17">
        <v>172.35792000000001</v>
      </c>
      <c r="HK39" s="17">
        <v>-1.4579200000000001</v>
      </c>
      <c r="HL39" s="17"/>
      <c r="HM39" s="17"/>
      <c r="HN39" s="17"/>
      <c r="HO39" s="17">
        <v>0</v>
      </c>
      <c r="HP39" s="17"/>
      <c r="HQ39" s="17"/>
      <c r="HR39" s="17"/>
      <c r="HS39" s="17">
        <v>0</v>
      </c>
      <c r="HT39" s="17">
        <v>40.6</v>
      </c>
      <c r="HU39" s="17">
        <v>43.848739999999999</v>
      </c>
      <c r="HV39" s="17">
        <v>45.679310000000001</v>
      </c>
      <c r="HW39" s="17">
        <v>-5.0793100000000004</v>
      </c>
      <c r="HX39" s="17">
        <v>24.9</v>
      </c>
      <c r="HY39" s="17">
        <v>39.32235</v>
      </c>
      <c r="HZ39" s="17">
        <v>25.746649999999999</v>
      </c>
      <c r="IA39" s="17">
        <v>-0.84665000000000001</v>
      </c>
      <c r="IB39" s="17"/>
      <c r="IC39" s="17"/>
      <c r="ID39" s="17"/>
      <c r="IE39" s="17">
        <v>0</v>
      </c>
      <c r="IF39" s="17">
        <v>0</v>
      </c>
      <c r="IG39" s="17"/>
      <c r="IH39" s="17">
        <v>42.041989999999998</v>
      </c>
      <c r="II39" s="17">
        <v>-42.041989999999998</v>
      </c>
      <c r="IJ39" s="17"/>
      <c r="IK39" s="17"/>
      <c r="IL39" s="17"/>
      <c r="IM39" s="17">
        <v>0</v>
      </c>
      <c r="IN39" s="17"/>
      <c r="IO39" s="17"/>
      <c r="IP39" s="17"/>
      <c r="IQ39" s="17">
        <v>0</v>
      </c>
      <c r="IR39" s="17"/>
      <c r="IS39" s="17"/>
      <c r="IT39" s="17"/>
      <c r="IU39" s="17">
        <v>0</v>
      </c>
      <c r="IV39" s="17">
        <v>131.30000000000001</v>
      </c>
      <c r="IW39" s="17">
        <v>136.69067999999999</v>
      </c>
      <c r="IX39" s="17">
        <v>136.69067999999999</v>
      </c>
      <c r="IY39" s="17">
        <v>-5.3906799999999997</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195.5</v>
      </c>
      <c r="JY39" s="17">
        <v>200.67499000000001</v>
      </c>
      <c r="JZ39" s="17">
        <v>200.67499000000001</v>
      </c>
      <c r="KA39" s="17">
        <v>-5.1749900000000002</v>
      </c>
      <c r="KB39" s="17">
        <v>196.7</v>
      </c>
      <c r="KC39" s="17">
        <v>200.3066</v>
      </c>
      <c r="KD39" s="17">
        <v>200.3066</v>
      </c>
      <c r="KE39" s="17">
        <v>-3.6065999999999998</v>
      </c>
      <c r="KF39" s="17">
        <v>119</v>
      </c>
      <c r="KG39" s="17">
        <v>200.18467000000001</v>
      </c>
      <c r="KH39" s="17">
        <v>200.18467000000001</v>
      </c>
      <c r="KI39" s="17">
        <v>-81.184669999999997</v>
      </c>
      <c r="KJ39" s="17">
        <v>0</v>
      </c>
      <c r="KK39" s="17"/>
      <c r="KL39" s="17">
        <v>26</v>
      </c>
      <c r="KM39" s="17">
        <v>-26</v>
      </c>
      <c r="KN39" s="17"/>
      <c r="KO39" s="17"/>
      <c r="KP39" s="17"/>
      <c r="KQ39" s="17">
        <v>0</v>
      </c>
      <c r="KR39" s="17"/>
      <c r="KS39" s="17"/>
      <c r="KT39" s="17"/>
      <c r="KU39" s="17">
        <v>0</v>
      </c>
      <c r="KV39" s="17">
        <v>4.5</v>
      </c>
      <c r="KW39" s="17">
        <v>4.7853500000000002</v>
      </c>
      <c r="KX39" s="17">
        <v>4.7853599999999998</v>
      </c>
      <c r="KY39" s="17">
        <v>-0.28536</v>
      </c>
      <c r="KZ39" s="17">
        <v>245.5</v>
      </c>
      <c r="LA39" s="17">
        <v>233.55828</v>
      </c>
      <c r="LB39" s="17">
        <v>246.76938999999999</v>
      </c>
      <c r="LC39" s="17">
        <v>-1.26939</v>
      </c>
      <c r="LD39" s="17">
        <v>120.4</v>
      </c>
      <c r="LE39" s="17">
        <v>114.73898</v>
      </c>
      <c r="LF39" s="17">
        <v>114.73898</v>
      </c>
      <c r="LG39" s="17">
        <v>5.6610199999999997</v>
      </c>
      <c r="LH39" s="17">
        <v>62.6</v>
      </c>
      <c r="LI39" s="17">
        <v>67.199219999999997</v>
      </c>
      <c r="LJ39" s="17">
        <v>67.199219999999997</v>
      </c>
      <c r="LK39" s="17">
        <v>-4.5992199999999999</v>
      </c>
      <c r="LL39" s="17">
        <v>78.099999999999994</v>
      </c>
      <c r="LM39" s="17">
        <v>78.567999999999998</v>
      </c>
      <c r="LN39" s="17">
        <v>78.567999999999998</v>
      </c>
      <c r="LO39" s="17">
        <v>-0.46800000000000003</v>
      </c>
      <c r="LP39" s="17">
        <v>30.7</v>
      </c>
      <c r="LQ39" s="17">
        <v>29.980560000000001</v>
      </c>
      <c r="LR39" s="17">
        <v>29.980560000000001</v>
      </c>
      <c r="LS39" s="17">
        <v>0.71943999999999997</v>
      </c>
      <c r="LT39" s="17">
        <v>65.2</v>
      </c>
      <c r="LU39" s="17"/>
      <c r="LV39" s="17">
        <v>110.08716</v>
      </c>
      <c r="LW39" s="17">
        <v>-44.887160000000002</v>
      </c>
      <c r="LX39" s="17"/>
      <c r="LY39" s="17"/>
      <c r="LZ39" s="17"/>
      <c r="MA39" s="17">
        <v>0</v>
      </c>
      <c r="MB39" s="17"/>
      <c r="MC39" s="17"/>
      <c r="MD39" s="17">
        <v>21.78</v>
      </c>
      <c r="ME39" s="17">
        <v>-21.78</v>
      </c>
      <c r="MF39" s="17">
        <v>137.69999999999999</v>
      </c>
      <c r="MG39" s="17">
        <v>136.26948999999999</v>
      </c>
      <c r="MH39" s="17">
        <v>136.26948999999999</v>
      </c>
      <c r="MI39" s="17">
        <v>1.4305099999999999</v>
      </c>
      <c r="MJ39" s="17"/>
      <c r="MK39" s="17"/>
      <c r="ML39" s="17"/>
      <c r="MM39" s="17">
        <v>0</v>
      </c>
      <c r="MN39" s="17"/>
      <c r="MO39" s="17"/>
      <c r="MP39" s="17"/>
      <c r="MQ39" s="17">
        <v>0</v>
      </c>
      <c r="MR39" s="17"/>
      <c r="MS39" s="17"/>
      <c r="MT39" s="17"/>
      <c r="MU39" s="17">
        <v>0</v>
      </c>
      <c r="MV39" s="17">
        <v>0</v>
      </c>
      <c r="MW39" s="17"/>
      <c r="MX39" s="17">
        <v>175.465</v>
      </c>
      <c r="MY39" s="17">
        <v>-175.465</v>
      </c>
      <c r="MZ39" s="17">
        <v>91.7</v>
      </c>
      <c r="NA39" s="17">
        <v>175.43683999999999</v>
      </c>
      <c r="NB39" s="17">
        <v>175.43683999999999</v>
      </c>
      <c r="NC39" s="17">
        <v>-83.736840000000001</v>
      </c>
      <c r="ND39" s="17">
        <v>173</v>
      </c>
      <c r="NE39" s="17">
        <v>176.22309000000001</v>
      </c>
      <c r="NF39" s="17">
        <v>176.22309000000001</v>
      </c>
      <c r="NG39" s="17">
        <v>-3.22309</v>
      </c>
      <c r="NH39" s="17">
        <v>0</v>
      </c>
      <c r="NI39" s="17"/>
      <c r="NJ39" s="17">
        <v>175.92723000000001</v>
      </c>
      <c r="NK39" s="17">
        <v>-175.92723000000001</v>
      </c>
      <c r="NL39" s="17"/>
      <c r="NM39" s="17"/>
      <c r="NN39" s="17"/>
      <c r="NO39" s="17">
        <v>0</v>
      </c>
      <c r="NP39" s="17"/>
      <c r="NQ39" s="17"/>
      <c r="NR39" s="17"/>
      <c r="NS39" s="17">
        <v>0</v>
      </c>
      <c r="NT39" s="17">
        <v>7.4</v>
      </c>
      <c r="NU39" s="17">
        <v>6.3630000000000004</v>
      </c>
      <c r="NV39" s="17"/>
      <c r="NW39" s="17">
        <v>7.4</v>
      </c>
      <c r="NX39" s="17">
        <v>9.1999999999999993</v>
      </c>
      <c r="NY39" s="17">
        <v>9.14</v>
      </c>
      <c r="NZ39" s="17">
        <v>3.6327500000000001</v>
      </c>
      <c r="OA39" s="17">
        <v>5.5672499999999996</v>
      </c>
      <c r="OB39" s="17">
        <v>13.2</v>
      </c>
      <c r="OC39" s="17">
        <v>20</v>
      </c>
      <c r="OD39" s="17">
        <v>17.492709999999999</v>
      </c>
      <c r="OE39" s="17">
        <v>-4.2927099999999996</v>
      </c>
      <c r="OF39" s="17">
        <v>0.1</v>
      </c>
      <c r="OG39" s="17"/>
      <c r="OH39" s="17">
        <v>0.54900000000000004</v>
      </c>
      <c r="OI39" s="17">
        <v>-0.44900000000000001</v>
      </c>
      <c r="OJ39" s="17">
        <v>100.9</v>
      </c>
      <c r="OK39" s="17">
        <v>79.465040000000002</v>
      </c>
      <c r="OL39" s="17">
        <v>68.486750000000001</v>
      </c>
      <c r="OM39" s="17">
        <v>32.413249999999998</v>
      </c>
      <c r="ON39" s="17">
        <v>79</v>
      </c>
      <c r="OO39" s="17"/>
      <c r="OP39" s="17">
        <v>79.968999999999994</v>
      </c>
      <c r="OQ39" s="17">
        <v>-0.96899999999999997</v>
      </c>
      <c r="OR39" s="17">
        <v>1.2</v>
      </c>
      <c r="OS39" s="17">
        <v>0.69099999999999995</v>
      </c>
      <c r="OT39" s="17">
        <v>0.69099999999999995</v>
      </c>
      <c r="OU39" s="17">
        <v>0.50900000000000001</v>
      </c>
      <c r="OV39" s="17">
        <v>0</v>
      </c>
      <c r="OW39" s="17"/>
      <c r="OX39" s="17">
        <v>0.1</v>
      </c>
      <c r="OY39" s="17">
        <v>-0.1</v>
      </c>
      <c r="OZ39" s="17">
        <v>20.3</v>
      </c>
      <c r="PA39" s="17">
        <v>20.456230000000001</v>
      </c>
      <c r="PB39" s="17">
        <v>20.456230000000001</v>
      </c>
      <c r="PC39" s="17">
        <v>-0.15623000000000001</v>
      </c>
      <c r="PD39" s="17">
        <v>10.5</v>
      </c>
      <c r="PE39" s="17">
        <v>9.9830000000000005</v>
      </c>
      <c r="PF39" s="17">
        <v>9.9830000000000005</v>
      </c>
      <c r="PG39" s="17">
        <v>0.51700000000000002</v>
      </c>
      <c r="PH39" s="17">
        <v>5.5</v>
      </c>
      <c r="PI39" s="17">
        <v>5.67</v>
      </c>
      <c r="PJ39" s="17">
        <v>5.67</v>
      </c>
      <c r="PK39" s="17">
        <v>-0.17</v>
      </c>
      <c r="PL39" s="17">
        <v>202.6</v>
      </c>
      <c r="PM39" s="17"/>
      <c r="PN39" s="17">
        <v>143</v>
      </c>
      <c r="PO39" s="17">
        <v>59.6</v>
      </c>
      <c r="PP39" s="17">
        <v>100.38</v>
      </c>
      <c r="PQ39" s="17"/>
      <c r="PR39" s="17">
        <v>97</v>
      </c>
      <c r="PS39" s="17">
        <v>3.38</v>
      </c>
      <c r="PT39" s="17">
        <v>2.2000000000000002</v>
      </c>
      <c r="PU39" s="17">
        <v>2</v>
      </c>
      <c r="PV39" s="17">
        <v>2</v>
      </c>
      <c r="PW39" s="17">
        <v>0.2</v>
      </c>
      <c r="PX39" s="17">
        <v>1.7</v>
      </c>
      <c r="PY39" s="17">
        <v>3</v>
      </c>
      <c r="PZ39" s="17">
        <v>3</v>
      </c>
      <c r="QA39" s="17">
        <v>-1.3</v>
      </c>
      <c r="QB39" s="17">
        <v>5.2</v>
      </c>
      <c r="QC39" s="17">
        <v>5</v>
      </c>
      <c r="QD39" s="17">
        <v>5</v>
      </c>
      <c r="QE39" s="17">
        <v>0.2</v>
      </c>
      <c r="QF39" s="17">
        <v>20.2</v>
      </c>
      <c r="QG39" s="17">
        <v>20.422219999999999</v>
      </c>
      <c r="QH39" s="17">
        <v>20.422219999999999</v>
      </c>
      <c r="QI39" s="17">
        <v>-0.22222</v>
      </c>
      <c r="QJ39" s="17">
        <v>16</v>
      </c>
      <c r="QK39" s="17">
        <v>19.436350000000001</v>
      </c>
      <c r="QL39" s="17">
        <v>19.436350000000001</v>
      </c>
      <c r="QM39" s="17">
        <v>-3.43635</v>
      </c>
      <c r="QN39" s="17">
        <v>18.7</v>
      </c>
      <c r="QO39" s="17">
        <v>17.492709999999999</v>
      </c>
      <c r="QP39" s="17">
        <v>17.492709999999999</v>
      </c>
      <c r="QQ39" s="17">
        <v>1.20729</v>
      </c>
      <c r="QR39" s="17">
        <v>3.5</v>
      </c>
      <c r="QS39" s="17">
        <v>3.5</v>
      </c>
      <c r="QT39" s="17">
        <v>3.5</v>
      </c>
      <c r="QU39" s="17">
        <v>0</v>
      </c>
      <c r="QV39" s="17">
        <v>18.399999999999999</v>
      </c>
      <c r="QW39" s="17">
        <v>17.881440000000001</v>
      </c>
      <c r="QX39" s="17">
        <v>17.881440000000001</v>
      </c>
      <c r="QY39" s="17">
        <v>0.51856000000000002</v>
      </c>
      <c r="QZ39" s="17">
        <v>13.9</v>
      </c>
      <c r="RA39" s="17"/>
      <c r="RB39" s="17">
        <v>15.444000000000001</v>
      </c>
      <c r="RC39" s="17">
        <v>-1.544</v>
      </c>
      <c r="RD39" s="17">
        <v>17.2</v>
      </c>
      <c r="RE39" s="17"/>
      <c r="RF39" s="17">
        <v>17.77</v>
      </c>
      <c r="RG39" s="17">
        <v>-0.56999999999999995</v>
      </c>
      <c r="RH39" s="17">
        <v>14.5</v>
      </c>
      <c r="RI39" s="17">
        <v>13.13458</v>
      </c>
      <c r="RJ39" s="17">
        <v>12.165229999999999</v>
      </c>
      <c r="RK39" s="17">
        <v>2.3347699999999998</v>
      </c>
      <c r="RL39" s="17">
        <v>63.7</v>
      </c>
      <c r="RM39" s="17">
        <v>55.060119999999998</v>
      </c>
      <c r="RN39" s="17">
        <v>55.125639999999997</v>
      </c>
      <c r="RO39" s="17">
        <v>8.5743600000000004</v>
      </c>
      <c r="RP39" s="17">
        <v>18.3</v>
      </c>
      <c r="RQ39" s="17"/>
      <c r="RR39" s="17">
        <v>19.041</v>
      </c>
      <c r="RS39" s="17">
        <v>-0.74099999999999999</v>
      </c>
      <c r="RT39" s="17">
        <v>3</v>
      </c>
      <c r="RU39" s="17">
        <v>2.7989999999999999</v>
      </c>
      <c r="RV39" s="17">
        <v>2.7989999999999999</v>
      </c>
      <c r="RW39" s="17">
        <v>0.20100000000000001</v>
      </c>
      <c r="RX39" s="17">
        <v>20.399999999999999</v>
      </c>
      <c r="RY39" s="17">
        <v>19.792000000000002</v>
      </c>
      <c r="RZ39" s="17">
        <v>19.792000000000002</v>
      </c>
      <c r="SA39" s="17">
        <v>0.60799999999999998</v>
      </c>
      <c r="SB39" s="17">
        <v>3.2</v>
      </c>
      <c r="SC39" s="17">
        <v>2</v>
      </c>
      <c r="SD39" s="17">
        <v>2</v>
      </c>
      <c r="SE39" s="17">
        <v>1.2</v>
      </c>
      <c r="SF39" s="17"/>
      <c r="SG39" s="17"/>
      <c r="SH39" s="17">
        <v>0.4</v>
      </c>
      <c r="SI39" s="17">
        <v>-0.4</v>
      </c>
      <c r="SJ39" s="17">
        <v>0.3</v>
      </c>
      <c r="SK39" s="17"/>
      <c r="SL39" s="17">
        <v>0.247</v>
      </c>
      <c r="SM39" s="17">
        <v>5.2999999999999999E-2</v>
      </c>
      <c r="SN39" s="17">
        <v>19.8</v>
      </c>
      <c r="SO39" s="17">
        <v>19.1448</v>
      </c>
      <c r="SP39" s="17">
        <v>19.1448</v>
      </c>
      <c r="SQ39" s="17">
        <v>0.6552</v>
      </c>
      <c r="SR39" s="17">
        <v>13.2</v>
      </c>
      <c r="SS39" s="17">
        <v>12.244899999999999</v>
      </c>
      <c r="ST39" s="17">
        <v>12.244899999999999</v>
      </c>
      <c r="SU39" s="17">
        <v>0.95509999999999995</v>
      </c>
      <c r="SV39" s="17">
        <v>20.2</v>
      </c>
      <c r="SW39" s="17">
        <v>19.436350000000001</v>
      </c>
      <c r="SX39" s="17">
        <v>19.436350000000001</v>
      </c>
      <c r="SY39" s="17">
        <v>0.76365000000000005</v>
      </c>
      <c r="SZ39" s="17">
        <v>20.2</v>
      </c>
      <c r="TA39" s="17">
        <v>19.436350000000001</v>
      </c>
      <c r="TB39" s="17">
        <v>19.436350000000001</v>
      </c>
      <c r="TC39" s="17">
        <v>0.76365000000000005</v>
      </c>
      <c r="TD39" s="17">
        <v>0</v>
      </c>
      <c r="TE39" s="17">
        <v>2.2999999999999998</v>
      </c>
      <c r="TF39" s="17">
        <v>7</v>
      </c>
      <c r="TG39" s="17">
        <v>-7</v>
      </c>
      <c r="TH39" s="17">
        <v>12.4</v>
      </c>
      <c r="TI39" s="17">
        <v>12</v>
      </c>
      <c r="TJ39" s="17">
        <v>63</v>
      </c>
      <c r="TK39" s="17">
        <v>-50.6</v>
      </c>
      <c r="TL39" s="17">
        <v>37.799999999999997</v>
      </c>
      <c r="TM39" s="17"/>
      <c r="TN39" s="17">
        <v>18.427</v>
      </c>
      <c r="TO39" s="17">
        <v>19.373000000000001</v>
      </c>
      <c r="TP39" s="17">
        <v>86.5</v>
      </c>
      <c r="TQ39" s="17">
        <v>68.925619999999995</v>
      </c>
      <c r="TR39" s="17">
        <v>83.32835</v>
      </c>
      <c r="TS39" s="17">
        <v>3.1716500000000001</v>
      </c>
      <c r="TT39" s="17">
        <v>95.1</v>
      </c>
      <c r="TU39" s="17">
        <v>79.807159999999996</v>
      </c>
      <c r="TV39" s="17">
        <v>77.199290000000005</v>
      </c>
      <c r="TW39" s="17">
        <v>17.90071</v>
      </c>
      <c r="TX39" s="17">
        <v>7.3</v>
      </c>
      <c r="TY39" s="17">
        <v>6.26546</v>
      </c>
      <c r="TZ39" s="17">
        <v>7.2740200000000002</v>
      </c>
      <c r="UA39" s="17">
        <v>2.598E-2</v>
      </c>
      <c r="UB39" s="17">
        <v>8.1999999999999993</v>
      </c>
      <c r="UC39" s="17">
        <v>4.6946199999999996</v>
      </c>
      <c r="UD39" s="17">
        <v>3.7494299999999998</v>
      </c>
      <c r="UE39" s="17">
        <v>4.4505699999999999</v>
      </c>
      <c r="UF39" s="17">
        <v>26.6</v>
      </c>
      <c r="UG39" s="17"/>
      <c r="UH39" s="17">
        <v>36.299999999999997</v>
      </c>
      <c r="UI39" s="17">
        <v>-9.6999999999999993</v>
      </c>
      <c r="UJ39" s="17">
        <v>21</v>
      </c>
      <c r="UK39" s="17">
        <v>19.436350000000001</v>
      </c>
      <c r="UL39" s="17">
        <v>19.436350000000001</v>
      </c>
      <c r="UM39" s="17">
        <v>1.56365</v>
      </c>
      <c r="UN39" s="17">
        <v>7.2</v>
      </c>
      <c r="UO39" s="17">
        <v>8</v>
      </c>
      <c r="UP39" s="17">
        <v>8</v>
      </c>
      <c r="UQ39" s="17">
        <v>-0.8</v>
      </c>
      <c r="UR39" s="17">
        <v>6.9</v>
      </c>
      <c r="US39" s="17">
        <v>6.7</v>
      </c>
      <c r="UT39" s="17">
        <v>6.7</v>
      </c>
      <c r="UU39" s="17">
        <v>0.2</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2.4</v>
      </c>
      <c r="VI39" s="17">
        <v>1.6379999999999999</v>
      </c>
      <c r="VJ39" s="17">
        <v>1.6379999999999999</v>
      </c>
      <c r="VK39" s="17">
        <v>0.76200000000000001</v>
      </c>
      <c r="VL39" s="17">
        <v>252.8</v>
      </c>
      <c r="VM39" s="17"/>
      <c r="VN39" s="17">
        <v>241.351</v>
      </c>
      <c r="VO39" s="17">
        <v>11.449</v>
      </c>
      <c r="VP39" s="17">
        <v>11.6</v>
      </c>
      <c r="VQ39" s="17"/>
      <c r="VR39" s="17">
        <v>9.3770000000000007</v>
      </c>
      <c r="VS39" s="17">
        <v>2.2229999999999999</v>
      </c>
      <c r="VT39" s="17">
        <v>139.1</v>
      </c>
      <c r="VU39" s="17"/>
      <c r="VV39" s="17">
        <v>134.17500000000001</v>
      </c>
      <c r="VW39" s="17">
        <v>4.9249999999999998</v>
      </c>
      <c r="VX39" s="17">
        <v>0.6</v>
      </c>
      <c r="VY39" s="17">
        <v>0.6</v>
      </c>
      <c r="VZ39" s="17">
        <v>0.6</v>
      </c>
      <c r="WA39" s="17">
        <v>0</v>
      </c>
      <c r="WB39" s="17">
        <v>119.5</v>
      </c>
      <c r="WC39" s="17">
        <v>116</v>
      </c>
      <c r="WD39" s="17">
        <v>116</v>
      </c>
      <c r="WE39" s="17">
        <v>3.5</v>
      </c>
      <c r="WF39" s="17">
        <v>144.6</v>
      </c>
      <c r="WG39" s="17">
        <v>99.8</v>
      </c>
      <c r="WH39" s="17">
        <v>133.25299999999999</v>
      </c>
      <c r="WI39" s="17">
        <v>11.347</v>
      </c>
      <c r="WJ39" s="17">
        <v>102.1</v>
      </c>
      <c r="WK39" s="17"/>
      <c r="WL39" s="17">
        <v>95.445999999999998</v>
      </c>
      <c r="WM39" s="17">
        <v>6.6539999999999999</v>
      </c>
      <c r="WN39" s="17">
        <v>2.7</v>
      </c>
      <c r="WO39" s="17">
        <v>2.9009999999999998</v>
      </c>
      <c r="WP39" s="17">
        <v>2.9009999999999998</v>
      </c>
      <c r="WQ39" s="17">
        <v>-0.20100000000000001</v>
      </c>
      <c r="WR39" s="17">
        <v>2.2999999999999998</v>
      </c>
      <c r="WS39" s="17">
        <v>2.4</v>
      </c>
      <c r="WT39" s="17">
        <v>2.4</v>
      </c>
      <c r="WU39" s="17">
        <v>-0.1</v>
      </c>
      <c r="WV39" s="17">
        <v>1.1000000000000001</v>
      </c>
      <c r="WW39" s="17">
        <v>2.4</v>
      </c>
      <c r="WX39" s="17">
        <v>2.4</v>
      </c>
      <c r="WY39" s="17">
        <v>-1.3</v>
      </c>
      <c r="WZ39" s="17">
        <v>1.8</v>
      </c>
      <c r="XA39" s="17">
        <v>2.8</v>
      </c>
      <c r="XB39" s="17">
        <v>2.8</v>
      </c>
      <c r="XC39" s="17">
        <v>-1</v>
      </c>
      <c r="XD39" s="17">
        <v>11.6</v>
      </c>
      <c r="XE39" s="17"/>
      <c r="XF39" s="17">
        <v>7.8890000000000002</v>
      </c>
      <c r="XG39" s="17">
        <v>3.7109999999999999</v>
      </c>
      <c r="XH39" s="17">
        <v>6.4</v>
      </c>
      <c r="XI39" s="17">
        <v>6.2</v>
      </c>
      <c r="XJ39" s="17">
        <v>6.2</v>
      </c>
      <c r="XK39" s="17">
        <v>0.2</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42.7</v>
      </c>
      <c r="XY39" s="17">
        <v>27</v>
      </c>
      <c r="XZ39" s="17"/>
      <c r="YA39" s="17">
        <v>42.7</v>
      </c>
      <c r="YB39" s="17">
        <v>24.8</v>
      </c>
      <c r="YC39" s="17">
        <v>27</v>
      </c>
      <c r="YD39" s="17"/>
      <c r="YE39" s="17">
        <v>24.8</v>
      </c>
      <c r="YF39" s="17">
        <v>16.7</v>
      </c>
      <c r="YG39" s="17">
        <v>14</v>
      </c>
      <c r="YH39" s="17"/>
      <c r="YI39" s="17">
        <v>16.7</v>
      </c>
      <c r="YJ39" s="17">
        <v>14</v>
      </c>
      <c r="YK39" s="17">
        <v>15.236000000000001</v>
      </c>
      <c r="YL39" s="17">
        <v>15.236000000000001</v>
      </c>
      <c r="YM39" s="17">
        <v>-1.236</v>
      </c>
      <c r="YN39" s="17">
        <v>6.5</v>
      </c>
      <c r="YO39" s="17">
        <v>8.0399999999999991</v>
      </c>
      <c r="YP39" s="17">
        <v>8.0399999999999991</v>
      </c>
      <c r="YQ39" s="17">
        <v>-1.54</v>
      </c>
      <c r="YR39" s="17">
        <v>11.7</v>
      </c>
      <c r="YS39" s="17">
        <v>11</v>
      </c>
      <c r="YT39" s="17">
        <v>11</v>
      </c>
      <c r="YU39" s="17">
        <v>0.7</v>
      </c>
      <c r="YV39" s="17">
        <v>15.7</v>
      </c>
      <c r="YW39" s="17">
        <v>19</v>
      </c>
      <c r="YX39" s="17">
        <v>19</v>
      </c>
      <c r="YY39" s="17">
        <v>-3.3</v>
      </c>
    </row>
    <row r="40" spans="1:675" ht="24" customHeight="1" x14ac:dyDescent="0.25">
      <c r="A40" s="1"/>
      <c r="B40" s="18" t="s">
        <v>75</v>
      </c>
      <c r="C40" s="18" t="s">
        <v>800</v>
      </c>
      <c r="D40" s="19">
        <v>202.4</v>
      </c>
      <c r="E40" s="19">
        <v>203.40136000000001</v>
      </c>
      <c r="F40" s="19">
        <v>203.40136000000001</v>
      </c>
      <c r="G40" s="19">
        <v>-1.00136</v>
      </c>
      <c r="H40" s="19">
        <v>656.6</v>
      </c>
      <c r="I40" s="19">
        <v>650</v>
      </c>
      <c r="J40" s="19">
        <v>629.77272000000005</v>
      </c>
      <c r="K40" s="19">
        <v>26.827279999999998</v>
      </c>
      <c r="L40" s="19">
        <v>213</v>
      </c>
      <c r="M40" s="19">
        <v>211.66204999999999</v>
      </c>
      <c r="N40" s="19">
        <v>205.07535999999999</v>
      </c>
      <c r="O40" s="19">
        <v>7.9246400000000001</v>
      </c>
      <c r="P40" s="19">
        <v>7.7</v>
      </c>
      <c r="Q40" s="19">
        <v>8.8258700000000001</v>
      </c>
      <c r="R40" s="19">
        <v>8.8258700000000001</v>
      </c>
      <c r="S40" s="19">
        <v>-1.1258699999999999</v>
      </c>
      <c r="T40" s="19">
        <v>7.6</v>
      </c>
      <c r="U40" s="19">
        <v>8.5166900000000005</v>
      </c>
      <c r="V40" s="19">
        <v>8.5166900000000005</v>
      </c>
      <c r="W40" s="19">
        <v>-0.91669</v>
      </c>
      <c r="X40" s="19">
        <v>93.4</v>
      </c>
      <c r="Y40" s="19">
        <v>91.867829999999998</v>
      </c>
      <c r="Z40" s="19">
        <v>91.867829999999998</v>
      </c>
      <c r="AA40" s="19">
        <v>1.53217</v>
      </c>
      <c r="AB40" s="19">
        <v>234.6</v>
      </c>
      <c r="AC40" s="19">
        <v>242</v>
      </c>
      <c r="AD40" s="19">
        <v>242</v>
      </c>
      <c r="AE40" s="19">
        <v>-7.4</v>
      </c>
      <c r="AF40" s="19">
        <v>60.6</v>
      </c>
      <c r="AG40" s="19">
        <v>86.98997</v>
      </c>
      <c r="AH40" s="19">
        <v>86.98997</v>
      </c>
      <c r="AI40" s="19">
        <v>-26.389970000000002</v>
      </c>
      <c r="AJ40" s="19">
        <v>0</v>
      </c>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482.5</v>
      </c>
      <c r="BM40" s="19">
        <v>502.053</v>
      </c>
      <c r="BN40" s="19">
        <v>502.053</v>
      </c>
      <c r="BO40" s="19">
        <v>-19.553000000000001</v>
      </c>
      <c r="BP40" s="19">
        <v>10.199999999999999</v>
      </c>
      <c r="BQ40" s="19">
        <v>10.52094</v>
      </c>
      <c r="BR40" s="19">
        <v>10.52094</v>
      </c>
      <c r="BS40" s="19">
        <v>-0.32094</v>
      </c>
      <c r="BT40" s="19">
        <v>11.2</v>
      </c>
      <c r="BU40" s="19">
        <v>12.35839</v>
      </c>
      <c r="BV40" s="19"/>
      <c r="BW40" s="19">
        <v>11.2</v>
      </c>
      <c r="BX40" s="19">
        <v>0</v>
      </c>
      <c r="BY40" s="19"/>
      <c r="BZ40" s="19">
        <v>12.35839</v>
      </c>
      <c r="CA40" s="19">
        <v>-12.35839</v>
      </c>
      <c r="CB40" s="19"/>
      <c r="CC40" s="19"/>
      <c r="CD40" s="19"/>
      <c r="CE40" s="19">
        <v>0</v>
      </c>
      <c r="CF40" s="19"/>
      <c r="CG40" s="19"/>
      <c r="CH40" s="19"/>
      <c r="CI40" s="19">
        <v>0</v>
      </c>
      <c r="CJ40" s="19">
        <v>165.9</v>
      </c>
      <c r="CK40" s="19">
        <v>164.06706</v>
      </c>
      <c r="CL40" s="19">
        <v>164.06706</v>
      </c>
      <c r="CM40" s="19">
        <v>1.83294</v>
      </c>
      <c r="CN40" s="19">
        <v>9.8000000000000007</v>
      </c>
      <c r="CO40" s="19">
        <v>10.399559999999999</v>
      </c>
      <c r="CP40" s="19">
        <v>7.7511299999999999</v>
      </c>
      <c r="CQ40" s="19">
        <v>2.04887</v>
      </c>
      <c r="CR40" s="19">
        <v>6.7</v>
      </c>
      <c r="CS40" s="19">
        <v>8.30321</v>
      </c>
      <c r="CT40" s="19">
        <v>4.2546900000000001</v>
      </c>
      <c r="CU40" s="19">
        <v>2.4453100000000001</v>
      </c>
      <c r="CV40" s="19"/>
      <c r="CW40" s="19"/>
      <c r="CX40" s="19"/>
      <c r="CY40" s="19">
        <v>0</v>
      </c>
      <c r="CZ40" s="19">
        <v>6.2</v>
      </c>
      <c r="DA40" s="19">
        <v>6.8787000000000003</v>
      </c>
      <c r="DB40" s="19">
        <v>6.8787000000000003</v>
      </c>
      <c r="DC40" s="19">
        <v>-0.67869999999999997</v>
      </c>
      <c r="DD40" s="19"/>
      <c r="DE40" s="19"/>
      <c r="DF40" s="19"/>
      <c r="DG40" s="19">
        <v>0</v>
      </c>
      <c r="DH40" s="19">
        <v>141.80000000000001</v>
      </c>
      <c r="DI40" s="19">
        <v>75.539649999999995</v>
      </c>
      <c r="DJ40" s="19">
        <v>142.44412</v>
      </c>
      <c r="DK40" s="19">
        <v>-0.64412000000000003</v>
      </c>
      <c r="DL40" s="19"/>
      <c r="DM40" s="19"/>
      <c r="DN40" s="19"/>
      <c r="DO40" s="19">
        <v>0</v>
      </c>
      <c r="DP40" s="19"/>
      <c r="DQ40" s="19"/>
      <c r="DR40" s="19"/>
      <c r="DS40" s="19">
        <v>0</v>
      </c>
      <c r="DT40" s="19"/>
      <c r="DU40" s="19"/>
      <c r="DV40" s="19">
        <v>23.215890000000002</v>
      </c>
      <c r="DW40" s="19">
        <v>-23.215890000000002</v>
      </c>
      <c r="DX40" s="19"/>
      <c r="DY40" s="19"/>
      <c r="DZ40" s="19">
        <v>9.9347300000000001</v>
      </c>
      <c r="EA40" s="19">
        <v>-9.9347300000000001</v>
      </c>
      <c r="EB40" s="19">
        <v>110.3</v>
      </c>
      <c r="EC40" s="19">
        <v>112.46647</v>
      </c>
      <c r="ED40" s="19">
        <v>112.46647</v>
      </c>
      <c r="EE40" s="19">
        <v>-2.1664699999999999</v>
      </c>
      <c r="EF40" s="19">
        <v>205.8</v>
      </c>
      <c r="EG40" s="19">
        <v>220.69499999999999</v>
      </c>
      <c r="EH40" s="19">
        <v>220.69499999999999</v>
      </c>
      <c r="EI40" s="19">
        <v>-14.895</v>
      </c>
      <c r="EJ40" s="19">
        <v>0</v>
      </c>
      <c r="EK40" s="19"/>
      <c r="EL40" s="19">
        <v>122.14203000000001</v>
      </c>
      <c r="EM40" s="19">
        <v>-122.14203000000001</v>
      </c>
      <c r="EN40" s="19"/>
      <c r="EO40" s="19"/>
      <c r="EP40" s="19"/>
      <c r="EQ40" s="19">
        <v>0</v>
      </c>
      <c r="ER40" s="19"/>
      <c r="ES40" s="19"/>
      <c r="ET40" s="19"/>
      <c r="EU40" s="19">
        <v>0</v>
      </c>
      <c r="EV40" s="19">
        <v>6.5</v>
      </c>
      <c r="EW40" s="19">
        <v>6.39</v>
      </c>
      <c r="EX40" s="19">
        <v>6.39</v>
      </c>
      <c r="EY40" s="19">
        <v>0.11</v>
      </c>
      <c r="EZ40" s="19">
        <v>383</v>
      </c>
      <c r="FA40" s="19">
        <v>386.41645</v>
      </c>
      <c r="FB40" s="19">
        <v>386.41645</v>
      </c>
      <c r="FC40" s="19">
        <v>-3.4164500000000002</v>
      </c>
      <c r="FD40" s="19">
        <v>82.4</v>
      </c>
      <c r="FE40" s="19">
        <v>81.635570000000001</v>
      </c>
      <c r="FF40" s="19">
        <v>81.635570000000001</v>
      </c>
      <c r="FG40" s="19">
        <v>0.76443000000000005</v>
      </c>
      <c r="FH40" s="19">
        <v>150.6</v>
      </c>
      <c r="FI40" s="19">
        <v>151.36251999999999</v>
      </c>
      <c r="FJ40" s="19">
        <v>149.98721</v>
      </c>
      <c r="FK40" s="19">
        <v>0.61278999999999995</v>
      </c>
      <c r="FL40" s="19">
        <v>42.1</v>
      </c>
      <c r="FM40" s="19">
        <v>41.89893</v>
      </c>
      <c r="FN40" s="19">
        <v>41.89893</v>
      </c>
      <c r="FO40" s="19">
        <v>0.20107</v>
      </c>
      <c r="FP40" s="19">
        <v>18.600000000000001</v>
      </c>
      <c r="FQ40" s="19">
        <v>19.21088</v>
      </c>
      <c r="FR40" s="19">
        <v>19.21088</v>
      </c>
      <c r="FS40" s="19">
        <v>-0.61087999999999998</v>
      </c>
      <c r="FT40" s="19">
        <v>18.899999999999999</v>
      </c>
      <c r="FU40" s="19">
        <v>18.367349999999998</v>
      </c>
      <c r="FV40" s="19">
        <v>18.367349999999998</v>
      </c>
      <c r="FW40" s="19">
        <v>0.53264999999999996</v>
      </c>
      <c r="FX40" s="19">
        <v>90</v>
      </c>
      <c r="FY40" s="19">
        <v>87.773570000000007</v>
      </c>
      <c r="FZ40" s="19">
        <v>87.773570000000007</v>
      </c>
      <c r="GA40" s="19">
        <v>2.2264300000000001</v>
      </c>
      <c r="GB40" s="19">
        <v>44.2</v>
      </c>
      <c r="GC40" s="19">
        <v>68.930999999999997</v>
      </c>
      <c r="GD40" s="19"/>
      <c r="GE40" s="19">
        <v>44.2</v>
      </c>
      <c r="GF40" s="19">
        <v>64.7</v>
      </c>
      <c r="GG40" s="19">
        <v>68.930999999999997</v>
      </c>
      <c r="GH40" s="19">
        <v>99.9</v>
      </c>
      <c r="GI40" s="19">
        <v>-35.200000000000003</v>
      </c>
      <c r="GJ40" s="19">
        <v>103.1</v>
      </c>
      <c r="GK40" s="19">
        <v>69.138000000000005</v>
      </c>
      <c r="GL40" s="19">
        <v>50.1</v>
      </c>
      <c r="GM40" s="19">
        <v>53</v>
      </c>
      <c r="GN40" s="19">
        <v>109.7</v>
      </c>
      <c r="GO40" s="19">
        <v>110.48202000000001</v>
      </c>
      <c r="GP40" s="19">
        <v>110.48202000000001</v>
      </c>
      <c r="GQ40" s="19">
        <v>-0.78202000000000005</v>
      </c>
      <c r="GR40" s="19">
        <v>46.4</v>
      </c>
      <c r="GS40" s="19">
        <v>47.082599999999999</v>
      </c>
      <c r="GT40" s="19">
        <v>47.082599999999999</v>
      </c>
      <c r="GU40" s="19">
        <v>-0.68259999999999998</v>
      </c>
      <c r="GV40" s="19">
        <v>42.8</v>
      </c>
      <c r="GW40" s="19">
        <v>44.103009999999998</v>
      </c>
      <c r="GX40" s="19"/>
      <c r="GY40" s="19">
        <v>42.8</v>
      </c>
      <c r="GZ40" s="19">
        <v>3.8</v>
      </c>
      <c r="HA40" s="19"/>
      <c r="HB40" s="19"/>
      <c r="HC40" s="19">
        <v>3.8</v>
      </c>
      <c r="HD40" s="19">
        <v>31</v>
      </c>
      <c r="HE40" s="19">
        <v>30.640440000000002</v>
      </c>
      <c r="HF40" s="19">
        <v>30.640440000000002</v>
      </c>
      <c r="HG40" s="19">
        <v>0.35955999999999999</v>
      </c>
      <c r="HH40" s="19">
        <v>164.8</v>
      </c>
      <c r="HI40" s="19">
        <v>172.35792000000001</v>
      </c>
      <c r="HJ40" s="19">
        <v>172.35792000000001</v>
      </c>
      <c r="HK40" s="19">
        <v>-7.5579200000000002</v>
      </c>
      <c r="HL40" s="19"/>
      <c r="HM40" s="19"/>
      <c r="HN40" s="19"/>
      <c r="HO40" s="19">
        <v>0</v>
      </c>
      <c r="HP40" s="19"/>
      <c r="HQ40" s="19"/>
      <c r="HR40" s="19"/>
      <c r="HS40" s="19">
        <v>0</v>
      </c>
      <c r="HT40" s="19">
        <v>41.6</v>
      </c>
      <c r="HU40" s="19">
        <v>51.072809999999997</v>
      </c>
      <c r="HV40" s="19">
        <v>45.061729999999997</v>
      </c>
      <c r="HW40" s="19">
        <v>-3.4617300000000002</v>
      </c>
      <c r="HX40" s="19">
        <v>29.9</v>
      </c>
      <c r="HY40" s="19">
        <v>25.746649999999999</v>
      </c>
      <c r="HZ40" s="19">
        <v>25.746649999999999</v>
      </c>
      <c r="IA40" s="19">
        <v>4.1533499999999997</v>
      </c>
      <c r="IB40" s="19"/>
      <c r="IC40" s="19"/>
      <c r="ID40" s="19"/>
      <c r="IE40" s="19">
        <v>0</v>
      </c>
      <c r="IF40" s="19">
        <v>0</v>
      </c>
      <c r="IG40" s="19"/>
      <c r="IH40" s="19">
        <v>42.041989999999998</v>
      </c>
      <c r="II40" s="19">
        <v>-42.041989999999998</v>
      </c>
      <c r="IJ40" s="19"/>
      <c r="IK40" s="19"/>
      <c r="IL40" s="19"/>
      <c r="IM40" s="19">
        <v>0</v>
      </c>
      <c r="IN40" s="19"/>
      <c r="IO40" s="19"/>
      <c r="IP40" s="19"/>
      <c r="IQ40" s="19">
        <v>0</v>
      </c>
      <c r="IR40" s="19"/>
      <c r="IS40" s="19"/>
      <c r="IT40" s="19"/>
      <c r="IU40" s="19">
        <v>0</v>
      </c>
      <c r="IV40" s="19">
        <v>131.30000000000001</v>
      </c>
      <c r="IW40" s="19">
        <v>136.69067999999999</v>
      </c>
      <c r="IX40" s="19">
        <v>136.69067999999999</v>
      </c>
      <c r="IY40" s="19">
        <v>-5.3906799999999997</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195.2</v>
      </c>
      <c r="JY40" s="19">
        <v>200.67499000000001</v>
      </c>
      <c r="JZ40" s="19">
        <v>200.67499000000001</v>
      </c>
      <c r="KA40" s="19">
        <v>-5.47499</v>
      </c>
      <c r="KB40" s="19">
        <v>196</v>
      </c>
      <c r="KC40" s="19">
        <v>200.3066</v>
      </c>
      <c r="KD40" s="19">
        <v>200.3066</v>
      </c>
      <c r="KE40" s="19">
        <v>-4.3066000000000004</v>
      </c>
      <c r="KF40" s="19">
        <v>195.9</v>
      </c>
      <c r="KG40" s="19">
        <v>188.38491999999999</v>
      </c>
      <c r="KH40" s="19">
        <v>200.18467000000001</v>
      </c>
      <c r="KI40" s="19">
        <v>-4.2846700000000002</v>
      </c>
      <c r="KJ40" s="19">
        <v>0</v>
      </c>
      <c r="KK40" s="19"/>
      <c r="KL40" s="19">
        <v>26</v>
      </c>
      <c r="KM40" s="19">
        <v>-26</v>
      </c>
      <c r="KN40" s="19"/>
      <c r="KO40" s="19"/>
      <c r="KP40" s="19"/>
      <c r="KQ40" s="19">
        <v>0</v>
      </c>
      <c r="KR40" s="19"/>
      <c r="KS40" s="19"/>
      <c r="KT40" s="19"/>
      <c r="KU40" s="19">
        <v>0</v>
      </c>
      <c r="KV40" s="19">
        <v>0.7</v>
      </c>
      <c r="KW40" s="19">
        <v>4.7853599999999998</v>
      </c>
      <c r="KX40" s="19">
        <v>4.7853599999999998</v>
      </c>
      <c r="KY40" s="19">
        <v>-4.0853599999999997</v>
      </c>
      <c r="KZ40" s="19">
        <v>224.5</v>
      </c>
      <c r="LA40" s="19">
        <v>233.55828</v>
      </c>
      <c r="LB40" s="19">
        <v>233.55828</v>
      </c>
      <c r="LC40" s="19">
        <v>-9.0582799999999999</v>
      </c>
      <c r="LD40" s="19">
        <v>112.4</v>
      </c>
      <c r="LE40" s="19">
        <v>114.73898</v>
      </c>
      <c r="LF40" s="19">
        <v>114.73898</v>
      </c>
      <c r="LG40" s="19">
        <v>-2.3389799999999998</v>
      </c>
      <c r="LH40" s="19">
        <v>63.1</v>
      </c>
      <c r="LI40" s="19">
        <v>67.199219999999997</v>
      </c>
      <c r="LJ40" s="19">
        <v>67.199219999999997</v>
      </c>
      <c r="LK40" s="19">
        <v>-4.0992199999999999</v>
      </c>
      <c r="LL40" s="19">
        <v>78.400000000000006</v>
      </c>
      <c r="LM40" s="19">
        <v>78.567999999999998</v>
      </c>
      <c r="LN40" s="19">
        <v>78.567999999999998</v>
      </c>
      <c r="LO40" s="19">
        <v>-0.16800000000000001</v>
      </c>
      <c r="LP40" s="19">
        <v>30.8</v>
      </c>
      <c r="LQ40" s="19">
        <v>29.980560000000001</v>
      </c>
      <c r="LR40" s="19">
        <v>29.980560000000001</v>
      </c>
      <c r="LS40" s="19">
        <v>0.81943999999999995</v>
      </c>
      <c r="LT40" s="19">
        <v>65</v>
      </c>
      <c r="LU40" s="19"/>
      <c r="LV40" s="19">
        <v>110.08716</v>
      </c>
      <c r="LW40" s="19">
        <v>-45.087159999999997</v>
      </c>
      <c r="LX40" s="19"/>
      <c r="LY40" s="19"/>
      <c r="LZ40" s="19"/>
      <c r="MA40" s="19">
        <v>0</v>
      </c>
      <c r="MB40" s="19"/>
      <c r="MC40" s="19"/>
      <c r="MD40" s="19">
        <v>21.78</v>
      </c>
      <c r="ME40" s="19">
        <v>-21.78</v>
      </c>
      <c r="MF40" s="19">
        <v>136.5</v>
      </c>
      <c r="MG40" s="19">
        <v>136.26948999999999</v>
      </c>
      <c r="MH40" s="19">
        <v>136.26948999999999</v>
      </c>
      <c r="MI40" s="19">
        <v>0.23050999999999999</v>
      </c>
      <c r="MJ40" s="19"/>
      <c r="MK40" s="19"/>
      <c r="ML40" s="19"/>
      <c r="MM40" s="19">
        <v>0</v>
      </c>
      <c r="MN40" s="19"/>
      <c r="MO40" s="19"/>
      <c r="MP40" s="19"/>
      <c r="MQ40" s="19">
        <v>0</v>
      </c>
      <c r="MR40" s="19"/>
      <c r="MS40" s="19"/>
      <c r="MT40" s="19"/>
      <c r="MU40" s="19">
        <v>0</v>
      </c>
      <c r="MV40" s="19">
        <v>0</v>
      </c>
      <c r="MW40" s="19"/>
      <c r="MX40" s="19">
        <v>175.465</v>
      </c>
      <c r="MY40" s="19">
        <v>-175.465</v>
      </c>
      <c r="MZ40" s="19">
        <v>94.5</v>
      </c>
      <c r="NA40" s="19">
        <v>94.747680000000003</v>
      </c>
      <c r="NB40" s="19">
        <v>175.43683999999999</v>
      </c>
      <c r="NC40" s="19">
        <v>-80.936840000000004</v>
      </c>
      <c r="ND40" s="19">
        <v>175.9</v>
      </c>
      <c r="NE40" s="19">
        <v>176.22309000000001</v>
      </c>
      <c r="NF40" s="19">
        <v>176.22309000000001</v>
      </c>
      <c r="NG40" s="19">
        <v>-0.32308999999999999</v>
      </c>
      <c r="NH40" s="19">
        <v>0</v>
      </c>
      <c r="NI40" s="19"/>
      <c r="NJ40" s="19">
        <v>175.92723000000001</v>
      </c>
      <c r="NK40" s="19">
        <v>-175.92723000000001</v>
      </c>
      <c r="NL40" s="19"/>
      <c r="NM40" s="19"/>
      <c r="NN40" s="19"/>
      <c r="NO40" s="19">
        <v>0</v>
      </c>
      <c r="NP40" s="19"/>
      <c r="NQ40" s="19"/>
      <c r="NR40" s="19"/>
      <c r="NS40" s="19">
        <v>0</v>
      </c>
      <c r="NT40" s="19">
        <v>7.5</v>
      </c>
      <c r="NU40" s="19">
        <v>6.3630000000000004</v>
      </c>
      <c r="NV40" s="19"/>
      <c r="NW40" s="19">
        <v>7.5</v>
      </c>
      <c r="NX40" s="19">
        <v>9.1999999999999993</v>
      </c>
      <c r="NY40" s="19">
        <v>9.14</v>
      </c>
      <c r="NZ40" s="19">
        <v>3.6327500000000001</v>
      </c>
      <c r="OA40" s="19">
        <v>5.5672499999999996</v>
      </c>
      <c r="OB40" s="19">
        <v>15.6</v>
      </c>
      <c r="OC40" s="19">
        <v>20</v>
      </c>
      <c r="OD40" s="19">
        <v>17.492709999999999</v>
      </c>
      <c r="OE40" s="19">
        <v>-1.8927099999999999</v>
      </c>
      <c r="OF40" s="19">
        <v>0.1</v>
      </c>
      <c r="OG40" s="19"/>
      <c r="OH40" s="19">
        <v>0.39700000000000002</v>
      </c>
      <c r="OI40" s="19">
        <v>-0.29699999999999999</v>
      </c>
      <c r="OJ40" s="19">
        <v>106.8</v>
      </c>
      <c r="OK40" s="19">
        <v>68.921139999999994</v>
      </c>
      <c r="OL40" s="19">
        <v>52.575229999999998</v>
      </c>
      <c r="OM40" s="19">
        <v>54.224769999999999</v>
      </c>
      <c r="ON40" s="19">
        <v>75.400000000000006</v>
      </c>
      <c r="OO40" s="19"/>
      <c r="OP40" s="19">
        <v>77.266000000000005</v>
      </c>
      <c r="OQ40" s="19">
        <v>-1.8660000000000001</v>
      </c>
      <c r="OR40" s="19">
        <v>1.1000000000000001</v>
      </c>
      <c r="OS40" s="19">
        <v>0.871</v>
      </c>
      <c r="OT40" s="19">
        <v>0.871</v>
      </c>
      <c r="OU40" s="19">
        <v>0.22900000000000001</v>
      </c>
      <c r="OV40" s="19">
        <v>0</v>
      </c>
      <c r="OW40" s="19"/>
      <c r="OX40" s="19">
        <v>0.1</v>
      </c>
      <c r="OY40" s="19">
        <v>-0.1</v>
      </c>
      <c r="OZ40" s="19">
        <v>20.3</v>
      </c>
      <c r="PA40" s="19">
        <v>20.456230000000001</v>
      </c>
      <c r="PB40" s="19">
        <v>20.456230000000001</v>
      </c>
      <c r="PC40" s="19">
        <v>-0.15623000000000001</v>
      </c>
      <c r="PD40" s="19">
        <v>10.5</v>
      </c>
      <c r="PE40" s="19">
        <v>9.9830000000000005</v>
      </c>
      <c r="PF40" s="19">
        <v>9.9830000000000005</v>
      </c>
      <c r="PG40" s="19">
        <v>0.51700000000000002</v>
      </c>
      <c r="PH40" s="19">
        <v>5.6</v>
      </c>
      <c r="PI40" s="19">
        <v>5.67</v>
      </c>
      <c r="PJ40" s="19">
        <v>5.67</v>
      </c>
      <c r="PK40" s="19">
        <v>-7.0000000000000007E-2</v>
      </c>
      <c r="PL40" s="19">
        <v>193.9</v>
      </c>
      <c r="PM40" s="19"/>
      <c r="PN40" s="19">
        <v>109</v>
      </c>
      <c r="PO40" s="19">
        <v>84.9</v>
      </c>
      <c r="PP40" s="19">
        <v>95.85</v>
      </c>
      <c r="PQ40" s="19"/>
      <c r="PR40" s="19">
        <v>93</v>
      </c>
      <c r="PS40" s="19">
        <v>2.85</v>
      </c>
      <c r="PT40" s="19">
        <v>2.2000000000000002</v>
      </c>
      <c r="PU40" s="19">
        <v>2</v>
      </c>
      <c r="PV40" s="19">
        <v>2</v>
      </c>
      <c r="PW40" s="19">
        <v>0.2</v>
      </c>
      <c r="PX40" s="19">
        <v>1.7</v>
      </c>
      <c r="PY40" s="19">
        <v>3</v>
      </c>
      <c r="PZ40" s="19">
        <v>3</v>
      </c>
      <c r="QA40" s="19">
        <v>-1.3</v>
      </c>
      <c r="QB40" s="19">
        <v>5.0999999999999996</v>
      </c>
      <c r="QC40" s="19">
        <v>5</v>
      </c>
      <c r="QD40" s="19">
        <v>5</v>
      </c>
      <c r="QE40" s="19">
        <v>0.1</v>
      </c>
      <c r="QF40" s="19">
        <v>20.3</v>
      </c>
      <c r="QG40" s="19">
        <v>20.422219999999999</v>
      </c>
      <c r="QH40" s="19">
        <v>20.422219999999999</v>
      </c>
      <c r="QI40" s="19">
        <v>-0.12222</v>
      </c>
      <c r="QJ40" s="19">
        <v>16</v>
      </c>
      <c r="QK40" s="19">
        <v>19.436350000000001</v>
      </c>
      <c r="QL40" s="19">
        <v>19.436350000000001</v>
      </c>
      <c r="QM40" s="19">
        <v>-3.43635</v>
      </c>
      <c r="QN40" s="19">
        <v>18.600000000000001</v>
      </c>
      <c r="QO40" s="19">
        <v>19</v>
      </c>
      <c r="QP40" s="19">
        <v>17.492709999999999</v>
      </c>
      <c r="QQ40" s="19">
        <v>1.1072900000000001</v>
      </c>
      <c r="QR40" s="19">
        <v>3.5</v>
      </c>
      <c r="QS40" s="19">
        <v>3.5</v>
      </c>
      <c r="QT40" s="19">
        <v>3.5</v>
      </c>
      <c r="QU40" s="19">
        <v>0</v>
      </c>
      <c r="QV40" s="19">
        <v>18.399999999999999</v>
      </c>
      <c r="QW40" s="19">
        <v>17.881440000000001</v>
      </c>
      <c r="QX40" s="19">
        <v>17.881440000000001</v>
      </c>
      <c r="QY40" s="19">
        <v>0.51856000000000002</v>
      </c>
      <c r="QZ40" s="19">
        <v>13.6</v>
      </c>
      <c r="RA40" s="19"/>
      <c r="RB40" s="19">
        <v>14.573</v>
      </c>
      <c r="RC40" s="19">
        <v>-0.97299999999999998</v>
      </c>
      <c r="RD40" s="19">
        <v>16.8</v>
      </c>
      <c r="RE40" s="19"/>
      <c r="RF40" s="19">
        <v>16.881</v>
      </c>
      <c r="RG40" s="19">
        <v>-8.1000000000000003E-2</v>
      </c>
      <c r="RH40" s="19">
        <v>23.1</v>
      </c>
      <c r="RI40" s="19">
        <v>10.33671</v>
      </c>
      <c r="RJ40" s="19">
        <v>10.91611</v>
      </c>
      <c r="RK40" s="19">
        <v>12.18389</v>
      </c>
      <c r="RL40" s="19">
        <v>63.7</v>
      </c>
      <c r="RM40" s="19">
        <v>48.26294</v>
      </c>
      <c r="RN40" s="19">
        <v>45.520659999999999</v>
      </c>
      <c r="RO40" s="19">
        <v>18.17934</v>
      </c>
      <c r="RP40" s="19">
        <v>17.2</v>
      </c>
      <c r="RQ40" s="19"/>
      <c r="RR40" s="19">
        <v>18.088000000000001</v>
      </c>
      <c r="RS40" s="19">
        <v>-0.88800000000000001</v>
      </c>
      <c r="RT40" s="19">
        <v>3.1</v>
      </c>
      <c r="RU40" s="19">
        <v>2.7989999999999999</v>
      </c>
      <c r="RV40" s="19">
        <v>2.7989999999999999</v>
      </c>
      <c r="RW40" s="19">
        <v>0.30099999999999999</v>
      </c>
      <c r="RX40" s="19">
        <v>20.399999999999999</v>
      </c>
      <c r="RY40" s="19">
        <v>19.792000000000002</v>
      </c>
      <c r="RZ40" s="19">
        <v>19.792000000000002</v>
      </c>
      <c r="SA40" s="19">
        <v>0.60799999999999998</v>
      </c>
      <c r="SB40" s="19">
        <v>3.2</v>
      </c>
      <c r="SC40" s="19">
        <v>2</v>
      </c>
      <c r="SD40" s="19">
        <v>2</v>
      </c>
      <c r="SE40" s="19">
        <v>1.2</v>
      </c>
      <c r="SF40" s="19"/>
      <c r="SG40" s="19"/>
      <c r="SH40" s="19">
        <v>0.4</v>
      </c>
      <c r="SI40" s="19">
        <v>-0.4</v>
      </c>
      <c r="SJ40" s="19">
        <v>0.2</v>
      </c>
      <c r="SK40" s="19"/>
      <c r="SL40" s="19">
        <v>0.214</v>
      </c>
      <c r="SM40" s="19">
        <v>-1.4E-2</v>
      </c>
      <c r="SN40" s="19">
        <v>19.8</v>
      </c>
      <c r="SO40" s="19">
        <v>19.1448</v>
      </c>
      <c r="SP40" s="19">
        <v>19.1448</v>
      </c>
      <c r="SQ40" s="19">
        <v>0.6552</v>
      </c>
      <c r="SR40" s="19">
        <v>13.3</v>
      </c>
      <c r="SS40" s="19">
        <v>12.244899999999999</v>
      </c>
      <c r="ST40" s="19">
        <v>12.244899999999999</v>
      </c>
      <c r="SU40" s="19">
        <v>1.0550999999999999</v>
      </c>
      <c r="SV40" s="19">
        <v>20.100000000000001</v>
      </c>
      <c r="SW40" s="19">
        <v>19.436350000000001</v>
      </c>
      <c r="SX40" s="19">
        <v>19.436350000000001</v>
      </c>
      <c r="SY40" s="19">
        <v>0.66364999999999996</v>
      </c>
      <c r="SZ40" s="19">
        <v>20.100000000000001</v>
      </c>
      <c r="TA40" s="19">
        <v>19.436350000000001</v>
      </c>
      <c r="TB40" s="19">
        <v>19.436350000000001</v>
      </c>
      <c r="TC40" s="19">
        <v>0.66364999999999996</v>
      </c>
      <c r="TD40" s="19">
        <v>0.5</v>
      </c>
      <c r="TE40" s="19">
        <v>2.9</v>
      </c>
      <c r="TF40" s="19">
        <v>7</v>
      </c>
      <c r="TG40" s="19">
        <v>-6.5</v>
      </c>
      <c r="TH40" s="19">
        <v>5.6</v>
      </c>
      <c r="TI40" s="19">
        <v>11.2</v>
      </c>
      <c r="TJ40" s="19">
        <v>63</v>
      </c>
      <c r="TK40" s="19">
        <v>-57.4</v>
      </c>
      <c r="TL40" s="19">
        <v>28.5</v>
      </c>
      <c r="TM40" s="19"/>
      <c r="TN40" s="19">
        <v>14.773</v>
      </c>
      <c r="TO40" s="19">
        <v>13.727</v>
      </c>
      <c r="TP40" s="19">
        <v>84.7</v>
      </c>
      <c r="TQ40" s="19">
        <v>58.625030000000002</v>
      </c>
      <c r="TR40" s="19">
        <v>71.494879999999995</v>
      </c>
      <c r="TS40" s="19">
        <v>13.205120000000001</v>
      </c>
      <c r="TT40" s="19">
        <v>96.9</v>
      </c>
      <c r="TU40" s="19">
        <v>69.207099999999997</v>
      </c>
      <c r="TV40" s="19">
        <v>73.828149999999994</v>
      </c>
      <c r="TW40" s="19">
        <v>23.071850000000001</v>
      </c>
      <c r="TX40" s="19">
        <v>7.8</v>
      </c>
      <c r="TY40" s="19">
        <v>5.54054</v>
      </c>
      <c r="TZ40" s="19">
        <v>7.0766</v>
      </c>
      <c r="UA40" s="19">
        <v>0.72340000000000004</v>
      </c>
      <c r="UB40" s="19">
        <v>4</v>
      </c>
      <c r="UC40" s="19">
        <v>4.3861499999999998</v>
      </c>
      <c r="UD40" s="19">
        <v>3.6932700000000001</v>
      </c>
      <c r="UE40" s="19">
        <v>0.30673</v>
      </c>
      <c r="UF40" s="19">
        <v>18.2</v>
      </c>
      <c r="UG40" s="19"/>
      <c r="UH40" s="19">
        <v>31.09</v>
      </c>
      <c r="UI40" s="19">
        <v>-12.89</v>
      </c>
      <c r="UJ40" s="19">
        <v>21</v>
      </c>
      <c r="UK40" s="19">
        <v>21</v>
      </c>
      <c r="UL40" s="19">
        <v>19.436350000000001</v>
      </c>
      <c r="UM40" s="19">
        <v>1.56365</v>
      </c>
      <c r="UN40" s="19">
        <v>7.2</v>
      </c>
      <c r="UO40" s="19">
        <v>8</v>
      </c>
      <c r="UP40" s="19">
        <v>8</v>
      </c>
      <c r="UQ40" s="19">
        <v>-0.8</v>
      </c>
      <c r="UR40" s="19">
        <v>7.1</v>
      </c>
      <c r="US40" s="19">
        <v>6.7</v>
      </c>
      <c r="UT40" s="19">
        <v>6.7</v>
      </c>
      <c r="UU40" s="19">
        <v>0.4</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2.1</v>
      </c>
      <c r="VI40" s="19">
        <v>1.5549999999999999</v>
      </c>
      <c r="VJ40" s="19">
        <v>1.5549999999999999</v>
      </c>
      <c r="VK40" s="19">
        <v>0.54500000000000004</v>
      </c>
      <c r="VL40" s="19">
        <v>245.1</v>
      </c>
      <c r="VM40" s="19"/>
      <c r="VN40" s="19">
        <v>216.298</v>
      </c>
      <c r="VO40" s="19">
        <v>28.802</v>
      </c>
      <c r="VP40" s="19">
        <v>9.1</v>
      </c>
      <c r="VQ40" s="19"/>
      <c r="VR40" s="19">
        <v>3.544</v>
      </c>
      <c r="VS40" s="19">
        <v>5.556</v>
      </c>
      <c r="VT40" s="19">
        <v>134.6</v>
      </c>
      <c r="VU40" s="19"/>
      <c r="VV40" s="19">
        <v>122.449</v>
      </c>
      <c r="VW40" s="19">
        <v>12.151</v>
      </c>
      <c r="VX40" s="19">
        <v>0.6</v>
      </c>
      <c r="VY40" s="19">
        <v>0.6</v>
      </c>
      <c r="VZ40" s="19">
        <v>0.6</v>
      </c>
      <c r="WA40" s="19">
        <v>0</v>
      </c>
      <c r="WB40" s="19">
        <v>114.1</v>
      </c>
      <c r="WC40" s="19">
        <v>119</v>
      </c>
      <c r="WD40" s="19">
        <v>119</v>
      </c>
      <c r="WE40" s="19">
        <v>-4.9000000000000004</v>
      </c>
      <c r="WF40" s="19">
        <v>162.1</v>
      </c>
      <c r="WG40" s="19">
        <v>156.1</v>
      </c>
      <c r="WH40" s="19">
        <v>141.88999999999999</v>
      </c>
      <c r="WI40" s="19">
        <v>20.21</v>
      </c>
      <c r="WJ40" s="19">
        <v>98.5</v>
      </c>
      <c r="WK40" s="19"/>
      <c r="WL40" s="19">
        <v>81.376999999999995</v>
      </c>
      <c r="WM40" s="19">
        <v>17.123000000000001</v>
      </c>
      <c r="WN40" s="19">
        <v>2.8</v>
      </c>
      <c r="WO40" s="19">
        <v>2.9009999999999998</v>
      </c>
      <c r="WP40" s="19">
        <v>2.9009999999999998</v>
      </c>
      <c r="WQ40" s="19">
        <v>-0.10100000000000001</v>
      </c>
      <c r="WR40" s="19">
        <v>2.2999999999999998</v>
      </c>
      <c r="WS40" s="19">
        <v>2.4</v>
      </c>
      <c r="WT40" s="19">
        <v>2.4</v>
      </c>
      <c r="WU40" s="19">
        <v>-0.1</v>
      </c>
      <c r="WV40" s="19">
        <v>1.1000000000000001</v>
      </c>
      <c r="WW40" s="19">
        <v>2.4</v>
      </c>
      <c r="WX40" s="19">
        <v>2.4</v>
      </c>
      <c r="WY40" s="19">
        <v>-1.3</v>
      </c>
      <c r="WZ40" s="19">
        <v>1.8</v>
      </c>
      <c r="XA40" s="19">
        <v>2.8</v>
      </c>
      <c r="XB40" s="19">
        <v>2.8</v>
      </c>
      <c r="XC40" s="19">
        <v>-1</v>
      </c>
      <c r="XD40" s="19">
        <v>9.1999999999999993</v>
      </c>
      <c r="XE40" s="19"/>
      <c r="XF40" s="19">
        <v>5.024</v>
      </c>
      <c r="XG40" s="19">
        <v>4.1760000000000002</v>
      </c>
      <c r="XH40" s="19">
        <v>6.4</v>
      </c>
      <c r="XI40" s="19">
        <v>6.2</v>
      </c>
      <c r="XJ40" s="19">
        <v>6.2</v>
      </c>
      <c r="XK40" s="19">
        <v>0.2</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43</v>
      </c>
      <c r="XY40" s="19">
        <v>34</v>
      </c>
      <c r="XZ40" s="19"/>
      <c r="YA40" s="19">
        <v>43</v>
      </c>
      <c r="YB40" s="19">
        <v>24.9</v>
      </c>
      <c r="YC40" s="19">
        <v>34</v>
      </c>
      <c r="YD40" s="19"/>
      <c r="YE40" s="19">
        <v>24.9</v>
      </c>
      <c r="YF40" s="19">
        <v>17</v>
      </c>
      <c r="YG40" s="19">
        <v>14</v>
      </c>
      <c r="YH40" s="19"/>
      <c r="YI40" s="19">
        <v>17</v>
      </c>
      <c r="YJ40" s="19">
        <v>14.1</v>
      </c>
      <c r="YK40" s="19">
        <v>15.236000000000001</v>
      </c>
      <c r="YL40" s="19">
        <v>15.236000000000001</v>
      </c>
      <c r="YM40" s="19">
        <v>-1.1359999999999999</v>
      </c>
      <c r="YN40" s="19">
        <v>7.2</v>
      </c>
      <c r="YO40" s="19">
        <v>8.0399999999999991</v>
      </c>
      <c r="YP40" s="19">
        <v>8.0399999999999991</v>
      </c>
      <c r="YQ40" s="19">
        <v>-0.84</v>
      </c>
      <c r="YR40" s="19">
        <v>11.7</v>
      </c>
      <c r="YS40" s="19">
        <v>11</v>
      </c>
      <c r="YT40" s="19">
        <v>11</v>
      </c>
      <c r="YU40" s="19">
        <v>0.7</v>
      </c>
      <c r="YV40" s="19">
        <v>15.8</v>
      </c>
      <c r="YW40" s="19">
        <v>19</v>
      </c>
      <c r="YX40" s="19">
        <v>19</v>
      </c>
      <c r="YY40" s="19">
        <v>-3.2</v>
      </c>
    </row>
    <row r="41" spans="1:675" ht="24" customHeight="1" x14ac:dyDescent="0.25">
      <c r="A41" s="1"/>
      <c r="B41" s="13" t="s">
        <v>75</v>
      </c>
      <c r="C41" s="13" t="s">
        <v>801</v>
      </c>
      <c r="D41" s="14">
        <v>200.5</v>
      </c>
      <c r="E41" s="14">
        <v>203.40136000000001</v>
      </c>
      <c r="F41" s="14">
        <v>203.40136000000001</v>
      </c>
      <c r="G41" s="14">
        <v>-2.9013599999999999</v>
      </c>
      <c r="H41" s="14">
        <v>656.6</v>
      </c>
      <c r="I41" s="14">
        <v>650</v>
      </c>
      <c r="J41" s="14">
        <v>629.77272000000005</v>
      </c>
      <c r="K41" s="14">
        <v>26.827279999999998</v>
      </c>
      <c r="L41" s="14">
        <v>213.6</v>
      </c>
      <c r="M41" s="14">
        <v>211.66204999999999</v>
      </c>
      <c r="N41" s="14">
        <v>205.07535999999999</v>
      </c>
      <c r="O41" s="14">
        <v>8.5246399999999998</v>
      </c>
      <c r="P41" s="14">
        <v>7.5</v>
      </c>
      <c r="Q41" s="14">
        <v>8.8258700000000001</v>
      </c>
      <c r="R41" s="14">
        <v>8.8258700000000001</v>
      </c>
      <c r="S41" s="14">
        <v>-1.3258700000000001</v>
      </c>
      <c r="T41" s="14">
        <v>7.8</v>
      </c>
      <c r="U41" s="14">
        <v>8.5166900000000005</v>
      </c>
      <c r="V41" s="14">
        <v>8.5166900000000005</v>
      </c>
      <c r="W41" s="14">
        <v>-0.71669000000000005</v>
      </c>
      <c r="X41" s="14">
        <v>92.6</v>
      </c>
      <c r="Y41" s="14">
        <v>91.867829999999998</v>
      </c>
      <c r="Z41" s="14">
        <v>91.867829999999998</v>
      </c>
      <c r="AA41" s="14">
        <v>0.73216999999999999</v>
      </c>
      <c r="AB41" s="14">
        <v>234.6</v>
      </c>
      <c r="AC41" s="14">
        <v>242</v>
      </c>
      <c r="AD41" s="14">
        <v>242</v>
      </c>
      <c r="AE41" s="14">
        <v>-7.4</v>
      </c>
      <c r="AF41" s="14">
        <v>60.3</v>
      </c>
      <c r="AG41" s="14">
        <v>86.98997</v>
      </c>
      <c r="AH41" s="14">
        <v>86.98997</v>
      </c>
      <c r="AI41" s="14">
        <v>-26.689969999999999</v>
      </c>
      <c r="AJ41" s="14">
        <v>0</v>
      </c>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481.2</v>
      </c>
      <c r="BM41" s="14">
        <v>502.053</v>
      </c>
      <c r="BN41" s="14">
        <v>502.053</v>
      </c>
      <c r="BO41" s="14">
        <v>-20.853000000000002</v>
      </c>
      <c r="BP41" s="14">
        <v>10.3</v>
      </c>
      <c r="BQ41" s="14">
        <v>10.52094</v>
      </c>
      <c r="BR41" s="14">
        <v>10.52094</v>
      </c>
      <c r="BS41" s="14">
        <v>-0.22094</v>
      </c>
      <c r="BT41" s="14">
        <v>12.1</v>
      </c>
      <c r="BU41" s="14">
        <v>17.629960000000001</v>
      </c>
      <c r="BV41" s="14"/>
      <c r="BW41" s="14">
        <v>12.1</v>
      </c>
      <c r="BX41" s="14">
        <v>0</v>
      </c>
      <c r="BY41" s="14"/>
      <c r="BZ41" s="14">
        <v>12.35839</v>
      </c>
      <c r="CA41" s="14">
        <v>-12.35839</v>
      </c>
      <c r="CB41" s="14"/>
      <c r="CC41" s="14"/>
      <c r="CD41" s="14"/>
      <c r="CE41" s="14">
        <v>0</v>
      </c>
      <c r="CF41" s="14"/>
      <c r="CG41" s="14"/>
      <c r="CH41" s="14"/>
      <c r="CI41" s="14">
        <v>0</v>
      </c>
      <c r="CJ41" s="14">
        <v>165.6</v>
      </c>
      <c r="CK41" s="14">
        <v>164.06706</v>
      </c>
      <c r="CL41" s="14">
        <v>164.06706</v>
      </c>
      <c r="CM41" s="14">
        <v>1.53294</v>
      </c>
      <c r="CN41" s="14">
        <v>9.9</v>
      </c>
      <c r="CO41" s="14">
        <v>10.399559999999999</v>
      </c>
      <c r="CP41" s="14">
        <v>7.7511299999999999</v>
      </c>
      <c r="CQ41" s="14">
        <v>2.1488700000000001</v>
      </c>
      <c r="CR41" s="14">
        <v>6.4</v>
      </c>
      <c r="CS41" s="14">
        <v>8.30321</v>
      </c>
      <c r="CT41" s="14">
        <v>4.2546900000000001</v>
      </c>
      <c r="CU41" s="14">
        <v>2.1453099999999998</v>
      </c>
      <c r="CV41" s="14"/>
      <c r="CW41" s="14"/>
      <c r="CX41" s="14"/>
      <c r="CY41" s="14">
        <v>0</v>
      </c>
      <c r="CZ41" s="14">
        <v>6.4</v>
      </c>
      <c r="DA41" s="14">
        <v>6.8787000000000003</v>
      </c>
      <c r="DB41" s="14">
        <v>6.8787000000000003</v>
      </c>
      <c r="DC41" s="14">
        <v>-0.47870000000000001</v>
      </c>
      <c r="DD41" s="14"/>
      <c r="DE41" s="14"/>
      <c r="DF41" s="14"/>
      <c r="DG41" s="14">
        <v>0</v>
      </c>
      <c r="DH41" s="14">
        <v>143.30000000000001</v>
      </c>
      <c r="DI41" s="14">
        <v>117.97125</v>
      </c>
      <c r="DJ41" s="14">
        <v>142.44412</v>
      </c>
      <c r="DK41" s="14">
        <v>0.85587999999999997</v>
      </c>
      <c r="DL41" s="14"/>
      <c r="DM41" s="14"/>
      <c r="DN41" s="14"/>
      <c r="DO41" s="14">
        <v>0</v>
      </c>
      <c r="DP41" s="14"/>
      <c r="DQ41" s="14"/>
      <c r="DR41" s="14"/>
      <c r="DS41" s="14">
        <v>0</v>
      </c>
      <c r="DT41" s="14"/>
      <c r="DU41" s="14"/>
      <c r="DV41" s="14">
        <v>23.215890000000002</v>
      </c>
      <c r="DW41" s="14">
        <v>-23.215890000000002</v>
      </c>
      <c r="DX41" s="14"/>
      <c r="DY41" s="14"/>
      <c r="DZ41" s="14">
        <v>9.9347300000000001</v>
      </c>
      <c r="EA41" s="14">
        <v>-9.9347300000000001</v>
      </c>
      <c r="EB41" s="14">
        <v>110.2</v>
      </c>
      <c r="EC41" s="14">
        <v>112.46647</v>
      </c>
      <c r="ED41" s="14">
        <v>112.46647</v>
      </c>
      <c r="EE41" s="14">
        <v>-2.26647</v>
      </c>
      <c r="EF41" s="14">
        <v>198.9</v>
      </c>
      <c r="EG41" s="14">
        <v>220.69499999999999</v>
      </c>
      <c r="EH41" s="14">
        <v>220.69499999999999</v>
      </c>
      <c r="EI41" s="14">
        <v>-21.795000000000002</v>
      </c>
      <c r="EJ41" s="14">
        <v>0</v>
      </c>
      <c r="EK41" s="14"/>
      <c r="EL41" s="14">
        <v>170.96541999999999</v>
      </c>
      <c r="EM41" s="14">
        <v>-170.96541999999999</v>
      </c>
      <c r="EN41" s="14"/>
      <c r="EO41" s="14"/>
      <c r="EP41" s="14"/>
      <c r="EQ41" s="14">
        <v>0</v>
      </c>
      <c r="ER41" s="14"/>
      <c r="ES41" s="14"/>
      <c r="ET41" s="14"/>
      <c r="EU41" s="14">
        <v>0</v>
      </c>
      <c r="EV41" s="14">
        <v>6.5</v>
      </c>
      <c r="EW41" s="14">
        <v>6.39</v>
      </c>
      <c r="EX41" s="14">
        <v>6.39</v>
      </c>
      <c r="EY41" s="14">
        <v>0.11</v>
      </c>
      <c r="EZ41" s="14">
        <v>385.6</v>
      </c>
      <c r="FA41" s="14">
        <v>386.41645</v>
      </c>
      <c r="FB41" s="14">
        <v>386.41645</v>
      </c>
      <c r="FC41" s="14">
        <v>-0.81645000000000001</v>
      </c>
      <c r="FD41" s="14">
        <v>82.4</v>
      </c>
      <c r="FE41" s="14">
        <v>81.635570000000001</v>
      </c>
      <c r="FF41" s="14">
        <v>81.635570000000001</v>
      </c>
      <c r="FG41" s="14">
        <v>0.76443000000000005</v>
      </c>
      <c r="FH41" s="14">
        <v>149.9</v>
      </c>
      <c r="FI41" s="14">
        <v>151.36251999999999</v>
      </c>
      <c r="FJ41" s="14">
        <v>149.98721</v>
      </c>
      <c r="FK41" s="14">
        <v>-8.7209999999999996E-2</v>
      </c>
      <c r="FL41" s="14">
        <v>42</v>
      </c>
      <c r="FM41" s="14">
        <v>41.89893</v>
      </c>
      <c r="FN41" s="14">
        <v>41.89893</v>
      </c>
      <c r="FO41" s="14">
        <v>0.10106999999999999</v>
      </c>
      <c r="FP41" s="14">
        <v>18.600000000000001</v>
      </c>
      <c r="FQ41" s="14">
        <v>19.21088</v>
      </c>
      <c r="FR41" s="14">
        <v>19.21088</v>
      </c>
      <c r="FS41" s="14">
        <v>-0.61087999999999998</v>
      </c>
      <c r="FT41" s="14">
        <v>18.899999999999999</v>
      </c>
      <c r="FU41" s="14">
        <v>18.367349999999998</v>
      </c>
      <c r="FV41" s="14">
        <v>18.367349999999998</v>
      </c>
      <c r="FW41" s="14">
        <v>0.53264999999999996</v>
      </c>
      <c r="FX41" s="14">
        <v>89.4</v>
      </c>
      <c r="FY41" s="14">
        <v>87.773570000000007</v>
      </c>
      <c r="FZ41" s="14">
        <v>87.773570000000007</v>
      </c>
      <c r="GA41" s="14">
        <v>1.62643</v>
      </c>
      <c r="GB41" s="14">
        <v>84.3</v>
      </c>
      <c r="GC41" s="14">
        <v>68.930999999999997</v>
      </c>
      <c r="GD41" s="14"/>
      <c r="GE41" s="14">
        <v>84.3</v>
      </c>
      <c r="GF41" s="14">
        <v>63.5</v>
      </c>
      <c r="GG41" s="14">
        <v>68.930999999999997</v>
      </c>
      <c r="GH41" s="14">
        <v>99.9</v>
      </c>
      <c r="GI41" s="14">
        <v>-36.4</v>
      </c>
      <c r="GJ41" s="14">
        <v>121.5</v>
      </c>
      <c r="GK41" s="14">
        <v>69.138000000000005</v>
      </c>
      <c r="GL41" s="14">
        <v>50.1</v>
      </c>
      <c r="GM41" s="14">
        <v>71.400000000000006</v>
      </c>
      <c r="GN41" s="14">
        <v>109.4</v>
      </c>
      <c r="GO41" s="14">
        <v>110.48202000000001</v>
      </c>
      <c r="GP41" s="14">
        <v>110.48202000000001</v>
      </c>
      <c r="GQ41" s="14">
        <v>-1.08202</v>
      </c>
      <c r="GR41" s="14">
        <v>45.5</v>
      </c>
      <c r="GS41" s="14">
        <v>47.082599999999999</v>
      </c>
      <c r="GT41" s="14">
        <v>47.082599999999999</v>
      </c>
      <c r="GU41" s="14">
        <v>-1.5826</v>
      </c>
      <c r="GV41" s="14">
        <v>42.6</v>
      </c>
      <c r="GW41" s="14">
        <v>44.103009999999998</v>
      </c>
      <c r="GX41" s="14"/>
      <c r="GY41" s="14">
        <v>42.6</v>
      </c>
      <c r="GZ41" s="14">
        <v>3.8</v>
      </c>
      <c r="HA41" s="14"/>
      <c r="HB41" s="14"/>
      <c r="HC41" s="14">
        <v>3.8</v>
      </c>
      <c r="HD41" s="14">
        <v>31.1</v>
      </c>
      <c r="HE41" s="14">
        <v>30.640440000000002</v>
      </c>
      <c r="HF41" s="14">
        <v>30.640440000000002</v>
      </c>
      <c r="HG41" s="14">
        <v>0.45956000000000002</v>
      </c>
      <c r="HH41" s="14">
        <v>166.9</v>
      </c>
      <c r="HI41" s="14">
        <v>172.35792000000001</v>
      </c>
      <c r="HJ41" s="14">
        <v>172.35792000000001</v>
      </c>
      <c r="HK41" s="14">
        <v>-5.4579199999999997</v>
      </c>
      <c r="HL41" s="14"/>
      <c r="HM41" s="14"/>
      <c r="HN41" s="14"/>
      <c r="HO41" s="14">
        <v>0</v>
      </c>
      <c r="HP41" s="14"/>
      <c r="HQ41" s="14"/>
      <c r="HR41" s="14"/>
      <c r="HS41" s="14">
        <v>0</v>
      </c>
      <c r="HT41" s="14">
        <v>41.2</v>
      </c>
      <c r="HU41" s="14">
        <v>53.303649999999998</v>
      </c>
      <c r="HV41" s="14">
        <v>49.531140000000001</v>
      </c>
      <c r="HW41" s="14">
        <v>-8.3311399999999995</v>
      </c>
      <c r="HX41" s="14">
        <v>30</v>
      </c>
      <c r="HY41" s="14">
        <v>35.211480000000002</v>
      </c>
      <c r="HZ41" s="14">
        <v>77.157489999999996</v>
      </c>
      <c r="IA41" s="14">
        <v>-47.157490000000003</v>
      </c>
      <c r="IB41" s="14"/>
      <c r="IC41" s="14"/>
      <c r="ID41" s="14"/>
      <c r="IE41" s="14">
        <v>0</v>
      </c>
      <c r="IF41" s="14">
        <v>0</v>
      </c>
      <c r="IG41" s="14"/>
      <c r="IH41" s="14">
        <v>42.041989999999998</v>
      </c>
      <c r="II41" s="14">
        <v>-42.041989999999998</v>
      </c>
      <c r="IJ41" s="14"/>
      <c r="IK41" s="14"/>
      <c r="IL41" s="14"/>
      <c r="IM41" s="14">
        <v>0</v>
      </c>
      <c r="IN41" s="14"/>
      <c r="IO41" s="14"/>
      <c r="IP41" s="14">
        <v>160.80717000000001</v>
      </c>
      <c r="IQ41" s="14">
        <v>-160.80717000000001</v>
      </c>
      <c r="IR41" s="14"/>
      <c r="IS41" s="14"/>
      <c r="IT41" s="14"/>
      <c r="IU41" s="14">
        <v>0</v>
      </c>
      <c r="IV41" s="14">
        <v>131.19999999999999</v>
      </c>
      <c r="IW41" s="14">
        <v>136.69067999999999</v>
      </c>
      <c r="IX41" s="14">
        <v>136.69067999999999</v>
      </c>
      <c r="IY41" s="14">
        <v>-5.4906800000000002</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194.1</v>
      </c>
      <c r="JY41" s="14">
        <v>200.67499000000001</v>
      </c>
      <c r="JZ41" s="14">
        <v>200.67499000000001</v>
      </c>
      <c r="KA41" s="14">
        <v>-6.5749899999999997</v>
      </c>
      <c r="KB41" s="14">
        <v>194.6</v>
      </c>
      <c r="KC41" s="14">
        <v>200.3066</v>
      </c>
      <c r="KD41" s="14">
        <v>200.3066</v>
      </c>
      <c r="KE41" s="14">
        <v>-5.7065999999999999</v>
      </c>
      <c r="KF41" s="14">
        <v>194.6</v>
      </c>
      <c r="KG41" s="14">
        <v>200.18467000000001</v>
      </c>
      <c r="KH41" s="14">
        <v>200.18467000000001</v>
      </c>
      <c r="KI41" s="14">
        <v>-5.58467</v>
      </c>
      <c r="KJ41" s="14">
        <v>0</v>
      </c>
      <c r="KK41" s="14"/>
      <c r="KL41" s="14">
        <v>26</v>
      </c>
      <c r="KM41" s="14">
        <v>-26</v>
      </c>
      <c r="KN41" s="14"/>
      <c r="KO41" s="14"/>
      <c r="KP41" s="14"/>
      <c r="KQ41" s="14">
        <v>0</v>
      </c>
      <c r="KR41" s="14"/>
      <c r="KS41" s="14"/>
      <c r="KT41" s="14"/>
      <c r="KU41" s="14">
        <v>0</v>
      </c>
      <c r="KV41" s="14">
        <v>2.9</v>
      </c>
      <c r="KW41" s="14">
        <v>4.7853599999999998</v>
      </c>
      <c r="KX41" s="14">
        <v>4.7853599999999998</v>
      </c>
      <c r="KY41" s="14">
        <v>-1.8853599999999999</v>
      </c>
      <c r="KZ41" s="14">
        <v>228.2</v>
      </c>
      <c r="LA41" s="14">
        <v>233.55828</v>
      </c>
      <c r="LB41" s="14">
        <v>233.55828</v>
      </c>
      <c r="LC41" s="14">
        <v>-5.3582799999999997</v>
      </c>
      <c r="LD41" s="14">
        <v>112.4</v>
      </c>
      <c r="LE41" s="14">
        <v>114.73898</v>
      </c>
      <c r="LF41" s="14">
        <v>114.73898</v>
      </c>
      <c r="LG41" s="14">
        <v>-2.3389799999999998</v>
      </c>
      <c r="LH41" s="14">
        <v>62.9</v>
      </c>
      <c r="LI41" s="14">
        <v>67.199219999999997</v>
      </c>
      <c r="LJ41" s="14">
        <v>67.199219999999997</v>
      </c>
      <c r="LK41" s="14">
        <v>-4.29922</v>
      </c>
      <c r="LL41" s="14">
        <v>78.099999999999994</v>
      </c>
      <c r="LM41" s="14">
        <v>78.567999999999998</v>
      </c>
      <c r="LN41" s="14">
        <v>78.567999999999998</v>
      </c>
      <c r="LO41" s="14">
        <v>-0.46800000000000003</v>
      </c>
      <c r="LP41" s="14">
        <v>29.5</v>
      </c>
      <c r="LQ41" s="14">
        <v>29.980560000000001</v>
      </c>
      <c r="LR41" s="14">
        <v>29.980560000000001</v>
      </c>
      <c r="LS41" s="14">
        <v>-0.48055999999999999</v>
      </c>
      <c r="LT41" s="14">
        <v>64.599999999999994</v>
      </c>
      <c r="LU41" s="14"/>
      <c r="LV41" s="14">
        <v>110.08716</v>
      </c>
      <c r="LW41" s="14">
        <v>-45.487160000000003</v>
      </c>
      <c r="LX41" s="14"/>
      <c r="LY41" s="14"/>
      <c r="LZ41" s="14">
        <v>21.25</v>
      </c>
      <c r="MA41" s="14">
        <v>-21.25</v>
      </c>
      <c r="MB41" s="14"/>
      <c r="MC41" s="14"/>
      <c r="MD41" s="14">
        <v>21.78</v>
      </c>
      <c r="ME41" s="14">
        <v>-21.78</v>
      </c>
      <c r="MF41" s="14">
        <v>136.69999999999999</v>
      </c>
      <c r="MG41" s="14">
        <v>136.26948999999999</v>
      </c>
      <c r="MH41" s="14">
        <v>136.26948999999999</v>
      </c>
      <c r="MI41" s="14">
        <v>0.43051</v>
      </c>
      <c r="MJ41" s="14"/>
      <c r="MK41" s="14"/>
      <c r="ML41" s="14"/>
      <c r="MM41" s="14">
        <v>0</v>
      </c>
      <c r="MN41" s="14"/>
      <c r="MO41" s="14"/>
      <c r="MP41" s="14"/>
      <c r="MQ41" s="14">
        <v>0</v>
      </c>
      <c r="MR41" s="14"/>
      <c r="MS41" s="14"/>
      <c r="MT41" s="14"/>
      <c r="MU41" s="14">
        <v>0</v>
      </c>
      <c r="MV41" s="14">
        <v>0</v>
      </c>
      <c r="MW41" s="14"/>
      <c r="MX41" s="14">
        <v>175.465</v>
      </c>
      <c r="MY41" s="14">
        <v>-175.465</v>
      </c>
      <c r="MZ41" s="14">
        <v>93.1</v>
      </c>
      <c r="NA41" s="14">
        <v>175.43683999999999</v>
      </c>
      <c r="NB41" s="14">
        <v>175.43683999999999</v>
      </c>
      <c r="NC41" s="14">
        <v>-82.336839999999995</v>
      </c>
      <c r="ND41" s="14">
        <v>174.3</v>
      </c>
      <c r="NE41" s="14">
        <v>176.22309000000001</v>
      </c>
      <c r="NF41" s="14">
        <v>176.22309000000001</v>
      </c>
      <c r="NG41" s="14">
        <v>-1.92309</v>
      </c>
      <c r="NH41" s="14">
        <v>0</v>
      </c>
      <c r="NI41" s="14"/>
      <c r="NJ41" s="14">
        <v>175.92723000000001</v>
      </c>
      <c r="NK41" s="14">
        <v>-175.92723000000001</v>
      </c>
      <c r="NL41" s="14"/>
      <c r="NM41" s="14"/>
      <c r="NN41" s="14"/>
      <c r="NO41" s="14">
        <v>0</v>
      </c>
      <c r="NP41" s="14"/>
      <c r="NQ41" s="14"/>
      <c r="NR41" s="14"/>
      <c r="NS41" s="14">
        <v>0</v>
      </c>
      <c r="NT41" s="14">
        <v>7.5</v>
      </c>
      <c r="NU41" s="14">
        <v>6.3630000000000004</v>
      </c>
      <c r="NV41" s="14"/>
      <c r="NW41" s="14">
        <v>7.5</v>
      </c>
      <c r="NX41" s="14">
        <v>9.1999999999999993</v>
      </c>
      <c r="NY41" s="14">
        <v>9.14</v>
      </c>
      <c r="NZ41" s="14">
        <v>3.6327500000000001</v>
      </c>
      <c r="OA41" s="14">
        <v>5.5672499999999996</v>
      </c>
      <c r="OB41" s="14">
        <v>20.100000000000001</v>
      </c>
      <c r="OC41" s="14">
        <v>20</v>
      </c>
      <c r="OD41" s="14">
        <v>17.492709999999999</v>
      </c>
      <c r="OE41" s="14">
        <v>2.6072899999999999</v>
      </c>
      <c r="OF41" s="14">
        <v>0.1</v>
      </c>
      <c r="OG41" s="14"/>
      <c r="OH41" s="14">
        <v>0.34200000000000003</v>
      </c>
      <c r="OI41" s="14">
        <v>-0.24199999999999999</v>
      </c>
      <c r="OJ41" s="14">
        <v>108.1</v>
      </c>
      <c r="OK41" s="14">
        <v>95.2</v>
      </c>
      <c r="OL41" s="14">
        <v>68.367350000000002</v>
      </c>
      <c r="OM41" s="14">
        <v>39.73265</v>
      </c>
      <c r="ON41" s="14">
        <v>65.599999999999994</v>
      </c>
      <c r="OO41" s="14"/>
      <c r="OP41" s="14">
        <v>53.411000000000001</v>
      </c>
      <c r="OQ41" s="14">
        <v>12.189</v>
      </c>
      <c r="OR41" s="14">
        <v>1.1000000000000001</v>
      </c>
      <c r="OS41" s="14">
        <v>1.0840000000000001</v>
      </c>
      <c r="OT41" s="14">
        <v>1.0840000000000001</v>
      </c>
      <c r="OU41" s="14">
        <v>1.6E-2</v>
      </c>
      <c r="OV41" s="14">
        <v>0</v>
      </c>
      <c r="OW41" s="14"/>
      <c r="OX41" s="14">
        <v>0.1</v>
      </c>
      <c r="OY41" s="14">
        <v>-0.1</v>
      </c>
      <c r="OZ41" s="14">
        <v>20.2</v>
      </c>
      <c r="PA41" s="14">
        <v>20.456230000000001</v>
      </c>
      <c r="PB41" s="14">
        <v>20.456230000000001</v>
      </c>
      <c r="PC41" s="14">
        <v>-0.25623000000000001</v>
      </c>
      <c r="PD41" s="14">
        <v>10.4</v>
      </c>
      <c r="PE41" s="14">
        <v>9.9830000000000005</v>
      </c>
      <c r="PF41" s="14">
        <v>9.9830000000000005</v>
      </c>
      <c r="PG41" s="14">
        <v>0.41699999999999998</v>
      </c>
      <c r="PH41" s="14">
        <v>5.4</v>
      </c>
      <c r="PI41" s="14">
        <v>5.67</v>
      </c>
      <c r="PJ41" s="14">
        <v>5.67</v>
      </c>
      <c r="PK41" s="14">
        <v>-0.27</v>
      </c>
      <c r="PL41" s="14">
        <v>178.1</v>
      </c>
      <c r="PM41" s="14"/>
      <c r="PN41" s="14">
        <v>55</v>
      </c>
      <c r="PO41" s="14">
        <v>123.1</v>
      </c>
      <c r="PP41" s="14">
        <v>87.52</v>
      </c>
      <c r="PQ41" s="14"/>
      <c r="PR41" s="14">
        <v>84</v>
      </c>
      <c r="PS41" s="14">
        <v>3.52</v>
      </c>
      <c r="PT41" s="14">
        <v>2.2000000000000002</v>
      </c>
      <c r="PU41" s="14">
        <v>2</v>
      </c>
      <c r="PV41" s="14">
        <v>2</v>
      </c>
      <c r="PW41" s="14">
        <v>0.2</v>
      </c>
      <c r="PX41" s="14">
        <v>1.7</v>
      </c>
      <c r="PY41" s="14">
        <v>3</v>
      </c>
      <c r="PZ41" s="14">
        <v>3</v>
      </c>
      <c r="QA41" s="14">
        <v>-1.3</v>
      </c>
      <c r="QB41" s="14">
        <v>5</v>
      </c>
      <c r="QC41" s="14">
        <v>5</v>
      </c>
      <c r="QD41" s="14">
        <v>5</v>
      </c>
      <c r="QE41" s="14">
        <v>0</v>
      </c>
      <c r="QF41" s="14">
        <v>20.2</v>
      </c>
      <c r="QG41" s="14">
        <v>20.422219999999999</v>
      </c>
      <c r="QH41" s="14">
        <v>20.422219999999999</v>
      </c>
      <c r="QI41" s="14">
        <v>-0.22222</v>
      </c>
      <c r="QJ41" s="14">
        <v>16</v>
      </c>
      <c r="QK41" s="14">
        <v>19.436350000000001</v>
      </c>
      <c r="QL41" s="14">
        <v>19.436350000000001</v>
      </c>
      <c r="QM41" s="14">
        <v>-3.43635</v>
      </c>
      <c r="QN41" s="14">
        <v>18.600000000000001</v>
      </c>
      <c r="QO41" s="14">
        <v>19</v>
      </c>
      <c r="QP41" s="14">
        <v>17.492709999999999</v>
      </c>
      <c r="QQ41" s="14">
        <v>1.1072900000000001</v>
      </c>
      <c r="QR41" s="14">
        <v>3.5</v>
      </c>
      <c r="QS41" s="14">
        <v>3.5</v>
      </c>
      <c r="QT41" s="14">
        <v>3.5</v>
      </c>
      <c r="QU41" s="14">
        <v>0</v>
      </c>
      <c r="QV41" s="14">
        <v>18.399999999999999</v>
      </c>
      <c r="QW41" s="14">
        <v>17.881440000000001</v>
      </c>
      <c r="QX41" s="14">
        <v>17.881440000000001</v>
      </c>
      <c r="QY41" s="14">
        <v>0.51856000000000002</v>
      </c>
      <c r="QZ41" s="14">
        <v>12.6</v>
      </c>
      <c r="RA41" s="14"/>
      <c r="RB41" s="14">
        <v>10.965</v>
      </c>
      <c r="RC41" s="14">
        <v>1.635</v>
      </c>
      <c r="RD41" s="14">
        <v>15.8</v>
      </c>
      <c r="RE41" s="14"/>
      <c r="RF41" s="14">
        <v>14.701000000000001</v>
      </c>
      <c r="RG41" s="14">
        <v>1.099</v>
      </c>
      <c r="RH41" s="14">
        <v>25</v>
      </c>
      <c r="RI41" s="14">
        <v>19</v>
      </c>
      <c r="RJ41" s="14">
        <v>11.70298</v>
      </c>
      <c r="RK41" s="14">
        <v>13.29702</v>
      </c>
      <c r="RL41" s="14">
        <v>48.8</v>
      </c>
      <c r="RM41" s="14">
        <v>72.2</v>
      </c>
      <c r="RN41" s="14">
        <v>60.556809999999999</v>
      </c>
      <c r="RO41" s="14">
        <v>-11.75681</v>
      </c>
      <c r="RP41" s="14">
        <v>15</v>
      </c>
      <c r="RQ41" s="14"/>
      <c r="RR41" s="14">
        <v>11.477</v>
      </c>
      <c r="RS41" s="14">
        <v>3.5230000000000001</v>
      </c>
      <c r="RT41" s="14">
        <v>3</v>
      </c>
      <c r="RU41" s="14">
        <v>2.7989999999999999</v>
      </c>
      <c r="RV41" s="14">
        <v>2.7989999999999999</v>
      </c>
      <c r="RW41" s="14">
        <v>0.20100000000000001</v>
      </c>
      <c r="RX41" s="14">
        <v>20.399999999999999</v>
      </c>
      <c r="RY41" s="14">
        <v>19.792000000000002</v>
      </c>
      <c r="RZ41" s="14">
        <v>19.792000000000002</v>
      </c>
      <c r="SA41" s="14">
        <v>0.60799999999999998</v>
      </c>
      <c r="SB41" s="14">
        <v>3.2</v>
      </c>
      <c r="SC41" s="14">
        <v>2</v>
      </c>
      <c r="SD41" s="14">
        <v>2</v>
      </c>
      <c r="SE41" s="14">
        <v>1.2</v>
      </c>
      <c r="SF41" s="14"/>
      <c r="SG41" s="14"/>
      <c r="SH41" s="14">
        <v>0.4</v>
      </c>
      <c r="SI41" s="14">
        <v>-0.4</v>
      </c>
      <c r="SJ41" s="14">
        <v>0.2</v>
      </c>
      <c r="SK41" s="14"/>
      <c r="SL41" s="14">
        <v>0.16700000000000001</v>
      </c>
      <c r="SM41" s="14">
        <v>3.3000000000000002E-2</v>
      </c>
      <c r="SN41" s="14">
        <v>19.8</v>
      </c>
      <c r="SO41" s="14">
        <v>19.1448</v>
      </c>
      <c r="SP41" s="14">
        <v>19.1448</v>
      </c>
      <c r="SQ41" s="14">
        <v>0.6552</v>
      </c>
      <c r="SR41" s="14">
        <v>13.2</v>
      </c>
      <c r="SS41" s="14">
        <v>12.244899999999999</v>
      </c>
      <c r="ST41" s="14">
        <v>12.244899999999999</v>
      </c>
      <c r="SU41" s="14">
        <v>0.95509999999999995</v>
      </c>
      <c r="SV41" s="14">
        <v>20.2</v>
      </c>
      <c r="SW41" s="14">
        <v>19.436350000000001</v>
      </c>
      <c r="SX41" s="14">
        <v>19.436350000000001</v>
      </c>
      <c r="SY41" s="14">
        <v>0.76365000000000005</v>
      </c>
      <c r="SZ41" s="14">
        <v>20.2</v>
      </c>
      <c r="TA41" s="14">
        <v>19.436350000000001</v>
      </c>
      <c r="TB41" s="14">
        <v>19.436350000000001</v>
      </c>
      <c r="TC41" s="14">
        <v>0.76365000000000005</v>
      </c>
      <c r="TD41" s="14">
        <v>0.9</v>
      </c>
      <c r="TE41" s="14">
        <v>2.8</v>
      </c>
      <c r="TF41" s="14">
        <v>5</v>
      </c>
      <c r="TG41" s="14">
        <v>-4.0999999999999996</v>
      </c>
      <c r="TH41" s="14">
        <v>10.9</v>
      </c>
      <c r="TI41" s="14">
        <v>11.2</v>
      </c>
      <c r="TJ41" s="14">
        <v>53</v>
      </c>
      <c r="TK41" s="14">
        <v>-42.1</v>
      </c>
      <c r="TL41" s="14">
        <v>13.4</v>
      </c>
      <c r="TM41" s="14"/>
      <c r="TN41" s="14">
        <v>8.9870000000000001</v>
      </c>
      <c r="TO41" s="14">
        <v>4.4130000000000003</v>
      </c>
      <c r="TP41" s="14">
        <v>73</v>
      </c>
      <c r="TQ41" s="14">
        <v>3.0300000000000001E-3</v>
      </c>
      <c r="TR41" s="14">
        <v>4.4200000000000003E-3</v>
      </c>
      <c r="TS41" s="14">
        <v>72.995580000000004</v>
      </c>
      <c r="TT41" s="14">
        <v>101.8</v>
      </c>
      <c r="TU41" s="14">
        <v>58.986330000000002</v>
      </c>
      <c r="TV41" s="14">
        <v>24.401440000000001</v>
      </c>
      <c r="TW41" s="14">
        <v>77.398560000000003</v>
      </c>
      <c r="TX41" s="14">
        <v>7.5</v>
      </c>
      <c r="TY41" s="14">
        <v>3.0300000000000001E-3</v>
      </c>
      <c r="TZ41" s="14">
        <v>4.4099999999999999E-3</v>
      </c>
      <c r="UA41" s="14">
        <v>7.49559</v>
      </c>
      <c r="UB41" s="14">
        <v>7.2</v>
      </c>
      <c r="UC41" s="14">
        <v>4.1330299999999998</v>
      </c>
      <c r="UD41" s="14">
        <v>3.3560099999999999</v>
      </c>
      <c r="UE41" s="14">
        <v>3.8439899999999998</v>
      </c>
      <c r="UF41" s="14">
        <v>14.2</v>
      </c>
      <c r="UG41" s="14"/>
      <c r="UH41" s="14">
        <v>24.24</v>
      </c>
      <c r="UI41" s="14">
        <v>-10.039999999999999</v>
      </c>
      <c r="UJ41" s="14">
        <v>21</v>
      </c>
      <c r="UK41" s="14">
        <v>21</v>
      </c>
      <c r="UL41" s="14">
        <v>19.436350000000001</v>
      </c>
      <c r="UM41" s="14">
        <v>1.56365</v>
      </c>
      <c r="UN41" s="14">
        <v>7.2</v>
      </c>
      <c r="UO41" s="14">
        <v>8</v>
      </c>
      <c r="UP41" s="14">
        <v>8</v>
      </c>
      <c r="UQ41" s="14">
        <v>-0.8</v>
      </c>
      <c r="UR41" s="14">
        <v>7.2</v>
      </c>
      <c r="US41" s="14">
        <v>6.7</v>
      </c>
      <c r="UT41" s="14">
        <v>6.7</v>
      </c>
      <c r="UU41" s="14">
        <v>0.5</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2.2999999999999998</v>
      </c>
      <c r="VI41" s="14">
        <v>1.8169999999999999</v>
      </c>
      <c r="VJ41" s="14">
        <v>1.8169999999999999</v>
      </c>
      <c r="VK41" s="14">
        <v>0.48299999999999998</v>
      </c>
      <c r="VL41" s="14">
        <v>225</v>
      </c>
      <c r="VM41" s="14"/>
      <c r="VN41" s="14">
        <v>149.88499999999999</v>
      </c>
      <c r="VO41" s="14">
        <v>75.114999999999995</v>
      </c>
      <c r="VP41" s="14">
        <v>6.5</v>
      </c>
      <c r="VQ41" s="14"/>
      <c r="VR41" s="14">
        <v>0.39800000000000002</v>
      </c>
      <c r="VS41" s="14">
        <v>6.1020000000000003</v>
      </c>
      <c r="VT41" s="14">
        <v>114.7</v>
      </c>
      <c r="VU41" s="14"/>
      <c r="VV41" s="14">
        <v>66.772000000000006</v>
      </c>
      <c r="VW41" s="14">
        <v>47.927999999999997</v>
      </c>
      <c r="VX41" s="14">
        <v>0.6</v>
      </c>
      <c r="VY41" s="14">
        <v>0.6</v>
      </c>
      <c r="VZ41" s="14">
        <v>0.6</v>
      </c>
      <c r="WA41" s="14">
        <v>0</v>
      </c>
      <c r="WB41" s="14">
        <v>118.2</v>
      </c>
      <c r="WC41" s="14">
        <v>123</v>
      </c>
      <c r="WD41" s="14">
        <v>123</v>
      </c>
      <c r="WE41" s="14">
        <v>-4.8</v>
      </c>
      <c r="WF41" s="14">
        <v>166</v>
      </c>
      <c r="WG41" s="14">
        <v>159.30000000000001</v>
      </c>
      <c r="WH41" s="14">
        <v>147.95099999999999</v>
      </c>
      <c r="WI41" s="14">
        <v>18.048999999999999</v>
      </c>
      <c r="WJ41" s="14">
        <v>90.8</v>
      </c>
      <c r="WK41" s="14"/>
      <c r="WL41" s="14">
        <v>52.613999999999997</v>
      </c>
      <c r="WM41" s="14">
        <v>38.186</v>
      </c>
      <c r="WN41" s="14">
        <v>3.2</v>
      </c>
      <c r="WO41" s="14">
        <v>2.9009999999999998</v>
      </c>
      <c r="WP41" s="14">
        <v>2.9009999999999998</v>
      </c>
      <c r="WQ41" s="14">
        <v>0.29899999999999999</v>
      </c>
      <c r="WR41" s="14">
        <v>2.2999999999999998</v>
      </c>
      <c r="WS41" s="14">
        <v>2.4</v>
      </c>
      <c r="WT41" s="14">
        <v>2.4</v>
      </c>
      <c r="WU41" s="14">
        <v>-0.1</v>
      </c>
      <c r="WV41" s="14">
        <v>1</v>
      </c>
      <c r="WW41" s="14">
        <v>2.4</v>
      </c>
      <c r="WX41" s="14">
        <v>2.4</v>
      </c>
      <c r="WY41" s="14">
        <v>-1.4</v>
      </c>
      <c r="WZ41" s="14">
        <v>1.8</v>
      </c>
      <c r="XA41" s="14">
        <v>2.8</v>
      </c>
      <c r="XB41" s="14">
        <v>2.8</v>
      </c>
      <c r="XC41" s="14">
        <v>-1</v>
      </c>
      <c r="XD41" s="14">
        <v>6.7</v>
      </c>
      <c r="XE41" s="14"/>
      <c r="XF41" s="14">
        <v>2.5129999999999999</v>
      </c>
      <c r="XG41" s="14">
        <v>4.1870000000000003</v>
      </c>
      <c r="XH41" s="14">
        <v>6.4</v>
      </c>
      <c r="XI41" s="14">
        <v>6.2</v>
      </c>
      <c r="XJ41" s="14">
        <v>6.2</v>
      </c>
      <c r="XK41" s="14">
        <v>0.2</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43.2</v>
      </c>
      <c r="XY41" s="14">
        <v>34</v>
      </c>
      <c r="XZ41" s="14"/>
      <c r="YA41" s="14">
        <v>43.2</v>
      </c>
      <c r="YB41" s="14">
        <v>28.2</v>
      </c>
      <c r="YC41" s="14">
        <v>34</v>
      </c>
      <c r="YD41" s="14"/>
      <c r="YE41" s="14">
        <v>28.2</v>
      </c>
      <c r="YF41" s="14">
        <v>16.100000000000001</v>
      </c>
      <c r="YG41" s="14">
        <v>14</v>
      </c>
      <c r="YH41" s="14"/>
      <c r="YI41" s="14">
        <v>16.100000000000001</v>
      </c>
      <c r="YJ41" s="14">
        <v>13.7</v>
      </c>
      <c r="YK41" s="14">
        <v>15.236000000000001</v>
      </c>
      <c r="YL41" s="14">
        <v>15.236000000000001</v>
      </c>
      <c r="YM41" s="14">
        <v>-1.536</v>
      </c>
      <c r="YN41" s="14">
        <v>6.5</v>
      </c>
      <c r="YO41" s="14">
        <v>8.0399999999999991</v>
      </c>
      <c r="YP41" s="14">
        <v>8.0399999999999991</v>
      </c>
      <c r="YQ41" s="14">
        <v>-1.54</v>
      </c>
      <c r="YR41" s="14">
        <v>11.7</v>
      </c>
      <c r="YS41" s="14">
        <v>11</v>
      </c>
      <c r="YT41" s="14">
        <v>11</v>
      </c>
      <c r="YU41" s="14">
        <v>0.7</v>
      </c>
      <c r="YV41" s="14">
        <v>16</v>
      </c>
      <c r="YW41" s="14">
        <v>19</v>
      </c>
      <c r="YX41" s="14">
        <v>19</v>
      </c>
      <c r="YY41" s="14">
        <v>-3</v>
      </c>
    </row>
    <row r="42" spans="1:675" ht="24" customHeight="1" x14ac:dyDescent="0.25">
      <c r="A42" s="1"/>
      <c r="B42" s="16" t="s">
        <v>75</v>
      </c>
      <c r="C42" s="16" t="s">
        <v>802</v>
      </c>
      <c r="D42" s="17">
        <v>202.4</v>
      </c>
      <c r="E42" s="17">
        <v>203.40136000000001</v>
      </c>
      <c r="F42" s="17">
        <v>203.40136000000001</v>
      </c>
      <c r="G42" s="17">
        <v>-1.00136</v>
      </c>
      <c r="H42" s="17">
        <v>657.5</v>
      </c>
      <c r="I42" s="17">
        <v>650</v>
      </c>
      <c r="J42" s="17">
        <v>629.77272000000005</v>
      </c>
      <c r="K42" s="17">
        <v>27.72728</v>
      </c>
      <c r="L42" s="17">
        <v>213.9</v>
      </c>
      <c r="M42" s="17">
        <v>211.66204999999999</v>
      </c>
      <c r="N42" s="17">
        <v>205.07535999999999</v>
      </c>
      <c r="O42" s="17">
        <v>8.8246400000000005</v>
      </c>
      <c r="P42" s="17">
        <v>7.7</v>
      </c>
      <c r="Q42" s="17">
        <v>8.8258700000000001</v>
      </c>
      <c r="R42" s="17">
        <v>8.8258700000000001</v>
      </c>
      <c r="S42" s="17">
        <v>-1.1258699999999999</v>
      </c>
      <c r="T42" s="17">
        <v>7.7</v>
      </c>
      <c r="U42" s="17">
        <v>8.5166900000000005</v>
      </c>
      <c r="V42" s="17">
        <v>8.5166900000000005</v>
      </c>
      <c r="W42" s="17">
        <v>-0.81669000000000003</v>
      </c>
      <c r="X42" s="17">
        <v>93.2</v>
      </c>
      <c r="Y42" s="17">
        <v>91.867829999999998</v>
      </c>
      <c r="Z42" s="17">
        <v>91.867829999999998</v>
      </c>
      <c r="AA42" s="17">
        <v>1.3321700000000001</v>
      </c>
      <c r="AB42" s="17">
        <v>236.2</v>
      </c>
      <c r="AC42" s="17">
        <v>242</v>
      </c>
      <c r="AD42" s="17">
        <v>242</v>
      </c>
      <c r="AE42" s="17">
        <v>-5.8</v>
      </c>
      <c r="AF42" s="17">
        <v>82.3</v>
      </c>
      <c r="AG42" s="17">
        <v>86.98997</v>
      </c>
      <c r="AH42" s="17">
        <v>86.98997</v>
      </c>
      <c r="AI42" s="17">
        <v>-4.6899699999999998</v>
      </c>
      <c r="AJ42" s="17">
        <v>0</v>
      </c>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489.8</v>
      </c>
      <c r="BM42" s="17">
        <v>502.053</v>
      </c>
      <c r="BN42" s="17">
        <v>502.053</v>
      </c>
      <c r="BO42" s="17">
        <v>-12.253</v>
      </c>
      <c r="BP42" s="17">
        <v>10.199999999999999</v>
      </c>
      <c r="BQ42" s="17">
        <v>10.52094</v>
      </c>
      <c r="BR42" s="17">
        <v>10.52094</v>
      </c>
      <c r="BS42" s="17">
        <v>-0.32094</v>
      </c>
      <c r="BT42" s="17">
        <v>11.7</v>
      </c>
      <c r="BU42" s="17">
        <v>17.629960000000001</v>
      </c>
      <c r="BV42" s="17"/>
      <c r="BW42" s="17">
        <v>11.7</v>
      </c>
      <c r="BX42" s="17">
        <v>0</v>
      </c>
      <c r="BY42" s="17"/>
      <c r="BZ42" s="17">
        <v>18.65108</v>
      </c>
      <c r="CA42" s="17">
        <v>-18.65108</v>
      </c>
      <c r="CB42" s="17"/>
      <c r="CC42" s="17"/>
      <c r="CD42" s="17"/>
      <c r="CE42" s="17">
        <v>0</v>
      </c>
      <c r="CF42" s="17"/>
      <c r="CG42" s="17"/>
      <c r="CH42" s="17">
        <v>1.0609999999999999</v>
      </c>
      <c r="CI42" s="17">
        <v>-1.0609999999999999</v>
      </c>
      <c r="CJ42" s="17">
        <v>166.2</v>
      </c>
      <c r="CK42" s="17">
        <v>164.06706</v>
      </c>
      <c r="CL42" s="17">
        <v>164.06706</v>
      </c>
      <c r="CM42" s="17">
        <v>2.1329400000000001</v>
      </c>
      <c r="CN42" s="17">
        <v>9.9</v>
      </c>
      <c r="CO42" s="17">
        <v>10.399559999999999</v>
      </c>
      <c r="CP42" s="17">
        <v>7.7511299999999999</v>
      </c>
      <c r="CQ42" s="17">
        <v>2.1488700000000001</v>
      </c>
      <c r="CR42" s="17">
        <v>6.5</v>
      </c>
      <c r="CS42" s="17">
        <v>8.30321</v>
      </c>
      <c r="CT42" s="17">
        <v>4.2546900000000001</v>
      </c>
      <c r="CU42" s="17">
        <v>2.2453099999999999</v>
      </c>
      <c r="CV42" s="17"/>
      <c r="CW42" s="17"/>
      <c r="CX42" s="17"/>
      <c r="CY42" s="17">
        <v>0</v>
      </c>
      <c r="CZ42" s="17">
        <v>6.4</v>
      </c>
      <c r="DA42" s="17">
        <v>6.8787000000000003</v>
      </c>
      <c r="DB42" s="17">
        <v>6.8787000000000003</v>
      </c>
      <c r="DC42" s="17">
        <v>-0.47870000000000001</v>
      </c>
      <c r="DD42" s="17"/>
      <c r="DE42" s="17"/>
      <c r="DF42" s="17"/>
      <c r="DG42" s="17">
        <v>0</v>
      </c>
      <c r="DH42" s="17">
        <v>143.5</v>
      </c>
      <c r="DI42" s="17">
        <v>75.539649999999995</v>
      </c>
      <c r="DJ42" s="17">
        <v>124.45729</v>
      </c>
      <c r="DK42" s="17">
        <v>19.04271</v>
      </c>
      <c r="DL42" s="17"/>
      <c r="DM42" s="17"/>
      <c r="DN42" s="17"/>
      <c r="DO42" s="17">
        <v>0</v>
      </c>
      <c r="DP42" s="17"/>
      <c r="DQ42" s="17"/>
      <c r="DR42" s="17"/>
      <c r="DS42" s="17">
        <v>0</v>
      </c>
      <c r="DT42" s="17"/>
      <c r="DU42" s="17"/>
      <c r="DV42" s="17">
        <v>23.215890000000002</v>
      </c>
      <c r="DW42" s="17">
        <v>-23.215890000000002</v>
      </c>
      <c r="DX42" s="17"/>
      <c r="DY42" s="17"/>
      <c r="DZ42" s="17">
        <v>9.9347300000000001</v>
      </c>
      <c r="EA42" s="17">
        <v>-9.9347300000000001</v>
      </c>
      <c r="EB42" s="17">
        <v>110.3</v>
      </c>
      <c r="EC42" s="17">
        <v>112.46647</v>
      </c>
      <c r="ED42" s="17">
        <v>112.46647</v>
      </c>
      <c r="EE42" s="17">
        <v>-2.1664699999999999</v>
      </c>
      <c r="EF42" s="17">
        <v>212.3</v>
      </c>
      <c r="EG42" s="17">
        <v>220.69499999999999</v>
      </c>
      <c r="EH42" s="17">
        <v>220.69499999999999</v>
      </c>
      <c r="EI42" s="17">
        <v>-8.3949999999999996</v>
      </c>
      <c r="EJ42" s="17">
        <v>57.9</v>
      </c>
      <c r="EK42" s="17">
        <v>167.60222999999999</v>
      </c>
      <c r="EL42" s="17">
        <v>170.96541999999999</v>
      </c>
      <c r="EM42" s="17">
        <v>-113.06542</v>
      </c>
      <c r="EN42" s="17"/>
      <c r="EO42" s="17"/>
      <c r="EP42" s="17"/>
      <c r="EQ42" s="17">
        <v>0</v>
      </c>
      <c r="ER42" s="17"/>
      <c r="ES42" s="17"/>
      <c r="ET42" s="17"/>
      <c r="EU42" s="17">
        <v>0</v>
      </c>
      <c r="EV42" s="17">
        <v>6.5</v>
      </c>
      <c r="EW42" s="17">
        <v>6.39</v>
      </c>
      <c r="EX42" s="17">
        <v>6.39</v>
      </c>
      <c r="EY42" s="17">
        <v>0.11</v>
      </c>
      <c r="EZ42" s="17">
        <v>383.7</v>
      </c>
      <c r="FA42" s="17">
        <v>379.61932999999999</v>
      </c>
      <c r="FB42" s="17">
        <v>386.41645</v>
      </c>
      <c r="FC42" s="17">
        <v>-2.71645</v>
      </c>
      <c r="FD42" s="17">
        <v>82.6</v>
      </c>
      <c r="FE42" s="17">
        <v>81.635570000000001</v>
      </c>
      <c r="FF42" s="17">
        <v>81.635570000000001</v>
      </c>
      <c r="FG42" s="17">
        <v>0.96443000000000001</v>
      </c>
      <c r="FH42" s="17">
        <v>150.4</v>
      </c>
      <c r="FI42" s="17">
        <v>151.36251999999999</v>
      </c>
      <c r="FJ42" s="17">
        <v>149.98721</v>
      </c>
      <c r="FK42" s="17">
        <v>0.41278999999999999</v>
      </c>
      <c r="FL42" s="17">
        <v>42.1</v>
      </c>
      <c r="FM42" s="17">
        <v>41.89893</v>
      </c>
      <c r="FN42" s="17">
        <v>41.89893</v>
      </c>
      <c r="FO42" s="17">
        <v>0.20107</v>
      </c>
      <c r="FP42" s="17">
        <v>18.600000000000001</v>
      </c>
      <c r="FQ42" s="17">
        <v>19.21088</v>
      </c>
      <c r="FR42" s="17">
        <v>19.21088</v>
      </c>
      <c r="FS42" s="17">
        <v>-0.61087999999999998</v>
      </c>
      <c r="FT42" s="17">
        <v>18.899999999999999</v>
      </c>
      <c r="FU42" s="17">
        <v>18.367349999999998</v>
      </c>
      <c r="FV42" s="17">
        <v>18.367349999999998</v>
      </c>
      <c r="FW42" s="17">
        <v>0.53264999999999996</v>
      </c>
      <c r="FX42" s="17">
        <v>89.9</v>
      </c>
      <c r="FY42" s="17">
        <v>87.773570000000007</v>
      </c>
      <c r="FZ42" s="17">
        <v>87.773570000000007</v>
      </c>
      <c r="GA42" s="17">
        <v>2.12643</v>
      </c>
      <c r="GB42" s="17">
        <v>65.5</v>
      </c>
      <c r="GC42" s="17">
        <v>68.930999999999997</v>
      </c>
      <c r="GD42" s="17"/>
      <c r="GE42" s="17">
        <v>65.5</v>
      </c>
      <c r="GF42" s="17">
        <v>66.7</v>
      </c>
      <c r="GG42" s="17">
        <v>68.930999999999997</v>
      </c>
      <c r="GH42" s="17">
        <v>99.9</v>
      </c>
      <c r="GI42" s="17">
        <v>-33.200000000000003</v>
      </c>
      <c r="GJ42" s="17">
        <v>111.7</v>
      </c>
      <c r="GK42" s="17">
        <v>69.138000000000005</v>
      </c>
      <c r="GL42" s="17">
        <v>50.1</v>
      </c>
      <c r="GM42" s="17">
        <v>61.6</v>
      </c>
      <c r="GN42" s="17">
        <v>109.7</v>
      </c>
      <c r="GO42" s="17">
        <v>110.48202000000001</v>
      </c>
      <c r="GP42" s="17">
        <v>110.48202000000001</v>
      </c>
      <c r="GQ42" s="17">
        <v>-0.78202000000000005</v>
      </c>
      <c r="GR42" s="17">
        <v>36.9</v>
      </c>
      <c r="GS42" s="17">
        <v>37.317779999999999</v>
      </c>
      <c r="GT42" s="17">
        <v>47.082599999999999</v>
      </c>
      <c r="GU42" s="17">
        <v>-10.182600000000001</v>
      </c>
      <c r="GV42" s="17">
        <v>38.299999999999997</v>
      </c>
      <c r="GW42" s="17">
        <v>38.272109999999998</v>
      </c>
      <c r="GX42" s="17"/>
      <c r="GY42" s="17">
        <v>38.299999999999997</v>
      </c>
      <c r="GZ42" s="17">
        <v>3.8</v>
      </c>
      <c r="HA42" s="17"/>
      <c r="HB42" s="17"/>
      <c r="HC42" s="17">
        <v>3.8</v>
      </c>
      <c r="HD42" s="17">
        <v>30.6</v>
      </c>
      <c r="HE42" s="17">
        <v>30.640440000000002</v>
      </c>
      <c r="HF42" s="17">
        <v>30.640440000000002</v>
      </c>
      <c r="HG42" s="17">
        <v>-4.0439999999999997E-2</v>
      </c>
      <c r="HH42" s="17">
        <v>170</v>
      </c>
      <c r="HI42" s="17">
        <v>172.35792000000001</v>
      </c>
      <c r="HJ42" s="17">
        <v>172.35792000000001</v>
      </c>
      <c r="HK42" s="17">
        <v>-2.35792</v>
      </c>
      <c r="HL42" s="17"/>
      <c r="HM42" s="17"/>
      <c r="HN42" s="17"/>
      <c r="HO42" s="17">
        <v>0</v>
      </c>
      <c r="HP42" s="17"/>
      <c r="HQ42" s="17"/>
      <c r="HR42" s="17"/>
      <c r="HS42" s="17">
        <v>0</v>
      </c>
      <c r="HT42" s="17">
        <v>41.8</v>
      </c>
      <c r="HU42" s="17">
        <v>63.38505</v>
      </c>
      <c r="HV42" s="17">
        <v>50.99747</v>
      </c>
      <c r="HW42" s="17">
        <v>-9.1974699999999991</v>
      </c>
      <c r="HX42" s="17">
        <v>31.1</v>
      </c>
      <c r="HY42" s="17">
        <v>25.746649999999999</v>
      </c>
      <c r="HZ42" s="17">
        <v>25.746649999999999</v>
      </c>
      <c r="IA42" s="17">
        <v>5.3533499999999998</v>
      </c>
      <c r="IB42" s="17"/>
      <c r="IC42" s="17"/>
      <c r="ID42" s="17"/>
      <c r="IE42" s="17">
        <v>0</v>
      </c>
      <c r="IF42" s="17">
        <v>0</v>
      </c>
      <c r="IG42" s="17"/>
      <c r="IH42" s="17">
        <v>42.041989999999998</v>
      </c>
      <c r="II42" s="17">
        <v>-42.041989999999998</v>
      </c>
      <c r="IJ42" s="17"/>
      <c r="IK42" s="17"/>
      <c r="IL42" s="17"/>
      <c r="IM42" s="17">
        <v>0</v>
      </c>
      <c r="IN42" s="17"/>
      <c r="IO42" s="17"/>
      <c r="IP42" s="17">
        <v>160.80717000000001</v>
      </c>
      <c r="IQ42" s="17">
        <v>-160.80717000000001</v>
      </c>
      <c r="IR42" s="17"/>
      <c r="IS42" s="17"/>
      <c r="IT42" s="17">
        <v>160.93152000000001</v>
      </c>
      <c r="IU42" s="17">
        <v>-160.93152000000001</v>
      </c>
      <c r="IV42" s="17">
        <v>131.69999999999999</v>
      </c>
      <c r="IW42" s="17">
        <v>136.69067999999999</v>
      </c>
      <c r="IX42" s="17">
        <v>136.69067999999999</v>
      </c>
      <c r="IY42" s="17">
        <v>-4.9906800000000002</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195.4</v>
      </c>
      <c r="JY42" s="17">
        <v>200.67499000000001</v>
      </c>
      <c r="JZ42" s="17">
        <v>200.67499000000001</v>
      </c>
      <c r="KA42" s="17">
        <v>-5.2749899999999998</v>
      </c>
      <c r="KB42" s="17">
        <v>195.9</v>
      </c>
      <c r="KC42" s="17">
        <v>200.3066</v>
      </c>
      <c r="KD42" s="17">
        <v>200.3066</v>
      </c>
      <c r="KE42" s="17">
        <v>-4.4066000000000001</v>
      </c>
      <c r="KF42" s="17">
        <v>196</v>
      </c>
      <c r="KG42" s="17">
        <v>200.18467000000001</v>
      </c>
      <c r="KH42" s="17">
        <v>200.18467000000001</v>
      </c>
      <c r="KI42" s="17">
        <v>-4.1846699999999997</v>
      </c>
      <c r="KJ42" s="17">
        <v>0</v>
      </c>
      <c r="KK42" s="17"/>
      <c r="KL42" s="17">
        <v>36</v>
      </c>
      <c r="KM42" s="17">
        <v>-36</v>
      </c>
      <c r="KN42" s="17"/>
      <c r="KO42" s="17"/>
      <c r="KP42" s="17"/>
      <c r="KQ42" s="17">
        <v>0</v>
      </c>
      <c r="KR42" s="17"/>
      <c r="KS42" s="17"/>
      <c r="KT42" s="17"/>
      <c r="KU42" s="17">
        <v>0</v>
      </c>
      <c r="KV42" s="17">
        <v>2.9</v>
      </c>
      <c r="KW42" s="17">
        <v>4.7853599999999998</v>
      </c>
      <c r="KX42" s="17">
        <v>4.7853599999999998</v>
      </c>
      <c r="KY42" s="17">
        <v>-1.8853599999999999</v>
      </c>
      <c r="KZ42" s="17">
        <v>233.8</v>
      </c>
      <c r="LA42" s="17">
        <v>235.69067999999999</v>
      </c>
      <c r="LB42" s="17">
        <v>233.55828</v>
      </c>
      <c r="LC42" s="17">
        <v>0.24171999999999999</v>
      </c>
      <c r="LD42" s="17">
        <v>133.4</v>
      </c>
      <c r="LE42" s="17">
        <v>133.16031000000001</v>
      </c>
      <c r="LF42" s="17">
        <v>114.73898</v>
      </c>
      <c r="LG42" s="17">
        <v>18.661020000000001</v>
      </c>
      <c r="LH42" s="17">
        <v>63.2</v>
      </c>
      <c r="LI42" s="17">
        <v>67.199219999999997</v>
      </c>
      <c r="LJ42" s="17">
        <v>67.199219999999997</v>
      </c>
      <c r="LK42" s="17">
        <v>-3.9992200000000002</v>
      </c>
      <c r="LL42" s="17">
        <v>78.599999999999994</v>
      </c>
      <c r="LM42" s="17">
        <v>78.567999999999998</v>
      </c>
      <c r="LN42" s="17">
        <v>78.567999999999998</v>
      </c>
      <c r="LO42" s="17">
        <v>3.2000000000000001E-2</v>
      </c>
      <c r="LP42" s="17">
        <v>30.5</v>
      </c>
      <c r="LQ42" s="17">
        <v>29.980560000000001</v>
      </c>
      <c r="LR42" s="17">
        <v>29.980560000000001</v>
      </c>
      <c r="LS42" s="17">
        <v>0.51944000000000001</v>
      </c>
      <c r="LT42" s="17">
        <v>65</v>
      </c>
      <c r="LU42" s="17"/>
      <c r="LV42" s="17">
        <v>110.08716</v>
      </c>
      <c r="LW42" s="17">
        <v>-45.087159999999997</v>
      </c>
      <c r="LX42" s="17"/>
      <c r="LY42" s="17"/>
      <c r="LZ42" s="17">
        <v>21.25</v>
      </c>
      <c r="MA42" s="17">
        <v>-21.25</v>
      </c>
      <c r="MB42" s="17"/>
      <c r="MC42" s="17"/>
      <c r="MD42" s="17">
        <v>21.78</v>
      </c>
      <c r="ME42" s="17">
        <v>-21.78</v>
      </c>
      <c r="MF42" s="17">
        <v>137.19999999999999</v>
      </c>
      <c r="MG42" s="17">
        <v>136.26948999999999</v>
      </c>
      <c r="MH42" s="17">
        <v>136.26948999999999</v>
      </c>
      <c r="MI42" s="17">
        <v>0.93050999999999995</v>
      </c>
      <c r="MJ42" s="17"/>
      <c r="MK42" s="17"/>
      <c r="ML42" s="17"/>
      <c r="MM42" s="17">
        <v>0</v>
      </c>
      <c r="MN42" s="17"/>
      <c r="MO42" s="17"/>
      <c r="MP42" s="17"/>
      <c r="MQ42" s="17">
        <v>0</v>
      </c>
      <c r="MR42" s="17"/>
      <c r="MS42" s="17"/>
      <c r="MT42" s="17"/>
      <c r="MU42" s="17">
        <v>0</v>
      </c>
      <c r="MV42" s="17">
        <v>0</v>
      </c>
      <c r="MW42" s="17"/>
      <c r="MX42" s="17">
        <v>175.465</v>
      </c>
      <c r="MY42" s="17">
        <v>-175.465</v>
      </c>
      <c r="MZ42" s="17">
        <v>96.8</v>
      </c>
      <c r="NA42" s="17">
        <v>175.43683999999999</v>
      </c>
      <c r="NB42" s="17">
        <v>175.43683999999999</v>
      </c>
      <c r="NC42" s="17">
        <v>-78.636840000000007</v>
      </c>
      <c r="ND42" s="17">
        <v>177.7</v>
      </c>
      <c r="NE42" s="17">
        <v>176.22309000000001</v>
      </c>
      <c r="NF42" s="17">
        <v>176.22309000000001</v>
      </c>
      <c r="NG42" s="17">
        <v>1.4769099999999999</v>
      </c>
      <c r="NH42" s="17">
        <v>47.4</v>
      </c>
      <c r="NI42" s="17"/>
      <c r="NJ42" s="17">
        <v>175.92723000000001</v>
      </c>
      <c r="NK42" s="17">
        <v>-128.52723</v>
      </c>
      <c r="NL42" s="17"/>
      <c r="NM42" s="17"/>
      <c r="NN42" s="17"/>
      <c r="NO42" s="17">
        <v>0</v>
      </c>
      <c r="NP42" s="17"/>
      <c r="NQ42" s="17"/>
      <c r="NR42" s="17"/>
      <c r="NS42" s="17">
        <v>0</v>
      </c>
      <c r="NT42" s="17">
        <v>7.5</v>
      </c>
      <c r="NU42" s="17">
        <v>6.3630000000000004</v>
      </c>
      <c r="NV42" s="17"/>
      <c r="NW42" s="17">
        <v>7.5</v>
      </c>
      <c r="NX42" s="17">
        <v>9.1999999999999993</v>
      </c>
      <c r="NY42" s="17">
        <v>9.14</v>
      </c>
      <c r="NZ42" s="17">
        <v>3.6327500000000001</v>
      </c>
      <c r="OA42" s="17">
        <v>5.5672499999999996</v>
      </c>
      <c r="OB42" s="17">
        <v>20.3</v>
      </c>
      <c r="OC42" s="17">
        <v>20</v>
      </c>
      <c r="OD42" s="17">
        <v>17.492709999999999</v>
      </c>
      <c r="OE42" s="17">
        <v>2.8072900000000001</v>
      </c>
      <c r="OF42" s="17">
        <v>0.1</v>
      </c>
      <c r="OG42" s="17"/>
      <c r="OH42" s="17">
        <v>0.23699999999999999</v>
      </c>
      <c r="OI42" s="17">
        <v>-0.13700000000000001</v>
      </c>
      <c r="OJ42" s="17">
        <v>109.6</v>
      </c>
      <c r="OK42" s="17">
        <v>92.9</v>
      </c>
      <c r="OL42" s="17">
        <v>94.725999999999999</v>
      </c>
      <c r="OM42" s="17">
        <v>14.874000000000001</v>
      </c>
      <c r="ON42" s="17">
        <v>38.4</v>
      </c>
      <c r="OO42" s="17"/>
      <c r="OP42" s="17">
        <v>21.722000000000001</v>
      </c>
      <c r="OQ42" s="17">
        <v>16.678000000000001</v>
      </c>
      <c r="OR42" s="17">
        <v>0.9</v>
      </c>
      <c r="OS42" s="17">
        <v>1.393</v>
      </c>
      <c r="OT42" s="17">
        <v>1.393</v>
      </c>
      <c r="OU42" s="17">
        <v>-0.49299999999999999</v>
      </c>
      <c r="OV42" s="17">
        <v>0</v>
      </c>
      <c r="OW42" s="17"/>
      <c r="OX42" s="17">
        <v>0.1</v>
      </c>
      <c r="OY42" s="17">
        <v>-0.1</v>
      </c>
      <c r="OZ42" s="17">
        <v>20.3</v>
      </c>
      <c r="PA42" s="17">
        <v>20.456230000000001</v>
      </c>
      <c r="PB42" s="17">
        <v>20.456230000000001</v>
      </c>
      <c r="PC42" s="17">
        <v>-0.15623000000000001</v>
      </c>
      <c r="PD42" s="17">
        <v>10.5</v>
      </c>
      <c r="PE42" s="17">
        <v>9.9830000000000005</v>
      </c>
      <c r="PF42" s="17">
        <v>9.9830000000000005</v>
      </c>
      <c r="PG42" s="17">
        <v>0.51700000000000002</v>
      </c>
      <c r="PH42" s="17">
        <v>5.7</v>
      </c>
      <c r="PI42" s="17">
        <v>5.67</v>
      </c>
      <c r="PJ42" s="17">
        <v>5.67</v>
      </c>
      <c r="PK42" s="17">
        <v>0.03</v>
      </c>
      <c r="PL42" s="17">
        <v>120.2</v>
      </c>
      <c r="PM42" s="17"/>
      <c r="PN42" s="17">
        <v>2</v>
      </c>
      <c r="PO42" s="17">
        <v>118.2</v>
      </c>
      <c r="PP42" s="17">
        <v>57.25</v>
      </c>
      <c r="PQ42" s="17"/>
      <c r="PR42" s="17">
        <v>67</v>
      </c>
      <c r="PS42" s="17">
        <v>-9.75</v>
      </c>
      <c r="PT42" s="17">
        <v>2.2000000000000002</v>
      </c>
      <c r="PU42" s="17">
        <v>2</v>
      </c>
      <c r="PV42" s="17">
        <v>2</v>
      </c>
      <c r="PW42" s="17">
        <v>0.2</v>
      </c>
      <c r="PX42" s="17">
        <v>1.7</v>
      </c>
      <c r="PY42" s="17">
        <v>3</v>
      </c>
      <c r="PZ42" s="17">
        <v>3</v>
      </c>
      <c r="QA42" s="17">
        <v>-1.3</v>
      </c>
      <c r="QB42" s="17">
        <v>5</v>
      </c>
      <c r="QC42" s="17">
        <v>5</v>
      </c>
      <c r="QD42" s="17">
        <v>5</v>
      </c>
      <c r="QE42" s="17">
        <v>0</v>
      </c>
      <c r="QF42" s="17">
        <v>20.5</v>
      </c>
      <c r="QG42" s="17">
        <v>20.422219999999999</v>
      </c>
      <c r="QH42" s="17">
        <v>20.422219999999999</v>
      </c>
      <c r="QI42" s="17">
        <v>7.7780000000000002E-2</v>
      </c>
      <c r="QJ42" s="17">
        <v>16</v>
      </c>
      <c r="QK42" s="17">
        <v>19.436350000000001</v>
      </c>
      <c r="QL42" s="17">
        <v>19.436350000000001</v>
      </c>
      <c r="QM42" s="17">
        <v>-3.43635</v>
      </c>
      <c r="QN42" s="17">
        <v>18.7</v>
      </c>
      <c r="QO42" s="17">
        <v>19</v>
      </c>
      <c r="QP42" s="17">
        <v>17.492709999999999</v>
      </c>
      <c r="QQ42" s="17">
        <v>1.20729</v>
      </c>
      <c r="QR42" s="17">
        <v>3.5</v>
      </c>
      <c r="QS42" s="17">
        <v>3.5</v>
      </c>
      <c r="QT42" s="17">
        <v>3.5</v>
      </c>
      <c r="QU42" s="17">
        <v>0</v>
      </c>
      <c r="QV42" s="17">
        <v>18.399999999999999</v>
      </c>
      <c r="QW42" s="17">
        <v>17.881440000000001</v>
      </c>
      <c r="QX42" s="17">
        <v>17.881440000000001</v>
      </c>
      <c r="QY42" s="17">
        <v>0.51856000000000002</v>
      </c>
      <c r="QZ42" s="17">
        <v>10.9</v>
      </c>
      <c r="RA42" s="17"/>
      <c r="RB42" s="17">
        <v>4.5960000000000001</v>
      </c>
      <c r="RC42" s="17">
        <v>6.3040000000000003</v>
      </c>
      <c r="RD42" s="17">
        <v>13.7</v>
      </c>
      <c r="RE42" s="17"/>
      <c r="RF42" s="17">
        <v>9.7680000000000007</v>
      </c>
      <c r="RG42" s="17">
        <v>3.9319999999999999</v>
      </c>
      <c r="RH42" s="17">
        <v>25.1</v>
      </c>
      <c r="RI42" s="17">
        <v>18.7</v>
      </c>
      <c r="RJ42" s="17">
        <v>20.965</v>
      </c>
      <c r="RK42" s="17">
        <v>4.1349999999999998</v>
      </c>
      <c r="RL42" s="17">
        <v>48.6</v>
      </c>
      <c r="RM42" s="17">
        <v>71.400000000000006</v>
      </c>
      <c r="RN42" s="17">
        <v>88</v>
      </c>
      <c r="RO42" s="17">
        <v>-39.4</v>
      </c>
      <c r="RP42" s="17">
        <v>8.6</v>
      </c>
      <c r="RQ42" s="17"/>
      <c r="RR42" s="17">
        <v>1.7949999999999999</v>
      </c>
      <c r="RS42" s="17">
        <v>6.8049999999999997</v>
      </c>
      <c r="RT42" s="17">
        <v>3</v>
      </c>
      <c r="RU42" s="17">
        <v>2.7989999999999999</v>
      </c>
      <c r="RV42" s="17">
        <v>2.7989999999999999</v>
      </c>
      <c r="RW42" s="17">
        <v>0.20100000000000001</v>
      </c>
      <c r="RX42" s="17">
        <v>20.399999999999999</v>
      </c>
      <c r="RY42" s="17">
        <v>19.792000000000002</v>
      </c>
      <c r="RZ42" s="17">
        <v>19.792000000000002</v>
      </c>
      <c r="SA42" s="17">
        <v>0.60799999999999998</v>
      </c>
      <c r="SB42" s="17">
        <v>3.2</v>
      </c>
      <c r="SC42" s="17">
        <v>2</v>
      </c>
      <c r="SD42" s="17">
        <v>2</v>
      </c>
      <c r="SE42" s="17">
        <v>1.2</v>
      </c>
      <c r="SF42" s="17"/>
      <c r="SG42" s="17"/>
      <c r="SH42" s="17">
        <v>0.4</v>
      </c>
      <c r="SI42" s="17">
        <v>-0.4</v>
      </c>
      <c r="SJ42" s="17">
        <v>0.1</v>
      </c>
      <c r="SK42" s="17"/>
      <c r="SL42" s="17">
        <v>0.11700000000000001</v>
      </c>
      <c r="SM42" s="17">
        <v>-1.7000000000000001E-2</v>
      </c>
      <c r="SN42" s="17">
        <v>19.8</v>
      </c>
      <c r="SO42" s="17">
        <v>19.1448</v>
      </c>
      <c r="SP42" s="17">
        <v>19.1448</v>
      </c>
      <c r="SQ42" s="17">
        <v>0.6552</v>
      </c>
      <c r="SR42" s="17">
        <v>13.2</v>
      </c>
      <c r="SS42" s="17">
        <v>12.244899999999999</v>
      </c>
      <c r="ST42" s="17">
        <v>12.244899999999999</v>
      </c>
      <c r="SU42" s="17">
        <v>0.95509999999999995</v>
      </c>
      <c r="SV42" s="17">
        <v>20.2</v>
      </c>
      <c r="SW42" s="17">
        <v>19.436350000000001</v>
      </c>
      <c r="SX42" s="17">
        <v>19.436350000000001</v>
      </c>
      <c r="SY42" s="17">
        <v>0.76365000000000005</v>
      </c>
      <c r="SZ42" s="17">
        <v>20.2</v>
      </c>
      <c r="TA42" s="17">
        <v>19.436350000000001</v>
      </c>
      <c r="TB42" s="17">
        <v>19.436350000000001</v>
      </c>
      <c r="TC42" s="17">
        <v>0.76365000000000005</v>
      </c>
      <c r="TD42" s="17">
        <v>0.1</v>
      </c>
      <c r="TE42" s="17">
        <v>3.2</v>
      </c>
      <c r="TF42" s="17">
        <v>5</v>
      </c>
      <c r="TG42" s="17">
        <v>-4.9000000000000004</v>
      </c>
      <c r="TH42" s="17">
        <v>11.9</v>
      </c>
      <c r="TI42" s="17">
        <v>11.5</v>
      </c>
      <c r="TJ42" s="17">
        <v>53</v>
      </c>
      <c r="TK42" s="17">
        <v>-41.1</v>
      </c>
      <c r="TL42" s="17">
        <v>12.4</v>
      </c>
      <c r="TM42" s="17"/>
      <c r="TN42" s="17">
        <v>3.5659999999999998</v>
      </c>
      <c r="TO42" s="17">
        <v>8.8339999999999996</v>
      </c>
      <c r="TP42" s="17">
        <v>72.099999999999994</v>
      </c>
      <c r="TQ42" s="17">
        <v>3.5000000000000001E-3</v>
      </c>
      <c r="TR42" s="17">
        <v>2.1559999999999999E-2</v>
      </c>
      <c r="TS42" s="17">
        <v>72.078440000000001</v>
      </c>
      <c r="TT42" s="17">
        <v>98.8</v>
      </c>
      <c r="TU42" s="17">
        <v>96.148060000000001</v>
      </c>
      <c r="TV42" s="17">
        <v>25.118690000000001</v>
      </c>
      <c r="TW42" s="17">
        <v>73.681309999999996</v>
      </c>
      <c r="TX42" s="17">
        <v>8.6999999999999993</v>
      </c>
      <c r="TY42" s="17">
        <v>3.5000000000000001E-3</v>
      </c>
      <c r="TZ42" s="17">
        <v>2.1489999999999999E-2</v>
      </c>
      <c r="UA42" s="17">
        <v>8.6785099999999993</v>
      </c>
      <c r="UB42" s="17">
        <v>4.2</v>
      </c>
      <c r="UC42" s="17">
        <v>5.2392700000000003</v>
      </c>
      <c r="UD42" s="17">
        <v>3.4381400000000002</v>
      </c>
      <c r="UE42" s="17">
        <v>0.76185999999999998</v>
      </c>
      <c r="UF42" s="17">
        <v>12.8</v>
      </c>
      <c r="UG42" s="17"/>
      <c r="UH42" s="17">
        <v>17.39</v>
      </c>
      <c r="UI42" s="17">
        <v>-4.59</v>
      </c>
      <c r="UJ42" s="17">
        <v>21</v>
      </c>
      <c r="UK42" s="17">
        <v>21</v>
      </c>
      <c r="UL42" s="17">
        <v>19.436350000000001</v>
      </c>
      <c r="UM42" s="17">
        <v>1.56365</v>
      </c>
      <c r="UN42" s="17">
        <v>7.2</v>
      </c>
      <c r="UO42" s="17">
        <v>8</v>
      </c>
      <c r="UP42" s="17">
        <v>8</v>
      </c>
      <c r="UQ42" s="17">
        <v>-0.8</v>
      </c>
      <c r="UR42" s="17">
        <v>7.1</v>
      </c>
      <c r="US42" s="17">
        <v>6.7</v>
      </c>
      <c r="UT42" s="17">
        <v>6.7</v>
      </c>
      <c r="UU42" s="17">
        <v>0.4</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2.6</v>
      </c>
      <c r="VI42" s="17">
        <v>2.25</v>
      </c>
      <c r="VJ42" s="17">
        <v>2.25</v>
      </c>
      <c r="VK42" s="17">
        <v>0.35</v>
      </c>
      <c r="VL42" s="17">
        <v>160.9</v>
      </c>
      <c r="VM42" s="17"/>
      <c r="VN42" s="17">
        <v>80.971999999999994</v>
      </c>
      <c r="VO42" s="17">
        <v>79.927999999999997</v>
      </c>
      <c r="VP42" s="17">
        <v>3.5</v>
      </c>
      <c r="VQ42" s="17"/>
      <c r="VR42" s="17">
        <v>3.0000000000000001E-3</v>
      </c>
      <c r="VS42" s="17">
        <v>3.4969999999999999</v>
      </c>
      <c r="VT42" s="17">
        <v>71.2</v>
      </c>
      <c r="VU42" s="17"/>
      <c r="VV42" s="17">
        <v>23.975000000000001</v>
      </c>
      <c r="VW42" s="17">
        <v>47.225000000000001</v>
      </c>
      <c r="VX42" s="17">
        <v>0.6</v>
      </c>
      <c r="VY42" s="17">
        <v>0.6</v>
      </c>
      <c r="VZ42" s="17">
        <v>0.6</v>
      </c>
      <c r="WA42" s="17">
        <v>0</v>
      </c>
      <c r="WB42" s="17">
        <v>121.4</v>
      </c>
      <c r="WC42" s="17">
        <v>126</v>
      </c>
      <c r="WD42" s="17">
        <v>126</v>
      </c>
      <c r="WE42" s="17">
        <v>-4.5999999999999996</v>
      </c>
      <c r="WF42" s="17">
        <v>165.8</v>
      </c>
      <c r="WG42" s="17">
        <v>155.19999999999999</v>
      </c>
      <c r="WH42" s="17">
        <v>151.756</v>
      </c>
      <c r="WI42" s="17">
        <v>14.044</v>
      </c>
      <c r="WJ42" s="17">
        <v>64.900000000000006</v>
      </c>
      <c r="WK42" s="17"/>
      <c r="WL42" s="17">
        <v>22.867000000000001</v>
      </c>
      <c r="WM42" s="17">
        <v>42.033000000000001</v>
      </c>
      <c r="WN42" s="17">
        <v>3.2</v>
      </c>
      <c r="WO42" s="17">
        <v>2.9009999999999998</v>
      </c>
      <c r="WP42" s="17">
        <v>2.9009999999999998</v>
      </c>
      <c r="WQ42" s="17">
        <v>0.29899999999999999</v>
      </c>
      <c r="WR42" s="17">
        <v>2.2999999999999998</v>
      </c>
      <c r="WS42" s="17">
        <v>2.4</v>
      </c>
      <c r="WT42" s="17">
        <v>2.4</v>
      </c>
      <c r="WU42" s="17">
        <v>-0.1</v>
      </c>
      <c r="WV42" s="17">
        <v>1</v>
      </c>
      <c r="WW42" s="17">
        <v>2.4</v>
      </c>
      <c r="WX42" s="17">
        <v>2.4</v>
      </c>
      <c r="WY42" s="17">
        <v>-1.4</v>
      </c>
      <c r="WZ42" s="17">
        <v>1.8</v>
      </c>
      <c r="XA42" s="17">
        <v>2.8</v>
      </c>
      <c r="XB42" s="17">
        <v>2.8</v>
      </c>
      <c r="XC42" s="17">
        <v>-1</v>
      </c>
      <c r="XD42" s="17">
        <v>3.9</v>
      </c>
      <c r="XE42" s="17"/>
      <c r="XF42" s="17">
        <v>0.47699999999999998</v>
      </c>
      <c r="XG42" s="17">
        <v>3.423</v>
      </c>
      <c r="XH42" s="17">
        <v>6.4</v>
      </c>
      <c r="XI42" s="17">
        <v>6.2</v>
      </c>
      <c r="XJ42" s="17">
        <v>6.2</v>
      </c>
      <c r="XK42" s="17">
        <v>0.2</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43.4</v>
      </c>
      <c r="XY42" s="17">
        <v>34</v>
      </c>
      <c r="XZ42" s="17"/>
      <c r="YA42" s="17">
        <v>43.4</v>
      </c>
      <c r="YB42" s="17">
        <v>28.2</v>
      </c>
      <c r="YC42" s="17">
        <v>34</v>
      </c>
      <c r="YD42" s="17"/>
      <c r="YE42" s="17">
        <v>28.2</v>
      </c>
      <c r="YF42" s="17">
        <v>17</v>
      </c>
      <c r="YG42" s="17">
        <v>14</v>
      </c>
      <c r="YH42" s="17"/>
      <c r="YI42" s="17">
        <v>17</v>
      </c>
      <c r="YJ42" s="17">
        <v>14.1</v>
      </c>
      <c r="YK42" s="17">
        <v>15.236000000000001</v>
      </c>
      <c r="YL42" s="17">
        <v>15.236000000000001</v>
      </c>
      <c r="YM42" s="17">
        <v>-1.1359999999999999</v>
      </c>
      <c r="YN42" s="17">
        <v>8.1999999999999993</v>
      </c>
      <c r="YO42" s="17">
        <v>8.0399999999999991</v>
      </c>
      <c r="YP42" s="17">
        <v>8.0399999999999991</v>
      </c>
      <c r="YQ42" s="17">
        <v>0.16</v>
      </c>
      <c r="YR42" s="17">
        <v>12</v>
      </c>
      <c r="YS42" s="17">
        <v>11</v>
      </c>
      <c r="YT42" s="17">
        <v>11</v>
      </c>
      <c r="YU42" s="17">
        <v>1</v>
      </c>
      <c r="YV42" s="17">
        <v>17.899999999999999</v>
      </c>
      <c r="YW42" s="17">
        <v>19</v>
      </c>
      <c r="YX42" s="17">
        <v>19</v>
      </c>
      <c r="YY42" s="17">
        <v>-1.1000000000000001</v>
      </c>
    </row>
    <row r="43" spans="1:675" ht="24" customHeight="1" x14ac:dyDescent="0.25">
      <c r="A43" s="1"/>
      <c r="B43" s="16" t="s">
        <v>75</v>
      </c>
      <c r="C43" s="16" t="s">
        <v>803</v>
      </c>
      <c r="D43" s="17">
        <v>204.8</v>
      </c>
      <c r="E43" s="17">
        <v>203.40136000000001</v>
      </c>
      <c r="F43" s="17">
        <v>203.40136000000001</v>
      </c>
      <c r="G43" s="17">
        <v>1.3986400000000001</v>
      </c>
      <c r="H43" s="17">
        <v>656.5</v>
      </c>
      <c r="I43" s="17">
        <v>650</v>
      </c>
      <c r="J43" s="17">
        <v>629.77272000000005</v>
      </c>
      <c r="K43" s="17">
        <v>26.72728</v>
      </c>
      <c r="L43" s="17">
        <v>214.7</v>
      </c>
      <c r="M43" s="17">
        <v>211.66204999999999</v>
      </c>
      <c r="N43" s="17">
        <v>205.07535999999999</v>
      </c>
      <c r="O43" s="17">
        <v>9.6246399999999994</v>
      </c>
      <c r="P43" s="17">
        <v>7.6</v>
      </c>
      <c r="Q43" s="17">
        <v>8.8258700000000001</v>
      </c>
      <c r="R43" s="17">
        <v>8.8258700000000001</v>
      </c>
      <c r="S43" s="17">
        <v>-1.22587</v>
      </c>
      <c r="T43" s="17">
        <v>7.7</v>
      </c>
      <c r="U43" s="17">
        <v>8.5166900000000005</v>
      </c>
      <c r="V43" s="17">
        <v>8.5166900000000005</v>
      </c>
      <c r="W43" s="17">
        <v>-0.81669000000000003</v>
      </c>
      <c r="X43" s="17">
        <v>93.6</v>
      </c>
      <c r="Y43" s="17">
        <v>91.867829999999998</v>
      </c>
      <c r="Z43" s="17">
        <v>91.867829999999998</v>
      </c>
      <c r="AA43" s="17">
        <v>1.73217</v>
      </c>
      <c r="AB43" s="17">
        <v>234.9</v>
      </c>
      <c r="AC43" s="17">
        <v>242</v>
      </c>
      <c r="AD43" s="17">
        <v>242</v>
      </c>
      <c r="AE43" s="17">
        <v>-7.1</v>
      </c>
      <c r="AF43" s="17">
        <v>81.8</v>
      </c>
      <c r="AG43" s="17">
        <v>86.98997</v>
      </c>
      <c r="AH43" s="17">
        <v>86.98997</v>
      </c>
      <c r="AI43" s="17">
        <v>-5.1899699999999998</v>
      </c>
      <c r="AJ43" s="17">
        <v>0</v>
      </c>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451.7</v>
      </c>
      <c r="BM43" s="17">
        <v>502.053</v>
      </c>
      <c r="BN43" s="17">
        <v>502.053</v>
      </c>
      <c r="BO43" s="17">
        <v>-50.353000000000002</v>
      </c>
      <c r="BP43" s="17">
        <v>10.199999999999999</v>
      </c>
      <c r="BQ43" s="17">
        <v>10.52094</v>
      </c>
      <c r="BR43" s="17">
        <v>10.52094</v>
      </c>
      <c r="BS43" s="17">
        <v>-0.32094</v>
      </c>
      <c r="BT43" s="17">
        <v>12.5</v>
      </c>
      <c r="BU43" s="17">
        <v>17.629960000000001</v>
      </c>
      <c r="BV43" s="17"/>
      <c r="BW43" s="17">
        <v>12.5</v>
      </c>
      <c r="BX43" s="17">
        <v>0</v>
      </c>
      <c r="BY43" s="17"/>
      <c r="BZ43" s="17">
        <v>18.65108</v>
      </c>
      <c r="CA43" s="17">
        <v>-18.65108</v>
      </c>
      <c r="CB43" s="17"/>
      <c r="CC43" s="17"/>
      <c r="CD43" s="17"/>
      <c r="CE43" s="17">
        <v>0</v>
      </c>
      <c r="CF43" s="17"/>
      <c r="CG43" s="17"/>
      <c r="CH43" s="17">
        <v>1.0609999999999999</v>
      </c>
      <c r="CI43" s="17">
        <v>-1.0609999999999999</v>
      </c>
      <c r="CJ43" s="17">
        <v>168.6</v>
      </c>
      <c r="CK43" s="17">
        <v>164.06706</v>
      </c>
      <c r="CL43" s="17">
        <v>164.06706</v>
      </c>
      <c r="CM43" s="17">
        <v>4.53294</v>
      </c>
      <c r="CN43" s="17">
        <v>10.199999999999999</v>
      </c>
      <c r="CO43" s="17">
        <v>10.399559999999999</v>
      </c>
      <c r="CP43" s="17">
        <v>7.7511299999999999</v>
      </c>
      <c r="CQ43" s="17">
        <v>2.4488699999999999</v>
      </c>
      <c r="CR43" s="17">
        <v>6.6</v>
      </c>
      <c r="CS43" s="17">
        <v>8.30321</v>
      </c>
      <c r="CT43" s="17">
        <v>4.2546900000000001</v>
      </c>
      <c r="CU43" s="17">
        <v>2.34531</v>
      </c>
      <c r="CV43" s="17"/>
      <c r="CW43" s="17"/>
      <c r="CX43" s="17"/>
      <c r="CY43" s="17">
        <v>0</v>
      </c>
      <c r="CZ43" s="17">
        <v>6.5</v>
      </c>
      <c r="DA43" s="17">
        <v>6.8787000000000003</v>
      </c>
      <c r="DB43" s="17">
        <v>6.8787000000000003</v>
      </c>
      <c r="DC43" s="17">
        <v>-0.37869999999999998</v>
      </c>
      <c r="DD43" s="17"/>
      <c r="DE43" s="17"/>
      <c r="DF43" s="17"/>
      <c r="DG43" s="17">
        <v>0</v>
      </c>
      <c r="DH43" s="17">
        <v>143.6</v>
      </c>
      <c r="DI43" s="17">
        <v>142.44412</v>
      </c>
      <c r="DJ43" s="17">
        <v>142.44412</v>
      </c>
      <c r="DK43" s="17">
        <v>1.15588</v>
      </c>
      <c r="DL43" s="17"/>
      <c r="DM43" s="17"/>
      <c r="DN43" s="17"/>
      <c r="DO43" s="17">
        <v>0</v>
      </c>
      <c r="DP43" s="17"/>
      <c r="DQ43" s="17"/>
      <c r="DR43" s="17"/>
      <c r="DS43" s="17">
        <v>0</v>
      </c>
      <c r="DT43" s="17"/>
      <c r="DU43" s="17"/>
      <c r="DV43" s="17">
        <v>23.215890000000002</v>
      </c>
      <c r="DW43" s="17">
        <v>-23.215890000000002</v>
      </c>
      <c r="DX43" s="17"/>
      <c r="DY43" s="17"/>
      <c r="DZ43" s="17">
        <v>9.9347300000000001</v>
      </c>
      <c r="EA43" s="17">
        <v>-9.9347300000000001</v>
      </c>
      <c r="EB43" s="17">
        <v>110.3</v>
      </c>
      <c r="EC43" s="17">
        <v>112.46647</v>
      </c>
      <c r="ED43" s="17">
        <v>112.46647</v>
      </c>
      <c r="EE43" s="17">
        <v>-2.1664699999999999</v>
      </c>
      <c r="EF43" s="17">
        <v>161.4</v>
      </c>
      <c r="EG43" s="17">
        <v>220.69499999999999</v>
      </c>
      <c r="EH43" s="17">
        <v>220.69499999999999</v>
      </c>
      <c r="EI43" s="17">
        <v>-59.295000000000002</v>
      </c>
      <c r="EJ43" s="17">
        <v>169.5</v>
      </c>
      <c r="EK43" s="17">
        <v>170.96541999999999</v>
      </c>
      <c r="EL43" s="17"/>
      <c r="EM43" s="17">
        <v>169.5</v>
      </c>
      <c r="EN43" s="17"/>
      <c r="EO43" s="17"/>
      <c r="EP43" s="17"/>
      <c r="EQ43" s="17">
        <v>0</v>
      </c>
      <c r="ER43" s="17"/>
      <c r="ES43" s="17"/>
      <c r="ET43" s="17"/>
      <c r="EU43" s="17">
        <v>0</v>
      </c>
      <c r="EV43" s="17">
        <v>6.5</v>
      </c>
      <c r="EW43" s="17">
        <v>6.39</v>
      </c>
      <c r="EX43" s="17">
        <v>6.39</v>
      </c>
      <c r="EY43" s="17">
        <v>0.11</v>
      </c>
      <c r="EZ43" s="17">
        <v>380.6</v>
      </c>
      <c r="FA43" s="17">
        <v>386.41645</v>
      </c>
      <c r="FB43" s="17">
        <v>386.41645</v>
      </c>
      <c r="FC43" s="17">
        <v>-5.8164499999999997</v>
      </c>
      <c r="FD43" s="17">
        <v>82.8</v>
      </c>
      <c r="FE43" s="17">
        <v>81.635570000000001</v>
      </c>
      <c r="FF43" s="17">
        <v>81.635570000000001</v>
      </c>
      <c r="FG43" s="17">
        <v>1.1644300000000001</v>
      </c>
      <c r="FH43" s="17">
        <v>150.5</v>
      </c>
      <c r="FI43" s="17">
        <v>151.36251999999999</v>
      </c>
      <c r="FJ43" s="17">
        <v>149.98721</v>
      </c>
      <c r="FK43" s="17">
        <v>0.51278999999999997</v>
      </c>
      <c r="FL43" s="17">
        <v>42.1</v>
      </c>
      <c r="FM43" s="17">
        <v>41.89893</v>
      </c>
      <c r="FN43" s="17">
        <v>41.89893</v>
      </c>
      <c r="FO43" s="17">
        <v>0.20107</v>
      </c>
      <c r="FP43" s="17">
        <v>18.7</v>
      </c>
      <c r="FQ43" s="17">
        <v>19.21088</v>
      </c>
      <c r="FR43" s="17">
        <v>19.21088</v>
      </c>
      <c r="FS43" s="17">
        <v>-0.51088</v>
      </c>
      <c r="FT43" s="17">
        <v>18.899999999999999</v>
      </c>
      <c r="FU43" s="17">
        <v>18.367349999999998</v>
      </c>
      <c r="FV43" s="17">
        <v>18.367349999999998</v>
      </c>
      <c r="FW43" s="17">
        <v>0.53264999999999996</v>
      </c>
      <c r="FX43" s="17">
        <v>88.4</v>
      </c>
      <c r="FY43" s="17">
        <v>87.773570000000007</v>
      </c>
      <c r="FZ43" s="17">
        <v>87.773570000000007</v>
      </c>
      <c r="GA43" s="17">
        <v>0.62643000000000004</v>
      </c>
      <c r="GB43" s="17">
        <v>100.6</v>
      </c>
      <c r="GC43" s="17">
        <v>68.930999999999997</v>
      </c>
      <c r="GD43" s="17"/>
      <c r="GE43" s="17">
        <v>100.6</v>
      </c>
      <c r="GF43" s="17">
        <v>66.099999999999994</v>
      </c>
      <c r="GG43" s="17">
        <v>68.930999999999997</v>
      </c>
      <c r="GH43" s="17">
        <v>99.9</v>
      </c>
      <c r="GI43" s="17">
        <v>-33.799999999999997</v>
      </c>
      <c r="GJ43" s="17">
        <v>125.1</v>
      </c>
      <c r="GK43" s="17">
        <v>69.138000000000005</v>
      </c>
      <c r="GL43" s="17">
        <v>50.1</v>
      </c>
      <c r="GM43" s="17">
        <v>75</v>
      </c>
      <c r="GN43" s="17">
        <v>109.9</v>
      </c>
      <c r="GO43" s="17">
        <v>110.48202000000001</v>
      </c>
      <c r="GP43" s="17">
        <v>110.48202000000001</v>
      </c>
      <c r="GQ43" s="17">
        <v>-0.58201999999999998</v>
      </c>
      <c r="GR43" s="17">
        <v>46.6</v>
      </c>
      <c r="GS43" s="17">
        <v>47.082599999999999</v>
      </c>
      <c r="GT43" s="17">
        <v>47.082599999999999</v>
      </c>
      <c r="GU43" s="17">
        <v>-0.48259999999999997</v>
      </c>
      <c r="GV43" s="17">
        <v>35.299999999999997</v>
      </c>
      <c r="GW43" s="17">
        <v>38.272109999999998</v>
      </c>
      <c r="GX43" s="17"/>
      <c r="GY43" s="17">
        <v>35.299999999999997</v>
      </c>
      <c r="GZ43" s="17">
        <v>3.8</v>
      </c>
      <c r="HA43" s="17"/>
      <c r="HB43" s="17"/>
      <c r="HC43" s="17">
        <v>3.8</v>
      </c>
      <c r="HD43" s="17">
        <v>30.4</v>
      </c>
      <c r="HE43" s="17">
        <v>30.640440000000002</v>
      </c>
      <c r="HF43" s="17">
        <v>30.640440000000002</v>
      </c>
      <c r="HG43" s="17">
        <v>-0.24043999999999999</v>
      </c>
      <c r="HH43" s="17">
        <v>158.30000000000001</v>
      </c>
      <c r="HI43" s="17">
        <v>172.35792000000001</v>
      </c>
      <c r="HJ43" s="17">
        <v>172.35792000000001</v>
      </c>
      <c r="HK43" s="17">
        <v>-14.057919999999999</v>
      </c>
      <c r="HL43" s="17"/>
      <c r="HM43" s="17"/>
      <c r="HN43" s="17"/>
      <c r="HO43" s="17">
        <v>0</v>
      </c>
      <c r="HP43" s="17"/>
      <c r="HQ43" s="17"/>
      <c r="HR43" s="17"/>
      <c r="HS43" s="17">
        <v>0</v>
      </c>
      <c r="HT43" s="17">
        <v>42.2</v>
      </c>
      <c r="HU43" s="17">
        <v>64.980509999999995</v>
      </c>
      <c r="HV43" s="17">
        <v>49.609209999999997</v>
      </c>
      <c r="HW43" s="17">
        <v>-7.4092099999999999</v>
      </c>
      <c r="HX43" s="17">
        <v>29.3</v>
      </c>
      <c r="HY43" s="17">
        <v>44.974020000000003</v>
      </c>
      <c r="HZ43" s="17">
        <v>79.010369999999995</v>
      </c>
      <c r="IA43" s="17">
        <v>-49.710369999999998</v>
      </c>
      <c r="IB43" s="17"/>
      <c r="IC43" s="17"/>
      <c r="ID43" s="17"/>
      <c r="IE43" s="17">
        <v>0</v>
      </c>
      <c r="IF43" s="17">
        <v>0</v>
      </c>
      <c r="IG43" s="17"/>
      <c r="IH43" s="17">
        <v>42.041989999999998</v>
      </c>
      <c r="II43" s="17">
        <v>-42.041989999999998</v>
      </c>
      <c r="IJ43" s="17"/>
      <c r="IK43" s="17"/>
      <c r="IL43" s="17">
        <v>159.80784</v>
      </c>
      <c r="IM43" s="17">
        <v>-159.80784</v>
      </c>
      <c r="IN43" s="17"/>
      <c r="IO43" s="17"/>
      <c r="IP43" s="17">
        <v>160.80717000000001</v>
      </c>
      <c r="IQ43" s="17">
        <v>-160.80717000000001</v>
      </c>
      <c r="IR43" s="17"/>
      <c r="IS43" s="17"/>
      <c r="IT43" s="17">
        <v>160.93152000000001</v>
      </c>
      <c r="IU43" s="17">
        <v>-160.93152000000001</v>
      </c>
      <c r="IV43" s="17">
        <v>131.9</v>
      </c>
      <c r="IW43" s="17">
        <v>136.69067999999999</v>
      </c>
      <c r="IX43" s="17">
        <v>136.69067999999999</v>
      </c>
      <c r="IY43" s="17">
        <v>-4.79068</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194.5</v>
      </c>
      <c r="JY43" s="17">
        <v>200.67499000000001</v>
      </c>
      <c r="JZ43" s="17">
        <v>200.67499000000001</v>
      </c>
      <c r="KA43" s="17">
        <v>-6.1749900000000002</v>
      </c>
      <c r="KB43" s="17">
        <v>195.5</v>
      </c>
      <c r="KC43" s="17">
        <v>200.3066</v>
      </c>
      <c r="KD43" s="17">
        <v>200.3066</v>
      </c>
      <c r="KE43" s="17">
        <v>-4.8066000000000004</v>
      </c>
      <c r="KF43" s="17">
        <v>119.9</v>
      </c>
      <c r="KG43" s="17">
        <v>200.18467000000001</v>
      </c>
      <c r="KH43" s="17">
        <v>200.18467000000001</v>
      </c>
      <c r="KI43" s="17">
        <v>-80.284670000000006</v>
      </c>
      <c r="KJ43" s="17">
        <v>0</v>
      </c>
      <c r="KK43" s="17">
        <v>10</v>
      </c>
      <c r="KL43" s="17">
        <v>36</v>
      </c>
      <c r="KM43" s="17">
        <v>-36</v>
      </c>
      <c r="KN43" s="17"/>
      <c r="KO43" s="17"/>
      <c r="KP43" s="17"/>
      <c r="KQ43" s="17">
        <v>0</v>
      </c>
      <c r="KR43" s="17"/>
      <c r="KS43" s="17"/>
      <c r="KT43" s="17"/>
      <c r="KU43" s="17">
        <v>0</v>
      </c>
      <c r="KV43" s="17">
        <v>4</v>
      </c>
      <c r="KW43" s="17">
        <v>4.7853599999999998</v>
      </c>
      <c r="KX43" s="17">
        <v>4.7853599999999998</v>
      </c>
      <c r="KY43" s="17">
        <v>-0.78535999999999995</v>
      </c>
      <c r="KZ43" s="17">
        <v>221.9</v>
      </c>
      <c r="LA43" s="17">
        <v>239.38919000000001</v>
      </c>
      <c r="LB43" s="17">
        <v>233.55828</v>
      </c>
      <c r="LC43" s="17">
        <v>-11.65828</v>
      </c>
      <c r="LD43" s="17">
        <v>108.9</v>
      </c>
      <c r="LE43" s="17">
        <v>114.73898</v>
      </c>
      <c r="LF43" s="17">
        <v>114.73898</v>
      </c>
      <c r="LG43" s="17">
        <v>-5.8389800000000003</v>
      </c>
      <c r="LH43" s="17">
        <v>63.4</v>
      </c>
      <c r="LI43" s="17">
        <v>67.199219999999997</v>
      </c>
      <c r="LJ43" s="17">
        <v>67.199219999999997</v>
      </c>
      <c r="LK43" s="17">
        <v>-3.79922</v>
      </c>
      <c r="LL43" s="17">
        <v>78.599999999999994</v>
      </c>
      <c r="LM43" s="17">
        <v>78.567999999999998</v>
      </c>
      <c r="LN43" s="17">
        <v>78.567999999999998</v>
      </c>
      <c r="LO43" s="17">
        <v>3.2000000000000001E-2</v>
      </c>
      <c r="LP43" s="17">
        <v>27.4</v>
      </c>
      <c r="LQ43" s="17">
        <v>29.980560000000001</v>
      </c>
      <c r="LR43" s="17">
        <v>29.980560000000001</v>
      </c>
      <c r="LS43" s="17">
        <v>-2.5805600000000002</v>
      </c>
      <c r="LT43" s="17">
        <v>65.099999999999994</v>
      </c>
      <c r="LU43" s="17"/>
      <c r="LV43" s="17">
        <v>110.08716</v>
      </c>
      <c r="LW43" s="17">
        <v>-44.987160000000003</v>
      </c>
      <c r="LX43" s="17"/>
      <c r="LY43" s="17"/>
      <c r="LZ43" s="17">
        <v>21.25</v>
      </c>
      <c r="MA43" s="17">
        <v>-21.25</v>
      </c>
      <c r="MB43" s="17"/>
      <c r="MC43" s="17"/>
      <c r="MD43" s="17">
        <v>21.78</v>
      </c>
      <c r="ME43" s="17">
        <v>-21.78</v>
      </c>
      <c r="MF43" s="17">
        <v>137.1</v>
      </c>
      <c r="MG43" s="17">
        <v>136.26948999999999</v>
      </c>
      <c r="MH43" s="17">
        <v>136.26948999999999</v>
      </c>
      <c r="MI43" s="17">
        <v>0.83050999999999997</v>
      </c>
      <c r="MJ43" s="17"/>
      <c r="MK43" s="17"/>
      <c r="ML43" s="17"/>
      <c r="MM43" s="17">
        <v>0</v>
      </c>
      <c r="MN43" s="17"/>
      <c r="MO43" s="17"/>
      <c r="MP43" s="17"/>
      <c r="MQ43" s="17">
        <v>0</v>
      </c>
      <c r="MR43" s="17"/>
      <c r="MS43" s="17"/>
      <c r="MT43" s="17"/>
      <c r="MU43" s="17">
        <v>0</v>
      </c>
      <c r="MV43" s="17">
        <v>96.4</v>
      </c>
      <c r="MW43" s="17"/>
      <c r="MX43" s="17">
        <v>175.465</v>
      </c>
      <c r="MY43" s="17">
        <v>-79.064999999999998</v>
      </c>
      <c r="MZ43" s="17">
        <v>96</v>
      </c>
      <c r="NA43" s="17">
        <v>175.43683999999999</v>
      </c>
      <c r="NB43" s="17">
        <v>175.43683999999999</v>
      </c>
      <c r="NC43" s="17">
        <v>-79.436840000000004</v>
      </c>
      <c r="ND43" s="17">
        <v>177.2</v>
      </c>
      <c r="NE43" s="17">
        <v>176.22309000000001</v>
      </c>
      <c r="NF43" s="17">
        <v>176.22309000000001</v>
      </c>
      <c r="NG43" s="17">
        <v>0.97690999999999995</v>
      </c>
      <c r="NH43" s="17">
        <v>96.2</v>
      </c>
      <c r="NI43" s="17"/>
      <c r="NJ43" s="17">
        <v>175.92723000000001</v>
      </c>
      <c r="NK43" s="17">
        <v>-79.727230000000006</v>
      </c>
      <c r="NL43" s="17"/>
      <c r="NM43" s="17"/>
      <c r="NN43" s="17"/>
      <c r="NO43" s="17">
        <v>0</v>
      </c>
      <c r="NP43" s="17"/>
      <c r="NQ43" s="17"/>
      <c r="NR43" s="17"/>
      <c r="NS43" s="17">
        <v>0</v>
      </c>
      <c r="NT43" s="17">
        <v>7.6</v>
      </c>
      <c r="NU43" s="17">
        <v>6.3630000000000004</v>
      </c>
      <c r="NV43" s="17"/>
      <c r="NW43" s="17">
        <v>7.6</v>
      </c>
      <c r="NX43" s="17">
        <v>9.1999999999999993</v>
      </c>
      <c r="NY43" s="17">
        <v>9.14</v>
      </c>
      <c r="NZ43" s="17">
        <v>3.6327500000000001</v>
      </c>
      <c r="OA43" s="17">
        <v>5.5672499999999996</v>
      </c>
      <c r="OB43" s="17">
        <v>20.3</v>
      </c>
      <c r="OC43" s="17">
        <v>20</v>
      </c>
      <c r="OD43" s="17">
        <v>17.492709999999999</v>
      </c>
      <c r="OE43" s="17">
        <v>2.8072900000000001</v>
      </c>
      <c r="OF43" s="17">
        <v>0</v>
      </c>
      <c r="OG43" s="17"/>
      <c r="OH43" s="17">
        <v>8.2000000000000003E-2</v>
      </c>
      <c r="OI43" s="17">
        <v>-8.2000000000000003E-2</v>
      </c>
      <c r="OJ43" s="17">
        <v>111.3</v>
      </c>
      <c r="OK43" s="17">
        <v>92.4</v>
      </c>
      <c r="OL43" s="17">
        <v>95.673000000000002</v>
      </c>
      <c r="OM43" s="17">
        <v>15.627000000000001</v>
      </c>
      <c r="ON43" s="17">
        <v>14.4</v>
      </c>
      <c r="OO43" s="17"/>
      <c r="OP43" s="17">
        <v>7.4470000000000001</v>
      </c>
      <c r="OQ43" s="17">
        <v>6.9530000000000003</v>
      </c>
      <c r="OR43" s="17">
        <v>3.1</v>
      </c>
      <c r="OS43" s="17">
        <v>1.093</v>
      </c>
      <c r="OT43" s="17">
        <v>1.093</v>
      </c>
      <c r="OU43" s="17">
        <v>2.0070000000000001</v>
      </c>
      <c r="OV43" s="17">
        <v>0</v>
      </c>
      <c r="OW43" s="17"/>
      <c r="OX43" s="17"/>
      <c r="OY43" s="17">
        <v>0</v>
      </c>
      <c r="OZ43" s="17">
        <v>20.399999999999999</v>
      </c>
      <c r="PA43" s="17">
        <v>20.456230000000001</v>
      </c>
      <c r="PB43" s="17">
        <v>20.456230000000001</v>
      </c>
      <c r="PC43" s="17">
        <v>-5.6230000000000002E-2</v>
      </c>
      <c r="PD43" s="17">
        <v>10.4</v>
      </c>
      <c r="PE43" s="17">
        <v>9.9830000000000005</v>
      </c>
      <c r="PF43" s="17">
        <v>9.9830000000000005</v>
      </c>
      <c r="PG43" s="17">
        <v>0.41699999999999998</v>
      </c>
      <c r="PH43" s="17">
        <v>5.7</v>
      </c>
      <c r="PI43" s="17">
        <v>5.67</v>
      </c>
      <c r="PJ43" s="17">
        <v>5.67</v>
      </c>
      <c r="PK43" s="17">
        <v>0.03</v>
      </c>
      <c r="PL43" s="17">
        <v>53.1</v>
      </c>
      <c r="PM43" s="17"/>
      <c r="PN43" s="17">
        <v>1</v>
      </c>
      <c r="PO43" s="17">
        <v>52.1</v>
      </c>
      <c r="PP43" s="17">
        <v>23.77</v>
      </c>
      <c r="PQ43" s="17"/>
      <c r="PR43" s="17">
        <v>35</v>
      </c>
      <c r="PS43" s="17">
        <v>-11.23</v>
      </c>
      <c r="PT43" s="17">
        <v>2.2000000000000002</v>
      </c>
      <c r="PU43" s="17">
        <v>2</v>
      </c>
      <c r="PV43" s="17">
        <v>2</v>
      </c>
      <c r="PW43" s="17">
        <v>0.2</v>
      </c>
      <c r="PX43" s="17">
        <v>1.7</v>
      </c>
      <c r="PY43" s="17">
        <v>3</v>
      </c>
      <c r="PZ43" s="17">
        <v>3</v>
      </c>
      <c r="QA43" s="17">
        <v>-1.3</v>
      </c>
      <c r="QB43" s="17">
        <v>5</v>
      </c>
      <c r="QC43" s="17">
        <v>5</v>
      </c>
      <c r="QD43" s="17">
        <v>5</v>
      </c>
      <c r="QE43" s="17">
        <v>0</v>
      </c>
      <c r="QF43" s="17">
        <v>20.6</v>
      </c>
      <c r="QG43" s="17">
        <v>20.422219999999999</v>
      </c>
      <c r="QH43" s="17">
        <v>20.422219999999999</v>
      </c>
      <c r="QI43" s="17">
        <v>0.17777999999999999</v>
      </c>
      <c r="QJ43" s="17">
        <v>16</v>
      </c>
      <c r="QK43" s="17">
        <v>19.436350000000001</v>
      </c>
      <c r="QL43" s="17">
        <v>19.436350000000001</v>
      </c>
      <c r="QM43" s="17">
        <v>-3.43635</v>
      </c>
      <c r="QN43" s="17">
        <v>18.8</v>
      </c>
      <c r="QO43" s="17">
        <v>19</v>
      </c>
      <c r="QP43" s="17">
        <v>17.492709999999999</v>
      </c>
      <c r="QQ43" s="17">
        <v>1.3072900000000001</v>
      </c>
      <c r="QR43" s="17">
        <v>3.5</v>
      </c>
      <c r="QS43" s="17">
        <v>3.5</v>
      </c>
      <c r="QT43" s="17">
        <v>3.5</v>
      </c>
      <c r="QU43" s="17">
        <v>0</v>
      </c>
      <c r="QV43" s="17">
        <v>18.399999999999999</v>
      </c>
      <c r="QW43" s="17">
        <v>17.881440000000001</v>
      </c>
      <c r="QX43" s="17">
        <v>17.881440000000001</v>
      </c>
      <c r="QY43" s="17">
        <v>0.51856000000000002</v>
      </c>
      <c r="QZ43" s="17">
        <v>5.8</v>
      </c>
      <c r="RA43" s="17"/>
      <c r="RB43" s="17">
        <v>1.5529999999999999</v>
      </c>
      <c r="RC43" s="17">
        <v>4.2469999999999999</v>
      </c>
      <c r="RD43" s="17">
        <v>7.5</v>
      </c>
      <c r="RE43" s="17"/>
      <c r="RF43" s="17">
        <v>4.2560000000000002</v>
      </c>
      <c r="RG43" s="17">
        <v>3.2440000000000002</v>
      </c>
      <c r="RH43" s="17">
        <v>26.8</v>
      </c>
      <c r="RI43" s="17">
        <v>18.399999999999999</v>
      </c>
      <c r="RJ43" s="17">
        <v>20.675000000000001</v>
      </c>
      <c r="RK43" s="17">
        <v>6.125</v>
      </c>
      <c r="RL43" s="17">
        <v>48.6</v>
      </c>
      <c r="RM43" s="17">
        <v>70.2</v>
      </c>
      <c r="RN43" s="17">
        <v>88</v>
      </c>
      <c r="RO43" s="17">
        <v>-39.4</v>
      </c>
      <c r="RP43" s="17">
        <v>1.5</v>
      </c>
      <c r="RQ43" s="17"/>
      <c r="RR43" s="17">
        <v>1.7000000000000001E-2</v>
      </c>
      <c r="RS43" s="17">
        <v>1.4830000000000001</v>
      </c>
      <c r="RT43" s="17">
        <v>2.9</v>
      </c>
      <c r="RU43" s="17">
        <v>2.7989999999999999</v>
      </c>
      <c r="RV43" s="17">
        <v>2.7989999999999999</v>
      </c>
      <c r="RW43" s="17">
        <v>0.10100000000000001</v>
      </c>
      <c r="RX43" s="17">
        <v>20.399999999999999</v>
      </c>
      <c r="RY43" s="17">
        <v>19.792000000000002</v>
      </c>
      <c r="RZ43" s="17">
        <v>19.792000000000002</v>
      </c>
      <c r="SA43" s="17">
        <v>0.60799999999999998</v>
      </c>
      <c r="SB43" s="17">
        <v>3.2</v>
      </c>
      <c r="SC43" s="17">
        <v>2</v>
      </c>
      <c r="SD43" s="17">
        <v>2</v>
      </c>
      <c r="SE43" s="17">
        <v>1.2</v>
      </c>
      <c r="SF43" s="17"/>
      <c r="SG43" s="17"/>
      <c r="SH43" s="17">
        <v>0.4</v>
      </c>
      <c r="SI43" s="17">
        <v>-0.4</v>
      </c>
      <c r="SJ43" s="17">
        <v>0.1</v>
      </c>
      <c r="SK43" s="17"/>
      <c r="SL43" s="17">
        <v>7.1999999999999995E-2</v>
      </c>
      <c r="SM43" s="17">
        <v>2.8000000000000001E-2</v>
      </c>
      <c r="SN43" s="17">
        <v>19.8</v>
      </c>
      <c r="SO43" s="17">
        <v>19.1448</v>
      </c>
      <c r="SP43" s="17">
        <v>19.1448</v>
      </c>
      <c r="SQ43" s="17">
        <v>0.6552</v>
      </c>
      <c r="SR43" s="17">
        <v>13.2</v>
      </c>
      <c r="SS43" s="17">
        <v>12.244899999999999</v>
      </c>
      <c r="ST43" s="17">
        <v>12.244899999999999</v>
      </c>
      <c r="SU43" s="17">
        <v>0.95509999999999995</v>
      </c>
      <c r="SV43" s="17">
        <v>20.2</v>
      </c>
      <c r="SW43" s="17">
        <v>19.436350000000001</v>
      </c>
      <c r="SX43" s="17">
        <v>19.436350000000001</v>
      </c>
      <c r="SY43" s="17">
        <v>0.76365000000000005</v>
      </c>
      <c r="SZ43" s="17">
        <v>20.2</v>
      </c>
      <c r="TA43" s="17">
        <v>19.436350000000001</v>
      </c>
      <c r="TB43" s="17">
        <v>19.436350000000001</v>
      </c>
      <c r="TC43" s="17">
        <v>0.76365000000000005</v>
      </c>
      <c r="TD43" s="17">
        <v>0</v>
      </c>
      <c r="TE43" s="17">
        <v>3.6</v>
      </c>
      <c r="TF43" s="17">
        <v>5</v>
      </c>
      <c r="TG43" s="17">
        <v>-5</v>
      </c>
      <c r="TH43" s="17">
        <v>12.5</v>
      </c>
      <c r="TI43" s="17">
        <v>11.2</v>
      </c>
      <c r="TJ43" s="17">
        <v>49</v>
      </c>
      <c r="TK43" s="17">
        <v>-36.5</v>
      </c>
      <c r="TL43" s="17">
        <v>7</v>
      </c>
      <c r="TM43" s="17"/>
      <c r="TN43" s="17">
        <v>1.0369999999999999</v>
      </c>
      <c r="TO43" s="17">
        <v>5.9630000000000001</v>
      </c>
      <c r="TP43" s="17">
        <v>88.8</v>
      </c>
      <c r="TQ43" s="17">
        <v>11.10065</v>
      </c>
      <c r="TR43" s="17">
        <v>1.5129999999999999E-2</v>
      </c>
      <c r="TS43" s="17">
        <v>88.784869999999998</v>
      </c>
      <c r="TT43" s="17">
        <v>102.6</v>
      </c>
      <c r="TU43" s="17">
        <v>97.097059999999999</v>
      </c>
      <c r="TV43" s="17">
        <v>25.96829</v>
      </c>
      <c r="TW43" s="17">
        <v>76.631709999999998</v>
      </c>
      <c r="TX43" s="17">
        <v>5.5</v>
      </c>
      <c r="TY43" s="17">
        <v>2.5677300000000001</v>
      </c>
      <c r="TZ43" s="17">
        <v>1.5100000000000001E-2</v>
      </c>
      <c r="UA43" s="17">
        <v>5.4848999999999997</v>
      </c>
      <c r="UB43" s="17">
        <v>5.3</v>
      </c>
      <c r="UC43" s="17">
        <v>7.2970600000000001</v>
      </c>
      <c r="UD43" s="17">
        <v>3.4288799999999999</v>
      </c>
      <c r="UE43" s="17">
        <v>1.8711199999999999</v>
      </c>
      <c r="UF43" s="17">
        <v>5.8</v>
      </c>
      <c r="UG43" s="17"/>
      <c r="UH43" s="17">
        <v>12.1</v>
      </c>
      <c r="UI43" s="17">
        <v>-6.3</v>
      </c>
      <c r="UJ43" s="17">
        <v>21</v>
      </c>
      <c r="UK43" s="17">
        <v>21</v>
      </c>
      <c r="UL43" s="17">
        <v>19.436350000000001</v>
      </c>
      <c r="UM43" s="17">
        <v>1.56365</v>
      </c>
      <c r="UN43" s="17">
        <v>7.3</v>
      </c>
      <c r="UO43" s="17">
        <v>8</v>
      </c>
      <c r="UP43" s="17">
        <v>8</v>
      </c>
      <c r="UQ43" s="17">
        <v>-0.7</v>
      </c>
      <c r="UR43" s="17">
        <v>7.3</v>
      </c>
      <c r="US43" s="17">
        <v>6.7</v>
      </c>
      <c r="UT43" s="17">
        <v>6.7</v>
      </c>
      <c r="UU43" s="17">
        <v>0.6</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3.1</v>
      </c>
      <c r="VI43" s="17">
        <v>2.0310000000000001</v>
      </c>
      <c r="VJ43" s="17">
        <v>2.0310000000000001</v>
      </c>
      <c r="VK43" s="17">
        <v>1.069</v>
      </c>
      <c r="VL43" s="17">
        <v>73</v>
      </c>
      <c r="VM43" s="17"/>
      <c r="VN43" s="17">
        <v>29.675000000000001</v>
      </c>
      <c r="VO43" s="17">
        <v>43.325000000000003</v>
      </c>
      <c r="VP43" s="17">
        <v>1.2</v>
      </c>
      <c r="VQ43" s="17"/>
      <c r="VR43" s="17"/>
      <c r="VS43" s="17">
        <v>1.2</v>
      </c>
      <c r="VT43" s="17">
        <v>26.8</v>
      </c>
      <c r="VU43" s="17"/>
      <c r="VV43" s="17">
        <v>7.335</v>
      </c>
      <c r="VW43" s="17">
        <v>19.465</v>
      </c>
      <c r="VX43" s="17">
        <v>0.6</v>
      </c>
      <c r="VY43" s="17">
        <v>0.6</v>
      </c>
      <c r="VZ43" s="17">
        <v>0.6</v>
      </c>
      <c r="WA43" s="17">
        <v>0</v>
      </c>
      <c r="WB43" s="17">
        <v>124.4</v>
      </c>
      <c r="WC43" s="17">
        <v>126</v>
      </c>
      <c r="WD43" s="17">
        <v>126</v>
      </c>
      <c r="WE43" s="17">
        <v>-1.6</v>
      </c>
      <c r="WF43" s="17">
        <v>160.80000000000001</v>
      </c>
      <c r="WG43" s="17">
        <v>143.5</v>
      </c>
      <c r="WH43" s="17">
        <v>149.38399999999999</v>
      </c>
      <c r="WI43" s="17">
        <v>11.416</v>
      </c>
      <c r="WJ43" s="17">
        <v>25.7</v>
      </c>
      <c r="WK43" s="17"/>
      <c r="WL43" s="17">
        <v>6.8</v>
      </c>
      <c r="WM43" s="17">
        <v>18.899999999999999</v>
      </c>
      <c r="WN43" s="17">
        <v>3.2</v>
      </c>
      <c r="WO43" s="17">
        <v>2.9009999999999998</v>
      </c>
      <c r="WP43" s="17">
        <v>2.9009999999999998</v>
      </c>
      <c r="WQ43" s="17">
        <v>0.29899999999999999</v>
      </c>
      <c r="WR43" s="17">
        <v>2.2999999999999998</v>
      </c>
      <c r="WS43" s="17">
        <v>2.4</v>
      </c>
      <c r="WT43" s="17">
        <v>2.4</v>
      </c>
      <c r="WU43" s="17">
        <v>-0.1</v>
      </c>
      <c r="WV43" s="17">
        <v>1</v>
      </c>
      <c r="WW43" s="17">
        <v>2.4</v>
      </c>
      <c r="WX43" s="17">
        <v>2.4</v>
      </c>
      <c r="WY43" s="17">
        <v>-1.4</v>
      </c>
      <c r="WZ43" s="17">
        <v>2.2000000000000002</v>
      </c>
      <c r="XA43" s="17">
        <v>2.8</v>
      </c>
      <c r="XB43" s="17">
        <v>2.8</v>
      </c>
      <c r="XC43" s="17">
        <v>-0.6</v>
      </c>
      <c r="XD43" s="17">
        <v>1.6</v>
      </c>
      <c r="XE43" s="17"/>
      <c r="XF43" s="17">
        <v>0.01</v>
      </c>
      <c r="XG43" s="17">
        <v>1.59</v>
      </c>
      <c r="XH43" s="17">
        <v>6.3</v>
      </c>
      <c r="XI43" s="17">
        <v>6.2</v>
      </c>
      <c r="XJ43" s="17">
        <v>6.2</v>
      </c>
      <c r="XK43" s="17">
        <v>0.1</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44.3</v>
      </c>
      <c r="XY43" s="17">
        <v>34</v>
      </c>
      <c r="XZ43" s="17"/>
      <c r="YA43" s="17">
        <v>44.3</v>
      </c>
      <c r="YB43" s="17">
        <v>28.8</v>
      </c>
      <c r="YC43" s="17">
        <v>34</v>
      </c>
      <c r="YD43" s="17"/>
      <c r="YE43" s="17">
        <v>28.8</v>
      </c>
      <c r="YF43" s="17">
        <v>17.5</v>
      </c>
      <c r="YG43" s="17">
        <v>14</v>
      </c>
      <c r="YH43" s="17"/>
      <c r="YI43" s="17">
        <v>17.5</v>
      </c>
      <c r="YJ43" s="17">
        <v>14.1</v>
      </c>
      <c r="YK43" s="17">
        <v>15.236000000000001</v>
      </c>
      <c r="YL43" s="17">
        <v>15.236000000000001</v>
      </c>
      <c r="YM43" s="17">
        <v>-1.1359999999999999</v>
      </c>
      <c r="YN43" s="17">
        <v>6.6</v>
      </c>
      <c r="YO43" s="17">
        <v>8.0399999999999991</v>
      </c>
      <c r="YP43" s="17">
        <v>8.0399999999999991</v>
      </c>
      <c r="YQ43" s="17">
        <v>-1.44</v>
      </c>
      <c r="YR43" s="17">
        <v>12</v>
      </c>
      <c r="YS43" s="17">
        <v>11</v>
      </c>
      <c r="YT43" s="17">
        <v>11</v>
      </c>
      <c r="YU43" s="17">
        <v>1</v>
      </c>
      <c r="YV43" s="17">
        <v>16.600000000000001</v>
      </c>
      <c r="YW43" s="17">
        <v>19</v>
      </c>
      <c r="YX43" s="17">
        <v>19</v>
      </c>
      <c r="YY43" s="17">
        <v>-2.4</v>
      </c>
    </row>
    <row r="44" spans="1:675" ht="24" customHeight="1" x14ac:dyDescent="0.25">
      <c r="A44" s="1"/>
      <c r="B44" s="16" t="s">
        <v>75</v>
      </c>
      <c r="C44" s="16" t="s">
        <v>804</v>
      </c>
      <c r="D44" s="17">
        <v>202.8</v>
      </c>
      <c r="E44" s="17">
        <v>203.40136000000001</v>
      </c>
      <c r="F44" s="17">
        <v>203.40136000000001</v>
      </c>
      <c r="G44" s="17">
        <v>-0.60136000000000001</v>
      </c>
      <c r="H44" s="17">
        <v>656.2</v>
      </c>
      <c r="I44" s="17">
        <v>650</v>
      </c>
      <c r="J44" s="17">
        <v>629.77272000000005</v>
      </c>
      <c r="K44" s="17">
        <v>26.42728</v>
      </c>
      <c r="L44" s="17">
        <v>212.7</v>
      </c>
      <c r="M44" s="17">
        <v>211.66204999999999</v>
      </c>
      <c r="N44" s="17">
        <v>205.07535999999999</v>
      </c>
      <c r="O44" s="17">
        <v>7.6246400000000003</v>
      </c>
      <c r="P44" s="17">
        <v>7.6</v>
      </c>
      <c r="Q44" s="17">
        <v>8.8258700000000001</v>
      </c>
      <c r="R44" s="17">
        <v>8.8258700000000001</v>
      </c>
      <c r="S44" s="17">
        <v>-1.22587</v>
      </c>
      <c r="T44" s="17">
        <v>7.6</v>
      </c>
      <c r="U44" s="17">
        <v>8.5166900000000005</v>
      </c>
      <c r="V44" s="17">
        <v>8.5166900000000005</v>
      </c>
      <c r="W44" s="17">
        <v>-0.91669</v>
      </c>
      <c r="X44" s="17">
        <v>93.1</v>
      </c>
      <c r="Y44" s="17">
        <v>91.867829999999998</v>
      </c>
      <c r="Z44" s="17">
        <v>91.867829999999998</v>
      </c>
      <c r="AA44" s="17">
        <v>1.23217</v>
      </c>
      <c r="AB44" s="17">
        <v>235</v>
      </c>
      <c r="AC44" s="17">
        <v>242</v>
      </c>
      <c r="AD44" s="17">
        <v>242</v>
      </c>
      <c r="AE44" s="17">
        <v>-7</v>
      </c>
      <c r="AF44" s="17">
        <v>80.8</v>
      </c>
      <c r="AG44" s="17">
        <v>86.98997</v>
      </c>
      <c r="AH44" s="17">
        <v>86.98997</v>
      </c>
      <c r="AI44" s="17">
        <v>-6.1899699999999998</v>
      </c>
      <c r="AJ44" s="17">
        <v>0</v>
      </c>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445.9</v>
      </c>
      <c r="BM44" s="17">
        <v>510.19772</v>
      </c>
      <c r="BN44" s="17">
        <v>502.053</v>
      </c>
      <c r="BO44" s="17">
        <v>-56.152999999999999</v>
      </c>
      <c r="BP44" s="17">
        <v>10.199999999999999</v>
      </c>
      <c r="BQ44" s="17">
        <v>10.52094</v>
      </c>
      <c r="BR44" s="17">
        <v>10.52094</v>
      </c>
      <c r="BS44" s="17">
        <v>-0.32094</v>
      </c>
      <c r="BT44" s="17">
        <v>12.7</v>
      </c>
      <c r="BU44" s="17">
        <v>12.35839</v>
      </c>
      <c r="BV44" s="17"/>
      <c r="BW44" s="17">
        <v>12.7</v>
      </c>
      <c r="BX44" s="17">
        <v>0</v>
      </c>
      <c r="BY44" s="17"/>
      <c r="BZ44" s="17">
        <v>18.65108</v>
      </c>
      <c r="CA44" s="17">
        <v>-18.65108</v>
      </c>
      <c r="CB44" s="17"/>
      <c r="CC44" s="17"/>
      <c r="CD44" s="17"/>
      <c r="CE44" s="17">
        <v>0</v>
      </c>
      <c r="CF44" s="17"/>
      <c r="CG44" s="17"/>
      <c r="CH44" s="17">
        <v>1.0609999999999999</v>
      </c>
      <c r="CI44" s="17">
        <v>-1.0609999999999999</v>
      </c>
      <c r="CJ44" s="17">
        <v>168.5</v>
      </c>
      <c r="CK44" s="17">
        <v>164.06706</v>
      </c>
      <c r="CL44" s="17">
        <v>164.06706</v>
      </c>
      <c r="CM44" s="17">
        <v>4.4329400000000003</v>
      </c>
      <c r="CN44" s="17">
        <v>10</v>
      </c>
      <c r="CO44" s="17">
        <v>10.399559999999999</v>
      </c>
      <c r="CP44" s="17">
        <v>7.7511299999999999</v>
      </c>
      <c r="CQ44" s="17">
        <v>2.2488700000000001</v>
      </c>
      <c r="CR44" s="17">
        <v>6.4</v>
      </c>
      <c r="CS44" s="17">
        <v>8.30321</v>
      </c>
      <c r="CT44" s="17">
        <v>4.2546900000000001</v>
      </c>
      <c r="CU44" s="17">
        <v>2.1453099999999998</v>
      </c>
      <c r="CV44" s="17"/>
      <c r="CW44" s="17"/>
      <c r="CX44" s="17"/>
      <c r="CY44" s="17">
        <v>0</v>
      </c>
      <c r="CZ44" s="17">
        <v>6.4</v>
      </c>
      <c r="DA44" s="17">
        <v>6.8787000000000003</v>
      </c>
      <c r="DB44" s="17">
        <v>6.8787000000000003</v>
      </c>
      <c r="DC44" s="17">
        <v>-0.47870000000000001</v>
      </c>
      <c r="DD44" s="17"/>
      <c r="DE44" s="17"/>
      <c r="DF44" s="17"/>
      <c r="DG44" s="17">
        <v>0</v>
      </c>
      <c r="DH44" s="17">
        <v>143</v>
      </c>
      <c r="DI44" s="17">
        <v>75.539659999999998</v>
      </c>
      <c r="DJ44" s="17">
        <v>106.34357</v>
      </c>
      <c r="DK44" s="17">
        <v>36.65643</v>
      </c>
      <c r="DL44" s="17"/>
      <c r="DM44" s="17"/>
      <c r="DN44" s="17"/>
      <c r="DO44" s="17">
        <v>0</v>
      </c>
      <c r="DP44" s="17"/>
      <c r="DQ44" s="17"/>
      <c r="DR44" s="17"/>
      <c r="DS44" s="17">
        <v>0</v>
      </c>
      <c r="DT44" s="17"/>
      <c r="DU44" s="17"/>
      <c r="DV44" s="17">
        <v>23.215890000000002</v>
      </c>
      <c r="DW44" s="17">
        <v>-23.215890000000002</v>
      </c>
      <c r="DX44" s="17"/>
      <c r="DY44" s="17"/>
      <c r="DZ44" s="17">
        <v>6.9044100000000004</v>
      </c>
      <c r="EA44" s="17">
        <v>-6.9044100000000004</v>
      </c>
      <c r="EB44" s="17">
        <v>110.3</v>
      </c>
      <c r="EC44" s="17">
        <v>112.46647</v>
      </c>
      <c r="ED44" s="17">
        <v>112.46647</v>
      </c>
      <c r="EE44" s="17">
        <v>-2.1664699999999999</v>
      </c>
      <c r="EF44" s="17">
        <v>191.7</v>
      </c>
      <c r="EG44" s="17">
        <v>220.69499999999999</v>
      </c>
      <c r="EH44" s="17">
        <v>220.69499999999999</v>
      </c>
      <c r="EI44" s="17">
        <v>-28.995000000000001</v>
      </c>
      <c r="EJ44" s="17">
        <v>168.9</v>
      </c>
      <c r="EK44" s="17">
        <v>111.0645</v>
      </c>
      <c r="EL44" s="17"/>
      <c r="EM44" s="17">
        <v>168.9</v>
      </c>
      <c r="EN44" s="17"/>
      <c r="EO44" s="17"/>
      <c r="EP44" s="17"/>
      <c r="EQ44" s="17">
        <v>0</v>
      </c>
      <c r="ER44" s="17"/>
      <c r="ES44" s="17"/>
      <c r="ET44" s="17"/>
      <c r="EU44" s="17">
        <v>0</v>
      </c>
      <c r="EV44" s="17">
        <v>6.5</v>
      </c>
      <c r="EW44" s="17">
        <v>6.39</v>
      </c>
      <c r="EX44" s="17">
        <v>6.39</v>
      </c>
      <c r="EY44" s="17">
        <v>0.11</v>
      </c>
      <c r="EZ44" s="17">
        <v>372</v>
      </c>
      <c r="FA44" s="17">
        <v>408.67833000000002</v>
      </c>
      <c r="FB44" s="17">
        <v>386.41645</v>
      </c>
      <c r="FC44" s="17">
        <v>-14.416449999999999</v>
      </c>
      <c r="FD44" s="17">
        <v>82.8</v>
      </c>
      <c r="FE44" s="17">
        <v>81.635570000000001</v>
      </c>
      <c r="FF44" s="17">
        <v>81.635570000000001</v>
      </c>
      <c r="FG44" s="17">
        <v>1.1644300000000001</v>
      </c>
      <c r="FH44" s="17">
        <v>150.6</v>
      </c>
      <c r="FI44" s="17">
        <v>151.36251999999999</v>
      </c>
      <c r="FJ44" s="17">
        <v>149.98721</v>
      </c>
      <c r="FK44" s="17">
        <v>0.61278999999999995</v>
      </c>
      <c r="FL44" s="17">
        <v>42.2</v>
      </c>
      <c r="FM44" s="17">
        <v>41.89893</v>
      </c>
      <c r="FN44" s="17">
        <v>41.89893</v>
      </c>
      <c r="FO44" s="17">
        <v>0.30107</v>
      </c>
      <c r="FP44" s="17">
        <v>18.600000000000001</v>
      </c>
      <c r="FQ44" s="17">
        <v>19.21088</v>
      </c>
      <c r="FR44" s="17">
        <v>19.21088</v>
      </c>
      <c r="FS44" s="17">
        <v>-0.61087999999999998</v>
      </c>
      <c r="FT44" s="17">
        <v>18.899999999999999</v>
      </c>
      <c r="FU44" s="17">
        <v>18.367349999999998</v>
      </c>
      <c r="FV44" s="17">
        <v>18.367349999999998</v>
      </c>
      <c r="FW44" s="17">
        <v>0.53264999999999996</v>
      </c>
      <c r="FX44" s="17">
        <v>91.1</v>
      </c>
      <c r="FY44" s="17">
        <v>87.773570000000007</v>
      </c>
      <c r="FZ44" s="17">
        <v>87.773570000000007</v>
      </c>
      <c r="GA44" s="17">
        <v>3.3264300000000002</v>
      </c>
      <c r="GB44" s="17">
        <v>140.30000000000001</v>
      </c>
      <c r="GC44" s="17">
        <v>68.930999999999997</v>
      </c>
      <c r="GD44" s="17"/>
      <c r="GE44" s="17">
        <v>140.30000000000001</v>
      </c>
      <c r="GF44" s="17">
        <v>140.30000000000001</v>
      </c>
      <c r="GG44" s="17">
        <v>68.930999999999997</v>
      </c>
      <c r="GH44" s="17">
        <v>99.9</v>
      </c>
      <c r="GI44" s="17">
        <v>40.4</v>
      </c>
      <c r="GJ44" s="17">
        <v>149.30000000000001</v>
      </c>
      <c r="GK44" s="17">
        <v>69.138000000000005</v>
      </c>
      <c r="GL44" s="17">
        <v>50.1</v>
      </c>
      <c r="GM44" s="17">
        <v>99.2</v>
      </c>
      <c r="GN44" s="17">
        <v>109.2</v>
      </c>
      <c r="GO44" s="17">
        <v>110.48202000000001</v>
      </c>
      <c r="GP44" s="17">
        <v>110.48202000000001</v>
      </c>
      <c r="GQ44" s="17">
        <v>-1.2820199999999999</v>
      </c>
      <c r="GR44" s="17">
        <v>46.5</v>
      </c>
      <c r="GS44" s="17">
        <v>47.082599999999999</v>
      </c>
      <c r="GT44" s="17">
        <v>47.082599999999999</v>
      </c>
      <c r="GU44" s="17">
        <v>-0.58260000000000001</v>
      </c>
      <c r="GV44" s="17">
        <v>32.200000000000003</v>
      </c>
      <c r="GW44" s="17">
        <v>38.272109999999998</v>
      </c>
      <c r="GX44" s="17"/>
      <c r="GY44" s="17">
        <v>32.200000000000003</v>
      </c>
      <c r="GZ44" s="17">
        <v>3.8</v>
      </c>
      <c r="HA44" s="17"/>
      <c r="HB44" s="17"/>
      <c r="HC44" s="17">
        <v>3.8</v>
      </c>
      <c r="HD44" s="17">
        <v>30.8</v>
      </c>
      <c r="HE44" s="17">
        <v>30.640440000000002</v>
      </c>
      <c r="HF44" s="17">
        <v>30.640440000000002</v>
      </c>
      <c r="HG44" s="17">
        <v>0.15956000000000001</v>
      </c>
      <c r="HH44" s="17">
        <v>126</v>
      </c>
      <c r="HI44" s="17">
        <v>153.24350999999999</v>
      </c>
      <c r="HJ44" s="17">
        <v>172.35792000000001</v>
      </c>
      <c r="HK44" s="17">
        <v>-46.35792</v>
      </c>
      <c r="HL44" s="17"/>
      <c r="HM44" s="17"/>
      <c r="HN44" s="17"/>
      <c r="HO44" s="17">
        <v>0</v>
      </c>
      <c r="HP44" s="17"/>
      <c r="HQ44" s="17"/>
      <c r="HR44" s="17"/>
      <c r="HS44" s="17">
        <v>0</v>
      </c>
      <c r="HT44" s="17">
        <v>58.1</v>
      </c>
      <c r="HU44" s="17">
        <v>65.623279999999994</v>
      </c>
      <c r="HV44" s="17">
        <v>55.94697</v>
      </c>
      <c r="HW44" s="17">
        <v>2.1530300000000002</v>
      </c>
      <c r="HX44" s="17">
        <v>30</v>
      </c>
      <c r="HY44" s="17">
        <v>25.746659999999999</v>
      </c>
      <c r="HZ44" s="17">
        <v>25.746649999999999</v>
      </c>
      <c r="IA44" s="17">
        <v>4.2533500000000002</v>
      </c>
      <c r="IB44" s="17"/>
      <c r="IC44" s="17"/>
      <c r="ID44" s="17"/>
      <c r="IE44" s="17">
        <v>0</v>
      </c>
      <c r="IF44" s="17">
        <v>0</v>
      </c>
      <c r="IG44" s="17"/>
      <c r="IH44" s="17">
        <v>42.041989999999998</v>
      </c>
      <c r="II44" s="17">
        <v>-42.041989999999998</v>
      </c>
      <c r="IJ44" s="17"/>
      <c r="IK44" s="17"/>
      <c r="IL44" s="17">
        <v>159.80784</v>
      </c>
      <c r="IM44" s="17">
        <v>-159.80784</v>
      </c>
      <c r="IN44" s="17"/>
      <c r="IO44" s="17"/>
      <c r="IP44" s="17">
        <v>160.80717000000001</v>
      </c>
      <c r="IQ44" s="17">
        <v>-160.80717000000001</v>
      </c>
      <c r="IR44" s="17"/>
      <c r="IS44" s="17"/>
      <c r="IT44" s="17">
        <v>160.93152000000001</v>
      </c>
      <c r="IU44" s="17">
        <v>-160.93152000000001</v>
      </c>
      <c r="IV44" s="17">
        <v>131.30000000000001</v>
      </c>
      <c r="IW44" s="17">
        <v>136.69067999999999</v>
      </c>
      <c r="IX44" s="17">
        <v>136.69067999999999</v>
      </c>
      <c r="IY44" s="17">
        <v>-5.3906799999999997</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195.1</v>
      </c>
      <c r="JY44" s="17">
        <v>200.67499000000001</v>
      </c>
      <c r="JZ44" s="17">
        <v>200.67499000000001</v>
      </c>
      <c r="KA44" s="17">
        <v>-5.5749899999999997</v>
      </c>
      <c r="KB44" s="17">
        <v>195.9</v>
      </c>
      <c r="KC44" s="17">
        <v>200.3066</v>
      </c>
      <c r="KD44" s="17">
        <v>200.3066</v>
      </c>
      <c r="KE44" s="17">
        <v>-4.4066000000000001</v>
      </c>
      <c r="KF44" s="17">
        <v>119.9</v>
      </c>
      <c r="KG44" s="17">
        <v>200.18467000000001</v>
      </c>
      <c r="KH44" s="17">
        <v>200.18467000000001</v>
      </c>
      <c r="KI44" s="17">
        <v>-80.284670000000006</v>
      </c>
      <c r="KJ44" s="17">
        <v>0</v>
      </c>
      <c r="KK44" s="17">
        <v>60</v>
      </c>
      <c r="KL44" s="17">
        <v>36</v>
      </c>
      <c r="KM44" s="17">
        <v>-36</v>
      </c>
      <c r="KN44" s="17"/>
      <c r="KO44" s="17"/>
      <c r="KP44" s="17"/>
      <c r="KQ44" s="17">
        <v>0</v>
      </c>
      <c r="KR44" s="17"/>
      <c r="KS44" s="17"/>
      <c r="KT44" s="17"/>
      <c r="KU44" s="17">
        <v>0</v>
      </c>
      <c r="KV44" s="17">
        <v>4.5999999999999996</v>
      </c>
      <c r="KW44" s="17">
        <v>4.7853500000000002</v>
      </c>
      <c r="KX44" s="17">
        <v>4.7853599999999998</v>
      </c>
      <c r="KY44" s="17">
        <v>-0.18536</v>
      </c>
      <c r="KZ44" s="17">
        <v>193.3</v>
      </c>
      <c r="LA44" s="17">
        <v>231.83090999999999</v>
      </c>
      <c r="LB44" s="17">
        <v>233.55828</v>
      </c>
      <c r="LC44" s="17">
        <v>-40.258279999999999</v>
      </c>
      <c r="LD44" s="17">
        <v>99.3</v>
      </c>
      <c r="LE44" s="17">
        <v>114.73898</v>
      </c>
      <c r="LF44" s="17">
        <v>114.73898</v>
      </c>
      <c r="LG44" s="17">
        <v>-15.438980000000001</v>
      </c>
      <c r="LH44" s="17">
        <v>62.9</v>
      </c>
      <c r="LI44" s="17">
        <v>67.199219999999997</v>
      </c>
      <c r="LJ44" s="17">
        <v>67.199219999999997</v>
      </c>
      <c r="LK44" s="17">
        <v>-4.29922</v>
      </c>
      <c r="LL44" s="17">
        <v>78.5</v>
      </c>
      <c r="LM44" s="17">
        <v>78.567999999999998</v>
      </c>
      <c r="LN44" s="17">
        <v>78.567999999999998</v>
      </c>
      <c r="LO44" s="17">
        <v>-6.8000000000000005E-2</v>
      </c>
      <c r="LP44" s="17">
        <v>30.6</v>
      </c>
      <c r="LQ44" s="17">
        <v>29.980560000000001</v>
      </c>
      <c r="LR44" s="17">
        <v>29.980560000000001</v>
      </c>
      <c r="LS44" s="17">
        <v>0.61943999999999999</v>
      </c>
      <c r="LT44" s="17">
        <v>65.2</v>
      </c>
      <c r="LU44" s="17"/>
      <c r="LV44" s="17">
        <v>110.08716</v>
      </c>
      <c r="LW44" s="17">
        <v>-44.887160000000002</v>
      </c>
      <c r="LX44" s="17"/>
      <c r="LY44" s="17"/>
      <c r="LZ44" s="17">
        <v>21.25</v>
      </c>
      <c r="MA44" s="17">
        <v>-21.25</v>
      </c>
      <c r="MB44" s="17"/>
      <c r="MC44" s="17"/>
      <c r="MD44" s="17">
        <v>21.78</v>
      </c>
      <c r="ME44" s="17">
        <v>-21.78</v>
      </c>
      <c r="MF44" s="17">
        <v>137.30000000000001</v>
      </c>
      <c r="MG44" s="17">
        <v>136.26948999999999</v>
      </c>
      <c r="MH44" s="17">
        <v>136.26948999999999</v>
      </c>
      <c r="MI44" s="17">
        <v>1.03051</v>
      </c>
      <c r="MJ44" s="17"/>
      <c r="MK44" s="17"/>
      <c r="ML44" s="17"/>
      <c r="MM44" s="17">
        <v>0</v>
      </c>
      <c r="MN44" s="17"/>
      <c r="MO44" s="17"/>
      <c r="MP44" s="17"/>
      <c r="MQ44" s="17">
        <v>0</v>
      </c>
      <c r="MR44" s="17"/>
      <c r="MS44" s="17"/>
      <c r="MT44" s="17"/>
      <c r="MU44" s="17">
        <v>0</v>
      </c>
      <c r="MV44" s="17">
        <v>94.4</v>
      </c>
      <c r="MW44" s="17">
        <v>175.46499</v>
      </c>
      <c r="MX44" s="17">
        <v>175.465</v>
      </c>
      <c r="MY44" s="17">
        <v>-81.064999999999998</v>
      </c>
      <c r="MZ44" s="17">
        <v>94.7</v>
      </c>
      <c r="NA44" s="17">
        <v>175.43683999999999</v>
      </c>
      <c r="NB44" s="17">
        <v>175.43683999999999</v>
      </c>
      <c r="NC44" s="17">
        <v>-80.736840000000001</v>
      </c>
      <c r="ND44" s="17">
        <v>176.1</v>
      </c>
      <c r="NE44" s="17">
        <v>176.22309000000001</v>
      </c>
      <c r="NF44" s="17">
        <v>176.22309000000001</v>
      </c>
      <c r="NG44" s="17">
        <v>-0.12309</v>
      </c>
      <c r="NH44" s="17">
        <v>94.5</v>
      </c>
      <c r="NI44" s="17"/>
      <c r="NJ44" s="17">
        <v>175.92723000000001</v>
      </c>
      <c r="NK44" s="17">
        <v>-81.427229999999994</v>
      </c>
      <c r="NL44" s="17"/>
      <c r="NM44" s="17"/>
      <c r="NN44" s="17"/>
      <c r="NO44" s="17">
        <v>0</v>
      </c>
      <c r="NP44" s="17"/>
      <c r="NQ44" s="17"/>
      <c r="NR44" s="17"/>
      <c r="NS44" s="17">
        <v>0</v>
      </c>
      <c r="NT44" s="17">
        <v>7.7</v>
      </c>
      <c r="NU44" s="17">
        <v>6.3630000000000004</v>
      </c>
      <c r="NV44" s="17"/>
      <c r="NW44" s="17">
        <v>7.7</v>
      </c>
      <c r="NX44" s="17">
        <v>9.1999999999999993</v>
      </c>
      <c r="NY44" s="17">
        <v>9.14</v>
      </c>
      <c r="NZ44" s="17">
        <v>3.6327500000000001</v>
      </c>
      <c r="OA44" s="17">
        <v>5.5672499999999996</v>
      </c>
      <c r="OB44" s="17">
        <v>20.3</v>
      </c>
      <c r="OC44" s="17">
        <v>20</v>
      </c>
      <c r="OD44" s="17">
        <v>17.492709999999999</v>
      </c>
      <c r="OE44" s="17">
        <v>2.8072900000000001</v>
      </c>
      <c r="OF44" s="17">
        <v>0</v>
      </c>
      <c r="OG44" s="17"/>
      <c r="OH44" s="17">
        <v>0.04</v>
      </c>
      <c r="OI44" s="17">
        <v>-0.04</v>
      </c>
      <c r="OJ44" s="17">
        <v>98.5</v>
      </c>
      <c r="OK44" s="17">
        <v>67.065640000000002</v>
      </c>
      <c r="OL44" s="17">
        <v>96.808000000000007</v>
      </c>
      <c r="OM44" s="17">
        <v>1.6919999999999999</v>
      </c>
      <c r="ON44" s="17">
        <v>1.2</v>
      </c>
      <c r="OO44" s="17"/>
      <c r="OP44" s="17">
        <v>2.359</v>
      </c>
      <c r="OQ44" s="17">
        <v>-1.159</v>
      </c>
      <c r="OR44" s="17">
        <v>3.4</v>
      </c>
      <c r="OS44" s="17">
        <v>0.73599999999999999</v>
      </c>
      <c r="OT44" s="17">
        <v>0.73599999999999999</v>
      </c>
      <c r="OU44" s="17">
        <v>2.6640000000000001</v>
      </c>
      <c r="OV44" s="17">
        <v>0</v>
      </c>
      <c r="OW44" s="17"/>
      <c r="OX44" s="17"/>
      <c r="OY44" s="17">
        <v>0</v>
      </c>
      <c r="OZ44" s="17">
        <v>20.3</v>
      </c>
      <c r="PA44" s="17">
        <v>20.456230000000001</v>
      </c>
      <c r="PB44" s="17">
        <v>20.456230000000001</v>
      </c>
      <c r="PC44" s="17">
        <v>-0.15623000000000001</v>
      </c>
      <c r="PD44" s="17">
        <v>10.4</v>
      </c>
      <c r="PE44" s="17">
        <v>9.9830000000000005</v>
      </c>
      <c r="PF44" s="17">
        <v>9.9830000000000005</v>
      </c>
      <c r="PG44" s="17">
        <v>0.41699999999999998</v>
      </c>
      <c r="PH44" s="17">
        <v>5.8</v>
      </c>
      <c r="PI44" s="17">
        <v>5.67</v>
      </c>
      <c r="PJ44" s="17">
        <v>5.67</v>
      </c>
      <c r="PK44" s="17">
        <v>0.13</v>
      </c>
      <c r="PL44" s="17">
        <v>3.6</v>
      </c>
      <c r="PM44" s="17"/>
      <c r="PN44" s="17"/>
      <c r="PO44" s="17">
        <v>3.6</v>
      </c>
      <c r="PP44" s="17">
        <v>1.51</v>
      </c>
      <c r="PQ44" s="17"/>
      <c r="PR44" s="17">
        <v>8</v>
      </c>
      <c r="PS44" s="17">
        <v>-6.49</v>
      </c>
      <c r="PT44" s="17">
        <v>2.2000000000000002</v>
      </c>
      <c r="PU44" s="17">
        <v>2</v>
      </c>
      <c r="PV44" s="17">
        <v>2</v>
      </c>
      <c r="PW44" s="17">
        <v>0.2</v>
      </c>
      <c r="PX44" s="17">
        <v>1.7</v>
      </c>
      <c r="PY44" s="17">
        <v>3</v>
      </c>
      <c r="PZ44" s="17">
        <v>3</v>
      </c>
      <c r="QA44" s="17">
        <v>-1.3</v>
      </c>
      <c r="QB44" s="17">
        <v>4.9000000000000004</v>
      </c>
      <c r="QC44" s="17">
        <v>5</v>
      </c>
      <c r="QD44" s="17">
        <v>5</v>
      </c>
      <c r="QE44" s="17">
        <v>-0.1</v>
      </c>
      <c r="QF44" s="17">
        <v>20.3</v>
      </c>
      <c r="QG44" s="17">
        <v>20.422219999999999</v>
      </c>
      <c r="QH44" s="17">
        <v>20.422219999999999</v>
      </c>
      <c r="QI44" s="17">
        <v>-0.12222</v>
      </c>
      <c r="QJ44" s="17">
        <v>16</v>
      </c>
      <c r="QK44" s="17">
        <v>19.436350000000001</v>
      </c>
      <c r="QL44" s="17">
        <v>19.436350000000001</v>
      </c>
      <c r="QM44" s="17">
        <v>-3.43635</v>
      </c>
      <c r="QN44" s="17">
        <v>18.7</v>
      </c>
      <c r="QO44" s="17">
        <v>19</v>
      </c>
      <c r="QP44" s="17">
        <v>17.492709999999999</v>
      </c>
      <c r="QQ44" s="17">
        <v>1.20729</v>
      </c>
      <c r="QR44" s="17">
        <v>3.5</v>
      </c>
      <c r="QS44" s="17">
        <v>3.5</v>
      </c>
      <c r="QT44" s="17">
        <v>3.5</v>
      </c>
      <c r="QU44" s="17">
        <v>0</v>
      </c>
      <c r="QV44" s="17">
        <v>18.399999999999999</v>
      </c>
      <c r="QW44" s="17">
        <v>17.881440000000001</v>
      </c>
      <c r="QX44" s="17">
        <v>17.881440000000001</v>
      </c>
      <c r="QY44" s="17">
        <v>0.51856000000000002</v>
      </c>
      <c r="QZ44" s="17">
        <v>0.8</v>
      </c>
      <c r="RA44" s="17"/>
      <c r="RB44" s="17">
        <v>0.38900000000000001</v>
      </c>
      <c r="RC44" s="17">
        <v>0.41099999999999998</v>
      </c>
      <c r="RD44" s="17">
        <v>4.0999999999999996</v>
      </c>
      <c r="RE44" s="17"/>
      <c r="RF44" s="17">
        <v>1.2509999999999999</v>
      </c>
      <c r="RG44" s="17">
        <v>2.8490000000000002</v>
      </c>
      <c r="RH44" s="17">
        <v>23.9</v>
      </c>
      <c r="RI44" s="17">
        <v>11.536720000000001</v>
      </c>
      <c r="RJ44" s="17">
        <v>20.427</v>
      </c>
      <c r="RK44" s="17">
        <v>3.4729999999999999</v>
      </c>
      <c r="RL44" s="17">
        <v>54.4</v>
      </c>
      <c r="RM44" s="17">
        <v>55.708550000000002</v>
      </c>
      <c r="RN44" s="17">
        <v>88</v>
      </c>
      <c r="RO44" s="17">
        <v>-33.6</v>
      </c>
      <c r="RP44" s="17">
        <v>0</v>
      </c>
      <c r="RQ44" s="17"/>
      <c r="RR44" s="17"/>
      <c r="RS44" s="17">
        <v>0</v>
      </c>
      <c r="RT44" s="17">
        <v>2.9</v>
      </c>
      <c r="RU44" s="17">
        <v>2.7989999999999999</v>
      </c>
      <c r="RV44" s="17">
        <v>2.7989999999999999</v>
      </c>
      <c r="RW44" s="17">
        <v>0.10100000000000001</v>
      </c>
      <c r="RX44" s="17">
        <v>20.399999999999999</v>
      </c>
      <c r="RY44" s="17">
        <v>19.792000000000002</v>
      </c>
      <c r="RZ44" s="17">
        <v>19.792000000000002</v>
      </c>
      <c r="SA44" s="17">
        <v>0.60799999999999998</v>
      </c>
      <c r="SB44" s="17">
        <v>3.2</v>
      </c>
      <c r="SC44" s="17">
        <v>2</v>
      </c>
      <c r="SD44" s="17">
        <v>2</v>
      </c>
      <c r="SE44" s="17">
        <v>1.2</v>
      </c>
      <c r="SF44" s="17"/>
      <c r="SG44" s="17"/>
      <c r="SH44" s="17">
        <v>0.4</v>
      </c>
      <c r="SI44" s="17">
        <v>-0.4</v>
      </c>
      <c r="SJ44" s="17">
        <v>0</v>
      </c>
      <c r="SK44" s="17"/>
      <c r="SL44" s="17">
        <v>3.1E-2</v>
      </c>
      <c r="SM44" s="17">
        <v>-3.1E-2</v>
      </c>
      <c r="SN44" s="17">
        <v>19.8</v>
      </c>
      <c r="SO44" s="17">
        <v>19.1448</v>
      </c>
      <c r="SP44" s="17">
        <v>19.1448</v>
      </c>
      <c r="SQ44" s="17">
        <v>0.6552</v>
      </c>
      <c r="SR44" s="17">
        <v>13.2</v>
      </c>
      <c r="SS44" s="17">
        <v>12.244899999999999</v>
      </c>
      <c r="ST44" s="17">
        <v>12.244899999999999</v>
      </c>
      <c r="SU44" s="17">
        <v>0.95509999999999995</v>
      </c>
      <c r="SV44" s="17">
        <v>20.100000000000001</v>
      </c>
      <c r="SW44" s="17">
        <v>19.436350000000001</v>
      </c>
      <c r="SX44" s="17">
        <v>19.436350000000001</v>
      </c>
      <c r="SY44" s="17">
        <v>0.66364999999999996</v>
      </c>
      <c r="SZ44" s="17">
        <v>20.100000000000001</v>
      </c>
      <c r="TA44" s="17">
        <v>19.436350000000001</v>
      </c>
      <c r="TB44" s="17">
        <v>19.436350000000001</v>
      </c>
      <c r="TC44" s="17">
        <v>0.66364999999999996</v>
      </c>
      <c r="TD44" s="17">
        <v>0</v>
      </c>
      <c r="TE44" s="17">
        <v>3.9</v>
      </c>
      <c r="TF44" s="17">
        <v>5</v>
      </c>
      <c r="TG44" s="17">
        <v>-5</v>
      </c>
      <c r="TH44" s="17">
        <v>7.9</v>
      </c>
      <c r="TI44" s="17">
        <v>10.6</v>
      </c>
      <c r="TJ44" s="17">
        <v>49</v>
      </c>
      <c r="TK44" s="17">
        <v>-41.1</v>
      </c>
      <c r="TL44" s="17">
        <v>0.5</v>
      </c>
      <c r="TM44" s="17"/>
      <c r="TN44" s="17">
        <v>0.221</v>
      </c>
      <c r="TO44" s="17">
        <v>0.27900000000000003</v>
      </c>
      <c r="TP44" s="17">
        <v>88.4</v>
      </c>
      <c r="TQ44" s="17">
        <v>65.936670000000007</v>
      </c>
      <c r="TR44" s="17">
        <v>2.189E-2</v>
      </c>
      <c r="TS44" s="17">
        <v>88.378110000000007</v>
      </c>
      <c r="TT44" s="17">
        <v>107.4</v>
      </c>
      <c r="TU44" s="17">
        <v>90.385189999999994</v>
      </c>
      <c r="TV44" s="17">
        <v>51.8339</v>
      </c>
      <c r="TW44" s="17">
        <v>55.566099999999999</v>
      </c>
      <c r="TX44" s="17">
        <v>6.8</v>
      </c>
      <c r="TY44" s="17">
        <v>3.4489399999999999</v>
      </c>
      <c r="TZ44" s="17">
        <v>2.1829999999999999E-2</v>
      </c>
      <c r="UA44" s="17">
        <v>6.7781700000000003</v>
      </c>
      <c r="UB44" s="17">
        <v>10.4</v>
      </c>
      <c r="UC44" s="17">
        <v>3.3304200000000002</v>
      </c>
      <c r="UD44" s="17">
        <v>3.6708599999999998</v>
      </c>
      <c r="UE44" s="17">
        <v>6.7291400000000001</v>
      </c>
      <c r="UF44" s="17">
        <v>0.2</v>
      </c>
      <c r="UG44" s="17"/>
      <c r="UH44" s="17">
        <v>6.81</v>
      </c>
      <c r="UI44" s="17">
        <v>-6.61</v>
      </c>
      <c r="UJ44" s="17">
        <v>21</v>
      </c>
      <c r="UK44" s="17">
        <v>21</v>
      </c>
      <c r="UL44" s="17">
        <v>19.436350000000001</v>
      </c>
      <c r="UM44" s="17">
        <v>1.56365</v>
      </c>
      <c r="UN44" s="17">
        <v>7.5</v>
      </c>
      <c r="UO44" s="17">
        <v>8</v>
      </c>
      <c r="UP44" s="17">
        <v>8</v>
      </c>
      <c r="UQ44" s="17">
        <v>-0.5</v>
      </c>
      <c r="UR44" s="17">
        <v>7.3</v>
      </c>
      <c r="US44" s="17">
        <v>6.7</v>
      </c>
      <c r="UT44" s="17">
        <v>6.7</v>
      </c>
      <c r="UU44" s="17">
        <v>0.6</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4.7</v>
      </c>
      <c r="VI44" s="17">
        <v>1.69</v>
      </c>
      <c r="VJ44" s="17">
        <v>1.69</v>
      </c>
      <c r="VK44" s="17">
        <v>3.01</v>
      </c>
      <c r="VL44" s="17">
        <v>7</v>
      </c>
      <c r="VM44" s="17"/>
      <c r="VN44" s="17">
        <v>7.4859999999999998</v>
      </c>
      <c r="VO44" s="17">
        <v>-0.48599999999999999</v>
      </c>
      <c r="VP44" s="17">
        <v>0.2</v>
      </c>
      <c r="VQ44" s="17"/>
      <c r="VR44" s="17"/>
      <c r="VS44" s="17">
        <v>0.2</v>
      </c>
      <c r="VT44" s="17">
        <v>1.3</v>
      </c>
      <c r="VU44" s="17"/>
      <c r="VV44" s="17">
        <v>1.994</v>
      </c>
      <c r="VW44" s="17">
        <v>-0.69399999999999995</v>
      </c>
      <c r="VX44" s="17">
        <v>0.6</v>
      </c>
      <c r="VY44" s="17">
        <v>0.6</v>
      </c>
      <c r="VZ44" s="17">
        <v>0.6</v>
      </c>
      <c r="WA44" s="17">
        <v>0</v>
      </c>
      <c r="WB44" s="17">
        <v>123.3</v>
      </c>
      <c r="WC44" s="17">
        <v>124</v>
      </c>
      <c r="WD44" s="17">
        <v>124</v>
      </c>
      <c r="WE44" s="17">
        <v>-0.7</v>
      </c>
      <c r="WF44" s="17">
        <v>154.4</v>
      </c>
      <c r="WG44" s="17">
        <v>137</v>
      </c>
      <c r="WH44" s="17">
        <v>140.70599999999999</v>
      </c>
      <c r="WI44" s="17">
        <v>13.694000000000001</v>
      </c>
      <c r="WJ44" s="17">
        <v>1.6</v>
      </c>
      <c r="WK44" s="17"/>
      <c r="WL44" s="17">
        <v>1.821</v>
      </c>
      <c r="WM44" s="17">
        <v>-0.221</v>
      </c>
      <c r="WN44" s="17">
        <v>3.2</v>
      </c>
      <c r="WO44" s="17">
        <v>2.9009999999999998</v>
      </c>
      <c r="WP44" s="17">
        <v>2.9009999999999998</v>
      </c>
      <c r="WQ44" s="17">
        <v>0.29899999999999999</v>
      </c>
      <c r="WR44" s="17">
        <v>2.2999999999999998</v>
      </c>
      <c r="WS44" s="17">
        <v>2.4</v>
      </c>
      <c r="WT44" s="17">
        <v>2.4</v>
      </c>
      <c r="WU44" s="17">
        <v>-0.1</v>
      </c>
      <c r="WV44" s="17">
        <v>1</v>
      </c>
      <c r="WW44" s="17">
        <v>2.4</v>
      </c>
      <c r="WX44" s="17">
        <v>2.4</v>
      </c>
      <c r="WY44" s="17">
        <v>-1.4</v>
      </c>
      <c r="WZ44" s="17">
        <v>1.7</v>
      </c>
      <c r="XA44" s="17">
        <v>2.8</v>
      </c>
      <c r="XB44" s="17">
        <v>2.8</v>
      </c>
      <c r="XC44" s="17">
        <v>-1.1000000000000001</v>
      </c>
      <c r="XD44" s="17">
        <v>0.1</v>
      </c>
      <c r="XE44" s="17"/>
      <c r="XF44" s="17"/>
      <c r="XG44" s="17">
        <v>0.1</v>
      </c>
      <c r="XH44" s="17">
        <v>6.4</v>
      </c>
      <c r="XI44" s="17">
        <v>6.2</v>
      </c>
      <c r="XJ44" s="17">
        <v>6.2</v>
      </c>
      <c r="XK44" s="17">
        <v>0.2</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44.4</v>
      </c>
      <c r="XY44" s="17">
        <v>34</v>
      </c>
      <c r="XZ44" s="17"/>
      <c r="YA44" s="17">
        <v>44.4</v>
      </c>
      <c r="YB44" s="17">
        <v>29.6</v>
      </c>
      <c r="YC44" s="17">
        <v>34</v>
      </c>
      <c r="YD44" s="17"/>
      <c r="YE44" s="17">
        <v>29.6</v>
      </c>
      <c r="YF44" s="17">
        <v>16.8</v>
      </c>
      <c r="YG44" s="17">
        <v>14</v>
      </c>
      <c r="YH44" s="17"/>
      <c r="YI44" s="17">
        <v>16.8</v>
      </c>
      <c r="YJ44" s="17">
        <v>14.1</v>
      </c>
      <c r="YK44" s="17">
        <v>15.236000000000001</v>
      </c>
      <c r="YL44" s="17">
        <v>15.236000000000001</v>
      </c>
      <c r="YM44" s="17">
        <v>-1.1359999999999999</v>
      </c>
      <c r="YN44" s="17">
        <v>4.9000000000000004</v>
      </c>
      <c r="YO44" s="17">
        <v>8.0399999999999991</v>
      </c>
      <c r="YP44" s="17">
        <v>8.0399999999999991</v>
      </c>
      <c r="YQ44" s="17">
        <v>-3.14</v>
      </c>
      <c r="YR44" s="17">
        <v>11.5</v>
      </c>
      <c r="YS44" s="17">
        <v>11</v>
      </c>
      <c r="YT44" s="17">
        <v>11</v>
      </c>
      <c r="YU44" s="17">
        <v>0.5</v>
      </c>
      <c r="YV44" s="17">
        <v>18.5</v>
      </c>
      <c r="YW44" s="17">
        <v>19</v>
      </c>
      <c r="YX44" s="17">
        <v>19</v>
      </c>
      <c r="YY44" s="17">
        <v>-0.5</v>
      </c>
    </row>
    <row r="45" spans="1:675" ht="24" customHeight="1" x14ac:dyDescent="0.25">
      <c r="A45" s="1"/>
      <c r="B45" s="16" t="s">
        <v>75</v>
      </c>
      <c r="C45" s="16" t="s">
        <v>805</v>
      </c>
      <c r="D45" s="17">
        <v>203.3</v>
      </c>
      <c r="E45" s="17">
        <v>203.40136000000001</v>
      </c>
      <c r="F45" s="17">
        <v>203.40136000000001</v>
      </c>
      <c r="G45" s="17">
        <v>-0.10136000000000001</v>
      </c>
      <c r="H45" s="17">
        <v>657.4</v>
      </c>
      <c r="I45" s="17">
        <v>650</v>
      </c>
      <c r="J45" s="17">
        <v>629.77272000000005</v>
      </c>
      <c r="K45" s="17">
        <v>27.627279999999999</v>
      </c>
      <c r="L45" s="17">
        <v>215.1</v>
      </c>
      <c r="M45" s="17">
        <v>211.66204999999999</v>
      </c>
      <c r="N45" s="17">
        <v>205.07535999999999</v>
      </c>
      <c r="O45" s="17">
        <v>10.02464</v>
      </c>
      <c r="P45" s="17">
        <v>7.7</v>
      </c>
      <c r="Q45" s="17">
        <v>8.8258700000000001</v>
      </c>
      <c r="R45" s="17">
        <v>8.8258700000000001</v>
      </c>
      <c r="S45" s="17">
        <v>-1.1258699999999999</v>
      </c>
      <c r="T45" s="17">
        <v>7.8</v>
      </c>
      <c r="U45" s="17">
        <v>8.5166900000000005</v>
      </c>
      <c r="V45" s="17">
        <v>8.5166900000000005</v>
      </c>
      <c r="W45" s="17">
        <v>-0.71669000000000005</v>
      </c>
      <c r="X45" s="17">
        <v>93.6</v>
      </c>
      <c r="Y45" s="17">
        <v>91.867829999999998</v>
      </c>
      <c r="Z45" s="17">
        <v>91.867829999999998</v>
      </c>
      <c r="AA45" s="17">
        <v>1.73217</v>
      </c>
      <c r="AB45" s="17">
        <v>235.1</v>
      </c>
      <c r="AC45" s="17">
        <v>242</v>
      </c>
      <c r="AD45" s="17">
        <v>242</v>
      </c>
      <c r="AE45" s="17">
        <v>-6.9</v>
      </c>
      <c r="AF45" s="17">
        <v>82.1</v>
      </c>
      <c r="AG45" s="17">
        <v>86.98997</v>
      </c>
      <c r="AH45" s="17">
        <v>86.98997</v>
      </c>
      <c r="AI45" s="17">
        <v>-4.8899699999999999</v>
      </c>
      <c r="AJ45" s="17">
        <v>0</v>
      </c>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506.5</v>
      </c>
      <c r="BM45" s="17">
        <v>510.19772</v>
      </c>
      <c r="BN45" s="17">
        <v>502.053</v>
      </c>
      <c r="BO45" s="17">
        <v>4.4470000000000001</v>
      </c>
      <c r="BP45" s="17">
        <v>10.199999999999999</v>
      </c>
      <c r="BQ45" s="17">
        <v>10.52094</v>
      </c>
      <c r="BR45" s="17">
        <v>10.52094</v>
      </c>
      <c r="BS45" s="17">
        <v>-0.32094</v>
      </c>
      <c r="BT45" s="17">
        <v>14.3</v>
      </c>
      <c r="BU45" s="17">
        <v>12.35839</v>
      </c>
      <c r="BV45" s="17"/>
      <c r="BW45" s="17">
        <v>14.3</v>
      </c>
      <c r="BX45" s="17">
        <v>0</v>
      </c>
      <c r="BY45" s="17"/>
      <c r="BZ45" s="17">
        <v>18.65108</v>
      </c>
      <c r="CA45" s="17">
        <v>-18.65108</v>
      </c>
      <c r="CB45" s="17"/>
      <c r="CC45" s="17"/>
      <c r="CD45" s="17"/>
      <c r="CE45" s="17">
        <v>0</v>
      </c>
      <c r="CF45" s="17"/>
      <c r="CG45" s="17"/>
      <c r="CH45" s="17">
        <v>1.0609999999999999</v>
      </c>
      <c r="CI45" s="17">
        <v>-1.0609999999999999</v>
      </c>
      <c r="CJ45" s="17">
        <v>167.7</v>
      </c>
      <c r="CK45" s="17">
        <v>164.06706</v>
      </c>
      <c r="CL45" s="17">
        <v>164.06706</v>
      </c>
      <c r="CM45" s="17">
        <v>3.6329400000000001</v>
      </c>
      <c r="CN45" s="17">
        <v>10.199999999999999</v>
      </c>
      <c r="CO45" s="17">
        <v>10.399559999999999</v>
      </c>
      <c r="CP45" s="17">
        <v>7.7511299999999999</v>
      </c>
      <c r="CQ45" s="17">
        <v>2.4488699999999999</v>
      </c>
      <c r="CR45" s="17">
        <v>6.7</v>
      </c>
      <c r="CS45" s="17">
        <v>8.30321</v>
      </c>
      <c r="CT45" s="17">
        <v>4.2546900000000001</v>
      </c>
      <c r="CU45" s="17">
        <v>2.4453100000000001</v>
      </c>
      <c r="CV45" s="17"/>
      <c r="CW45" s="17"/>
      <c r="CX45" s="17"/>
      <c r="CY45" s="17">
        <v>0</v>
      </c>
      <c r="CZ45" s="17">
        <v>6.4</v>
      </c>
      <c r="DA45" s="17">
        <v>6.8787000000000003</v>
      </c>
      <c r="DB45" s="17">
        <v>6.8787000000000003</v>
      </c>
      <c r="DC45" s="17">
        <v>-0.47870000000000001</v>
      </c>
      <c r="DD45" s="17"/>
      <c r="DE45" s="17"/>
      <c r="DF45" s="17"/>
      <c r="DG45" s="17">
        <v>0</v>
      </c>
      <c r="DH45" s="17">
        <v>143.69999999999999</v>
      </c>
      <c r="DI45" s="17">
        <v>76.470529999999997</v>
      </c>
      <c r="DJ45" s="17">
        <v>57.86448</v>
      </c>
      <c r="DK45" s="17">
        <v>85.835520000000002</v>
      </c>
      <c r="DL45" s="17"/>
      <c r="DM45" s="17"/>
      <c r="DN45" s="17"/>
      <c r="DO45" s="17">
        <v>0</v>
      </c>
      <c r="DP45" s="17"/>
      <c r="DQ45" s="17"/>
      <c r="DR45" s="17"/>
      <c r="DS45" s="17">
        <v>0</v>
      </c>
      <c r="DT45" s="17"/>
      <c r="DU45" s="17"/>
      <c r="DV45" s="17">
        <v>23.215890000000002</v>
      </c>
      <c r="DW45" s="17">
        <v>-23.215890000000002</v>
      </c>
      <c r="DX45" s="17"/>
      <c r="DY45" s="17"/>
      <c r="DZ45" s="17">
        <v>4.1194600000000001</v>
      </c>
      <c r="EA45" s="17">
        <v>-4.1194600000000001</v>
      </c>
      <c r="EB45" s="17">
        <v>110.3</v>
      </c>
      <c r="EC45" s="17">
        <v>112.46647</v>
      </c>
      <c r="ED45" s="17">
        <v>112.46647</v>
      </c>
      <c r="EE45" s="17">
        <v>-2.1664699999999999</v>
      </c>
      <c r="EF45" s="17">
        <v>209.9</v>
      </c>
      <c r="EG45" s="17">
        <v>220.69499999999999</v>
      </c>
      <c r="EH45" s="17">
        <v>220.69499999999999</v>
      </c>
      <c r="EI45" s="17">
        <v>-10.795</v>
      </c>
      <c r="EJ45" s="17">
        <v>170</v>
      </c>
      <c r="EK45" s="17">
        <v>151.05175</v>
      </c>
      <c r="EL45" s="17"/>
      <c r="EM45" s="17">
        <v>170</v>
      </c>
      <c r="EN45" s="17"/>
      <c r="EO45" s="17"/>
      <c r="EP45" s="17"/>
      <c r="EQ45" s="17">
        <v>0</v>
      </c>
      <c r="ER45" s="17"/>
      <c r="ES45" s="17"/>
      <c r="ET45" s="17"/>
      <c r="EU45" s="17">
        <v>0</v>
      </c>
      <c r="EV45" s="17">
        <v>6.5</v>
      </c>
      <c r="EW45" s="17">
        <v>6.39</v>
      </c>
      <c r="EX45" s="17">
        <v>6.39</v>
      </c>
      <c r="EY45" s="17">
        <v>0.11</v>
      </c>
      <c r="EZ45" s="17">
        <v>425.7</v>
      </c>
      <c r="FA45" s="17">
        <v>408.67833000000002</v>
      </c>
      <c r="FB45" s="17">
        <v>386.41645</v>
      </c>
      <c r="FC45" s="17">
        <v>39.283549999999998</v>
      </c>
      <c r="FD45" s="17">
        <v>82.9</v>
      </c>
      <c r="FE45" s="17">
        <v>81.635570000000001</v>
      </c>
      <c r="FF45" s="17">
        <v>81.635570000000001</v>
      </c>
      <c r="FG45" s="17">
        <v>1.2644299999999999</v>
      </c>
      <c r="FH45" s="17">
        <v>150.9</v>
      </c>
      <c r="FI45" s="17">
        <v>151.36251999999999</v>
      </c>
      <c r="FJ45" s="17">
        <v>149.98721</v>
      </c>
      <c r="FK45" s="17">
        <v>0.91278999999999999</v>
      </c>
      <c r="FL45" s="17">
        <v>42.2</v>
      </c>
      <c r="FM45" s="17">
        <v>41.89893</v>
      </c>
      <c r="FN45" s="17">
        <v>41.89893</v>
      </c>
      <c r="FO45" s="17">
        <v>0.30107</v>
      </c>
      <c r="FP45" s="17">
        <v>18.7</v>
      </c>
      <c r="FQ45" s="17">
        <v>19.21088</v>
      </c>
      <c r="FR45" s="17">
        <v>19.21088</v>
      </c>
      <c r="FS45" s="17">
        <v>-0.51088</v>
      </c>
      <c r="FT45" s="17">
        <v>18.899999999999999</v>
      </c>
      <c r="FU45" s="17">
        <v>18.367349999999998</v>
      </c>
      <c r="FV45" s="17">
        <v>18.367349999999998</v>
      </c>
      <c r="FW45" s="17">
        <v>0.53264999999999996</v>
      </c>
      <c r="FX45" s="17">
        <v>90.4</v>
      </c>
      <c r="FY45" s="17">
        <v>87.773570000000007</v>
      </c>
      <c r="FZ45" s="17">
        <v>87.773570000000007</v>
      </c>
      <c r="GA45" s="17">
        <v>2.62643</v>
      </c>
      <c r="GB45" s="17">
        <v>175.5</v>
      </c>
      <c r="GC45" s="17">
        <v>68.930999999999997</v>
      </c>
      <c r="GD45" s="17"/>
      <c r="GE45" s="17">
        <v>175.5</v>
      </c>
      <c r="GF45" s="17">
        <v>175.8</v>
      </c>
      <c r="GG45" s="17">
        <v>68.930999999999997</v>
      </c>
      <c r="GH45" s="17">
        <v>99.9</v>
      </c>
      <c r="GI45" s="17">
        <v>75.900000000000006</v>
      </c>
      <c r="GJ45" s="17">
        <v>177.2</v>
      </c>
      <c r="GK45" s="17">
        <v>69.138000000000005</v>
      </c>
      <c r="GL45" s="17">
        <v>50.1</v>
      </c>
      <c r="GM45" s="17">
        <v>127.1</v>
      </c>
      <c r="GN45" s="17">
        <v>109.8</v>
      </c>
      <c r="GO45" s="17">
        <v>110.48202000000001</v>
      </c>
      <c r="GP45" s="17">
        <v>110.48202000000001</v>
      </c>
      <c r="GQ45" s="17">
        <v>-0.68201999999999996</v>
      </c>
      <c r="GR45" s="17">
        <v>46.6</v>
      </c>
      <c r="GS45" s="17">
        <v>47.082599999999999</v>
      </c>
      <c r="GT45" s="17">
        <v>47.082599999999999</v>
      </c>
      <c r="GU45" s="17">
        <v>-0.48259999999999997</v>
      </c>
      <c r="GV45" s="17">
        <v>39.5</v>
      </c>
      <c r="GW45" s="17">
        <v>38.272109999999998</v>
      </c>
      <c r="GX45" s="17"/>
      <c r="GY45" s="17">
        <v>39.5</v>
      </c>
      <c r="GZ45" s="17">
        <v>3.8</v>
      </c>
      <c r="HA45" s="17"/>
      <c r="HB45" s="17"/>
      <c r="HC45" s="17">
        <v>3.8</v>
      </c>
      <c r="HD45" s="17">
        <v>30.9</v>
      </c>
      <c r="HE45" s="17">
        <v>30.640440000000002</v>
      </c>
      <c r="HF45" s="17">
        <v>30.640440000000002</v>
      </c>
      <c r="HG45" s="17">
        <v>0.25956000000000001</v>
      </c>
      <c r="HH45" s="17">
        <v>158.19999999999999</v>
      </c>
      <c r="HI45" s="17">
        <v>153.24350999999999</v>
      </c>
      <c r="HJ45" s="17">
        <v>172.35792000000001</v>
      </c>
      <c r="HK45" s="17">
        <v>-14.157920000000001</v>
      </c>
      <c r="HL45" s="17"/>
      <c r="HM45" s="17"/>
      <c r="HN45" s="17"/>
      <c r="HO45" s="17">
        <v>0</v>
      </c>
      <c r="HP45" s="17"/>
      <c r="HQ45" s="17"/>
      <c r="HR45" s="17"/>
      <c r="HS45" s="17">
        <v>0</v>
      </c>
      <c r="HT45" s="17">
        <v>68.7</v>
      </c>
      <c r="HU45" s="17">
        <v>70.049689999999998</v>
      </c>
      <c r="HV45" s="17">
        <v>61.66836</v>
      </c>
      <c r="HW45" s="17">
        <v>7.0316400000000003</v>
      </c>
      <c r="HX45" s="17">
        <v>29.9</v>
      </c>
      <c r="HY45" s="17">
        <v>25.746659999999999</v>
      </c>
      <c r="HZ45" s="17">
        <v>25.746649999999999</v>
      </c>
      <c r="IA45" s="17">
        <v>4.1533499999999997</v>
      </c>
      <c r="IB45" s="17"/>
      <c r="IC45" s="17"/>
      <c r="ID45" s="17"/>
      <c r="IE45" s="17">
        <v>0</v>
      </c>
      <c r="IF45" s="17">
        <v>0</v>
      </c>
      <c r="IG45" s="17"/>
      <c r="IH45" s="17">
        <v>42.041989999999998</v>
      </c>
      <c r="II45" s="17">
        <v>-42.041989999999998</v>
      </c>
      <c r="IJ45" s="17"/>
      <c r="IK45" s="17"/>
      <c r="IL45" s="17">
        <v>159.80784</v>
      </c>
      <c r="IM45" s="17">
        <v>-159.80784</v>
      </c>
      <c r="IN45" s="17"/>
      <c r="IO45" s="17"/>
      <c r="IP45" s="17">
        <v>160.80717000000001</v>
      </c>
      <c r="IQ45" s="17">
        <v>-160.80717000000001</v>
      </c>
      <c r="IR45" s="17"/>
      <c r="IS45" s="17"/>
      <c r="IT45" s="17">
        <v>160.93152000000001</v>
      </c>
      <c r="IU45" s="17">
        <v>-160.93152000000001</v>
      </c>
      <c r="IV45" s="17">
        <v>133</v>
      </c>
      <c r="IW45" s="17">
        <v>136.69067999999999</v>
      </c>
      <c r="IX45" s="17">
        <v>136.69067999999999</v>
      </c>
      <c r="IY45" s="17">
        <v>-3.69068</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195.5</v>
      </c>
      <c r="JY45" s="17">
        <v>200.67499000000001</v>
      </c>
      <c r="JZ45" s="17">
        <v>200.67499000000001</v>
      </c>
      <c r="KA45" s="17">
        <v>-5.1749900000000002</v>
      </c>
      <c r="KB45" s="17">
        <v>121</v>
      </c>
      <c r="KC45" s="17">
        <v>200.3066</v>
      </c>
      <c r="KD45" s="17">
        <v>200.3066</v>
      </c>
      <c r="KE45" s="17">
        <v>-79.306600000000003</v>
      </c>
      <c r="KF45" s="17">
        <v>121.1</v>
      </c>
      <c r="KG45" s="17">
        <v>200.18467000000001</v>
      </c>
      <c r="KH45" s="17">
        <v>200.18467000000001</v>
      </c>
      <c r="KI45" s="17">
        <v>-79.084670000000003</v>
      </c>
      <c r="KJ45" s="17">
        <v>0</v>
      </c>
      <c r="KK45" s="17">
        <v>80</v>
      </c>
      <c r="KL45" s="17">
        <v>56</v>
      </c>
      <c r="KM45" s="17">
        <v>-56</v>
      </c>
      <c r="KN45" s="17"/>
      <c r="KO45" s="17"/>
      <c r="KP45" s="17"/>
      <c r="KQ45" s="17">
        <v>0</v>
      </c>
      <c r="KR45" s="17"/>
      <c r="KS45" s="17"/>
      <c r="KT45" s="17"/>
      <c r="KU45" s="17">
        <v>0</v>
      </c>
      <c r="KV45" s="17">
        <v>4.5999999999999996</v>
      </c>
      <c r="KW45" s="17">
        <v>4.7853500000000002</v>
      </c>
      <c r="KX45" s="17">
        <v>4.7853599999999998</v>
      </c>
      <c r="KY45" s="17">
        <v>-0.18536</v>
      </c>
      <c r="KZ45" s="17">
        <v>242.5</v>
      </c>
      <c r="LA45" s="17">
        <v>231.83090999999999</v>
      </c>
      <c r="LB45" s="17">
        <v>233.55828</v>
      </c>
      <c r="LC45" s="17">
        <v>8.9417200000000001</v>
      </c>
      <c r="LD45" s="17">
        <v>121</v>
      </c>
      <c r="LE45" s="17">
        <v>114.73898</v>
      </c>
      <c r="LF45" s="17">
        <v>114.73898</v>
      </c>
      <c r="LG45" s="17">
        <v>6.2610200000000003</v>
      </c>
      <c r="LH45" s="17">
        <v>63.2</v>
      </c>
      <c r="LI45" s="17">
        <v>67.199219999999997</v>
      </c>
      <c r="LJ45" s="17">
        <v>67.199219999999997</v>
      </c>
      <c r="LK45" s="17">
        <v>-3.9992200000000002</v>
      </c>
      <c r="LL45" s="17">
        <v>78.599999999999994</v>
      </c>
      <c r="LM45" s="17">
        <v>78.567999999999998</v>
      </c>
      <c r="LN45" s="17">
        <v>78.567999999999998</v>
      </c>
      <c r="LO45" s="17">
        <v>3.2000000000000001E-2</v>
      </c>
      <c r="LP45" s="17">
        <v>31</v>
      </c>
      <c r="LQ45" s="17">
        <v>29.980560000000001</v>
      </c>
      <c r="LR45" s="17">
        <v>29.980560000000001</v>
      </c>
      <c r="LS45" s="17">
        <v>1.0194399999999999</v>
      </c>
      <c r="LT45" s="17">
        <v>65.3</v>
      </c>
      <c r="LU45" s="17"/>
      <c r="LV45" s="17">
        <v>110.08716</v>
      </c>
      <c r="LW45" s="17">
        <v>-44.78716</v>
      </c>
      <c r="LX45" s="17"/>
      <c r="LY45" s="17"/>
      <c r="LZ45" s="17">
        <v>21.25</v>
      </c>
      <c r="MA45" s="17">
        <v>-21.25</v>
      </c>
      <c r="MB45" s="17"/>
      <c r="MC45" s="17"/>
      <c r="MD45" s="17">
        <v>21.78</v>
      </c>
      <c r="ME45" s="17">
        <v>-21.78</v>
      </c>
      <c r="MF45" s="17">
        <v>138.1</v>
      </c>
      <c r="MG45" s="17">
        <v>136.26948999999999</v>
      </c>
      <c r="MH45" s="17">
        <v>136.26948999999999</v>
      </c>
      <c r="MI45" s="17">
        <v>1.8305100000000001</v>
      </c>
      <c r="MJ45" s="17"/>
      <c r="MK45" s="17"/>
      <c r="ML45" s="17"/>
      <c r="MM45" s="17">
        <v>0</v>
      </c>
      <c r="MN45" s="17"/>
      <c r="MO45" s="17"/>
      <c r="MP45" s="17"/>
      <c r="MQ45" s="17">
        <v>0</v>
      </c>
      <c r="MR45" s="17"/>
      <c r="MS45" s="17"/>
      <c r="MT45" s="17"/>
      <c r="MU45" s="17">
        <v>0</v>
      </c>
      <c r="MV45" s="17">
        <v>95.5</v>
      </c>
      <c r="MW45" s="17">
        <v>175.46499</v>
      </c>
      <c r="MX45" s="17">
        <v>175.465</v>
      </c>
      <c r="MY45" s="17">
        <v>-79.965000000000003</v>
      </c>
      <c r="MZ45" s="17">
        <v>95.5</v>
      </c>
      <c r="NA45" s="17">
        <v>175.43683999999999</v>
      </c>
      <c r="NB45" s="17">
        <v>175.43683999999999</v>
      </c>
      <c r="NC45" s="17">
        <v>-79.936840000000004</v>
      </c>
      <c r="ND45" s="17">
        <v>95.5</v>
      </c>
      <c r="NE45" s="17">
        <v>176.22309000000001</v>
      </c>
      <c r="NF45" s="17">
        <v>176.22309000000001</v>
      </c>
      <c r="NG45" s="17">
        <v>-80.723089999999999</v>
      </c>
      <c r="NH45" s="17">
        <v>95.7</v>
      </c>
      <c r="NI45" s="17"/>
      <c r="NJ45" s="17">
        <v>175.92723000000001</v>
      </c>
      <c r="NK45" s="17">
        <v>-80.227230000000006</v>
      </c>
      <c r="NL45" s="17"/>
      <c r="NM45" s="17"/>
      <c r="NN45" s="17"/>
      <c r="NO45" s="17">
        <v>0</v>
      </c>
      <c r="NP45" s="17"/>
      <c r="NQ45" s="17"/>
      <c r="NR45" s="17"/>
      <c r="NS45" s="17">
        <v>0</v>
      </c>
      <c r="NT45" s="17">
        <v>7.7</v>
      </c>
      <c r="NU45" s="17">
        <v>6.3630000000000004</v>
      </c>
      <c r="NV45" s="17"/>
      <c r="NW45" s="17">
        <v>7.7</v>
      </c>
      <c r="NX45" s="17">
        <v>9.1999999999999993</v>
      </c>
      <c r="NY45" s="17">
        <v>9.14</v>
      </c>
      <c r="NZ45" s="17">
        <v>3.6327500000000001</v>
      </c>
      <c r="OA45" s="17">
        <v>5.5672499999999996</v>
      </c>
      <c r="OB45" s="17">
        <v>20.3</v>
      </c>
      <c r="OC45" s="17">
        <v>20</v>
      </c>
      <c r="OD45" s="17">
        <v>17.492709999999999</v>
      </c>
      <c r="OE45" s="17">
        <v>2.8072900000000001</v>
      </c>
      <c r="OF45" s="17">
        <v>0</v>
      </c>
      <c r="OG45" s="17"/>
      <c r="OH45" s="17"/>
      <c r="OI45" s="17">
        <v>0</v>
      </c>
      <c r="OJ45" s="17">
        <v>82.6</v>
      </c>
      <c r="OK45" s="17">
        <v>68.587459999999993</v>
      </c>
      <c r="OL45" s="17">
        <v>95.956000000000003</v>
      </c>
      <c r="OM45" s="17">
        <v>-13.356</v>
      </c>
      <c r="ON45" s="17">
        <v>0</v>
      </c>
      <c r="OO45" s="17"/>
      <c r="OP45" s="17"/>
      <c r="OQ45" s="17">
        <v>0</v>
      </c>
      <c r="OR45" s="17">
        <v>3.2</v>
      </c>
      <c r="OS45" s="17">
        <v>0.51100000000000001</v>
      </c>
      <c r="OT45" s="17">
        <v>0.51100000000000001</v>
      </c>
      <c r="OU45" s="17">
        <v>2.6890000000000001</v>
      </c>
      <c r="OV45" s="17">
        <v>0</v>
      </c>
      <c r="OW45" s="17"/>
      <c r="OX45" s="17"/>
      <c r="OY45" s="17">
        <v>0</v>
      </c>
      <c r="OZ45" s="17">
        <v>20.399999999999999</v>
      </c>
      <c r="PA45" s="17">
        <v>20.456230000000001</v>
      </c>
      <c r="PB45" s="17">
        <v>20.456230000000001</v>
      </c>
      <c r="PC45" s="17">
        <v>-5.6230000000000002E-2</v>
      </c>
      <c r="PD45" s="17">
        <v>10.4</v>
      </c>
      <c r="PE45" s="17">
        <v>9.9830000000000005</v>
      </c>
      <c r="PF45" s="17">
        <v>9.9830000000000005</v>
      </c>
      <c r="PG45" s="17">
        <v>0.41699999999999998</v>
      </c>
      <c r="PH45" s="17">
        <v>5.8</v>
      </c>
      <c r="PI45" s="17">
        <v>5.67</v>
      </c>
      <c r="PJ45" s="17">
        <v>5.67</v>
      </c>
      <c r="PK45" s="17">
        <v>0.13</v>
      </c>
      <c r="PL45" s="17">
        <v>0</v>
      </c>
      <c r="PM45" s="17"/>
      <c r="PN45" s="17"/>
      <c r="PO45" s="17">
        <v>0</v>
      </c>
      <c r="PP45" s="17">
        <v>0</v>
      </c>
      <c r="PQ45" s="17"/>
      <c r="PR45" s="17"/>
      <c r="PS45" s="17">
        <v>0</v>
      </c>
      <c r="PT45" s="17">
        <v>2.2000000000000002</v>
      </c>
      <c r="PU45" s="17">
        <v>2</v>
      </c>
      <c r="PV45" s="17">
        <v>2</v>
      </c>
      <c r="PW45" s="17">
        <v>0.2</v>
      </c>
      <c r="PX45" s="17">
        <v>2.2999999999999998</v>
      </c>
      <c r="PY45" s="17">
        <v>3</v>
      </c>
      <c r="PZ45" s="17">
        <v>3</v>
      </c>
      <c r="QA45" s="17">
        <v>-0.7</v>
      </c>
      <c r="QB45" s="17">
        <v>4.9000000000000004</v>
      </c>
      <c r="QC45" s="17">
        <v>5</v>
      </c>
      <c r="QD45" s="17">
        <v>5</v>
      </c>
      <c r="QE45" s="17">
        <v>-0.1</v>
      </c>
      <c r="QF45" s="17">
        <v>20.6</v>
      </c>
      <c r="QG45" s="17">
        <v>20.422219999999999</v>
      </c>
      <c r="QH45" s="17">
        <v>20.422219999999999</v>
      </c>
      <c r="QI45" s="17">
        <v>0.17777999999999999</v>
      </c>
      <c r="QJ45" s="17">
        <v>16</v>
      </c>
      <c r="QK45" s="17">
        <v>19.436350000000001</v>
      </c>
      <c r="QL45" s="17">
        <v>19.436350000000001</v>
      </c>
      <c r="QM45" s="17">
        <v>-3.43635</v>
      </c>
      <c r="QN45" s="17">
        <v>18.7</v>
      </c>
      <c r="QO45" s="17">
        <v>19</v>
      </c>
      <c r="QP45" s="17">
        <v>17.492709999999999</v>
      </c>
      <c r="QQ45" s="17">
        <v>1.20729</v>
      </c>
      <c r="QR45" s="17">
        <v>3.4</v>
      </c>
      <c r="QS45" s="17">
        <v>3.5</v>
      </c>
      <c r="QT45" s="17">
        <v>3.5</v>
      </c>
      <c r="QU45" s="17">
        <v>-0.1</v>
      </c>
      <c r="QV45" s="17">
        <v>18.399999999999999</v>
      </c>
      <c r="QW45" s="17">
        <v>17.881440000000001</v>
      </c>
      <c r="QX45" s="17">
        <v>17.881440000000001</v>
      </c>
      <c r="QY45" s="17">
        <v>0.51856000000000002</v>
      </c>
      <c r="QZ45" s="17">
        <v>0</v>
      </c>
      <c r="RA45" s="17"/>
      <c r="RB45" s="17"/>
      <c r="RC45" s="17">
        <v>0</v>
      </c>
      <c r="RD45" s="17">
        <v>4.0999999999999996</v>
      </c>
      <c r="RE45" s="17"/>
      <c r="RF45" s="17"/>
      <c r="RG45" s="17">
        <v>4.0999999999999996</v>
      </c>
      <c r="RH45" s="17">
        <v>22</v>
      </c>
      <c r="RI45" s="17">
        <v>12.76702</v>
      </c>
      <c r="RJ45" s="17">
        <v>20.306999999999999</v>
      </c>
      <c r="RK45" s="17">
        <v>1.6930000000000001</v>
      </c>
      <c r="RL45" s="17">
        <v>63.7</v>
      </c>
      <c r="RM45" s="17">
        <v>55.875790000000002</v>
      </c>
      <c r="RN45" s="17">
        <v>85</v>
      </c>
      <c r="RO45" s="17">
        <v>-21.3</v>
      </c>
      <c r="RP45" s="17">
        <v>0</v>
      </c>
      <c r="RQ45" s="17"/>
      <c r="RR45" s="17"/>
      <c r="RS45" s="17">
        <v>0</v>
      </c>
      <c r="RT45" s="17">
        <v>2.9</v>
      </c>
      <c r="RU45" s="17">
        <v>2.7989999999999999</v>
      </c>
      <c r="RV45" s="17">
        <v>2.7989999999999999</v>
      </c>
      <c r="RW45" s="17">
        <v>0.10100000000000001</v>
      </c>
      <c r="RX45" s="17">
        <v>17.100000000000001</v>
      </c>
      <c r="RY45" s="17">
        <v>19.792000000000002</v>
      </c>
      <c r="RZ45" s="17">
        <v>19.792000000000002</v>
      </c>
      <c r="SA45" s="17">
        <v>-2.6920000000000002</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20.399999999999999</v>
      </c>
      <c r="SW45" s="17">
        <v>19.436350000000001</v>
      </c>
      <c r="SX45" s="17">
        <v>19.436350000000001</v>
      </c>
      <c r="SY45" s="17">
        <v>0.96365000000000001</v>
      </c>
      <c r="SZ45" s="17">
        <v>20.2</v>
      </c>
      <c r="TA45" s="17">
        <v>19.436350000000001</v>
      </c>
      <c r="TB45" s="17">
        <v>19.436350000000001</v>
      </c>
      <c r="TC45" s="17">
        <v>0.76365000000000005</v>
      </c>
      <c r="TD45" s="17">
        <v>0</v>
      </c>
      <c r="TE45" s="17">
        <v>4.2</v>
      </c>
      <c r="TF45" s="17">
        <v>5</v>
      </c>
      <c r="TG45" s="17">
        <v>-5</v>
      </c>
      <c r="TH45" s="17">
        <v>4</v>
      </c>
      <c r="TI45" s="17">
        <v>9.6999999999999993</v>
      </c>
      <c r="TJ45" s="17">
        <v>40</v>
      </c>
      <c r="TK45" s="17">
        <v>-36</v>
      </c>
      <c r="TL45" s="17">
        <v>0</v>
      </c>
      <c r="TM45" s="17"/>
      <c r="TN45" s="17"/>
      <c r="TO45" s="17">
        <v>0</v>
      </c>
      <c r="TP45" s="17">
        <v>80.3</v>
      </c>
      <c r="TQ45" s="17">
        <v>65.715029999999999</v>
      </c>
      <c r="TR45" s="17">
        <v>2.232E-2</v>
      </c>
      <c r="TS45" s="17">
        <v>80.277680000000004</v>
      </c>
      <c r="TT45" s="17">
        <v>104.6</v>
      </c>
      <c r="TU45" s="17">
        <v>92.497110000000006</v>
      </c>
      <c r="TV45" s="17">
        <v>68.624840000000006</v>
      </c>
      <c r="TW45" s="17">
        <v>35.975160000000002</v>
      </c>
      <c r="TX45" s="17">
        <v>9.5</v>
      </c>
      <c r="TY45" s="17">
        <v>2.7452899999999998</v>
      </c>
      <c r="TZ45" s="17">
        <v>2.2249999999999999E-2</v>
      </c>
      <c r="UA45" s="17">
        <v>9.4777500000000003</v>
      </c>
      <c r="UB45" s="17">
        <v>6.8</v>
      </c>
      <c r="UC45" s="17">
        <v>2.56698</v>
      </c>
      <c r="UD45" s="17">
        <v>3.0804499999999999</v>
      </c>
      <c r="UE45" s="17">
        <v>3.7195499999999999</v>
      </c>
      <c r="UF45" s="17">
        <v>0</v>
      </c>
      <c r="UG45" s="17"/>
      <c r="UH45" s="17">
        <v>3.4</v>
      </c>
      <c r="UI45" s="17">
        <v>-3.4</v>
      </c>
      <c r="UJ45" s="17">
        <v>21</v>
      </c>
      <c r="UK45" s="17">
        <v>21</v>
      </c>
      <c r="UL45" s="17">
        <v>19.436350000000001</v>
      </c>
      <c r="UM45" s="17">
        <v>1.56365</v>
      </c>
      <c r="UN45" s="17">
        <v>7.7</v>
      </c>
      <c r="UO45" s="17">
        <v>8</v>
      </c>
      <c r="UP45" s="17">
        <v>8</v>
      </c>
      <c r="UQ45" s="17">
        <v>-0.3</v>
      </c>
      <c r="UR45" s="17">
        <v>7.2</v>
      </c>
      <c r="US45" s="17">
        <v>6.7</v>
      </c>
      <c r="UT45" s="17">
        <v>6.7</v>
      </c>
      <c r="UU45" s="17">
        <v>0.5</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4.7</v>
      </c>
      <c r="VI45" s="17">
        <v>1.528</v>
      </c>
      <c r="VJ45" s="17">
        <v>1.528</v>
      </c>
      <c r="VK45" s="17">
        <v>3.1720000000000002</v>
      </c>
      <c r="VL45" s="17">
        <v>0</v>
      </c>
      <c r="VM45" s="17"/>
      <c r="VN45" s="17"/>
      <c r="VO45" s="17">
        <v>0</v>
      </c>
      <c r="VP45" s="17">
        <v>0</v>
      </c>
      <c r="VQ45" s="17"/>
      <c r="VR45" s="17"/>
      <c r="VS45" s="17">
        <v>0</v>
      </c>
      <c r="VT45" s="17">
        <v>0</v>
      </c>
      <c r="VU45" s="17"/>
      <c r="VV45" s="17"/>
      <c r="VW45" s="17">
        <v>0</v>
      </c>
      <c r="VX45" s="17">
        <v>0.6</v>
      </c>
      <c r="VY45" s="17">
        <v>0.6</v>
      </c>
      <c r="VZ45" s="17">
        <v>0.6</v>
      </c>
      <c r="WA45" s="17">
        <v>0</v>
      </c>
      <c r="WB45" s="17">
        <v>119.1</v>
      </c>
      <c r="WC45" s="17">
        <v>117</v>
      </c>
      <c r="WD45" s="17">
        <v>117</v>
      </c>
      <c r="WE45" s="17">
        <v>2.1</v>
      </c>
      <c r="WF45" s="17">
        <v>127.2</v>
      </c>
      <c r="WG45" s="17">
        <v>114.7</v>
      </c>
      <c r="WH45" s="17">
        <v>123.994</v>
      </c>
      <c r="WI45" s="17">
        <v>3.206</v>
      </c>
      <c r="WJ45" s="17">
        <v>0</v>
      </c>
      <c r="WK45" s="17"/>
      <c r="WL45" s="17"/>
      <c r="WM45" s="17">
        <v>0</v>
      </c>
      <c r="WN45" s="17">
        <v>3.2</v>
      </c>
      <c r="WO45" s="17">
        <v>2.9009999999999998</v>
      </c>
      <c r="WP45" s="17">
        <v>2.9009999999999998</v>
      </c>
      <c r="WQ45" s="17">
        <v>0.29899999999999999</v>
      </c>
      <c r="WR45" s="17">
        <v>2.2999999999999998</v>
      </c>
      <c r="WS45" s="17">
        <v>2.4</v>
      </c>
      <c r="WT45" s="17">
        <v>2.4</v>
      </c>
      <c r="WU45" s="17">
        <v>-0.1</v>
      </c>
      <c r="WV45" s="17">
        <v>0.8</v>
      </c>
      <c r="WW45" s="17">
        <v>2.4</v>
      </c>
      <c r="WX45" s="17">
        <v>2.4</v>
      </c>
      <c r="WY45" s="17">
        <v>-1.6</v>
      </c>
      <c r="WZ45" s="17">
        <v>1.7</v>
      </c>
      <c r="XA45" s="17">
        <v>2.8</v>
      </c>
      <c r="XB45" s="17">
        <v>2.8</v>
      </c>
      <c r="XC45" s="17">
        <v>-1.1000000000000001</v>
      </c>
      <c r="XD45" s="17">
        <v>0</v>
      </c>
      <c r="XE45" s="17"/>
      <c r="XF45" s="17"/>
      <c r="XG45" s="17">
        <v>0</v>
      </c>
      <c r="XH45" s="17">
        <v>6.4</v>
      </c>
      <c r="XI45" s="17">
        <v>6.2</v>
      </c>
      <c r="XJ45" s="17">
        <v>6.2</v>
      </c>
      <c r="XK45" s="17">
        <v>0.2</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44.2</v>
      </c>
      <c r="XY45" s="17">
        <v>34</v>
      </c>
      <c r="XZ45" s="17"/>
      <c r="YA45" s="17">
        <v>44.2</v>
      </c>
      <c r="YB45" s="17">
        <v>29.5</v>
      </c>
      <c r="YC45" s="17">
        <v>34</v>
      </c>
      <c r="YD45" s="17"/>
      <c r="YE45" s="17">
        <v>29.5</v>
      </c>
      <c r="YF45" s="17">
        <v>17.600000000000001</v>
      </c>
      <c r="YG45" s="17">
        <v>14</v>
      </c>
      <c r="YH45" s="17"/>
      <c r="YI45" s="17">
        <v>17.600000000000001</v>
      </c>
      <c r="YJ45" s="17">
        <v>14</v>
      </c>
      <c r="YK45" s="17">
        <v>15.236000000000001</v>
      </c>
      <c r="YL45" s="17">
        <v>15.236000000000001</v>
      </c>
      <c r="YM45" s="17">
        <v>-1.236</v>
      </c>
      <c r="YN45" s="17">
        <v>6.3</v>
      </c>
      <c r="YO45" s="17">
        <v>8.0399999999999991</v>
      </c>
      <c r="YP45" s="17">
        <v>8.0399999999999991</v>
      </c>
      <c r="YQ45" s="17">
        <v>-1.74</v>
      </c>
      <c r="YR45" s="17">
        <v>12.2</v>
      </c>
      <c r="YS45" s="17">
        <v>11</v>
      </c>
      <c r="YT45" s="17">
        <v>11</v>
      </c>
      <c r="YU45" s="17">
        <v>1.2</v>
      </c>
      <c r="YV45" s="17">
        <v>18.7</v>
      </c>
      <c r="YW45" s="17">
        <v>19</v>
      </c>
      <c r="YX45" s="17">
        <v>19</v>
      </c>
      <c r="YY45" s="17">
        <v>-0.3</v>
      </c>
    </row>
    <row r="46" spans="1:675" ht="24" customHeight="1" x14ac:dyDescent="0.25">
      <c r="A46" s="1"/>
      <c r="B46" s="16" t="s">
        <v>75</v>
      </c>
      <c r="C46" s="16" t="s">
        <v>806</v>
      </c>
      <c r="D46" s="17">
        <v>202.2</v>
      </c>
      <c r="E46" s="17">
        <v>203.40136000000001</v>
      </c>
      <c r="F46" s="17">
        <v>203.40136000000001</v>
      </c>
      <c r="G46" s="17">
        <v>-1.20136</v>
      </c>
      <c r="H46" s="17">
        <v>656.4</v>
      </c>
      <c r="I46" s="17">
        <v>650</v>
      </c>
      <c r="J46" s="17">
        <v>629.77272000000005</v>
      </c>
      <c r="K46" s="17">
        <v>26.627279999999999</v>
      </c>
      <c r="L46" s="17">
        <v>213.7</v>
      </c>
      <c r="M46" s="17">
        <v>211.66204999999999</v>
      </c>
      <c r="N46" s="17">
        <v>205.07535999999999</v>
      </c>
      <c r="O46" s="17">
        <v>8.6246399999999994</v>
      </c>
      <c r="P46" s="17">
        <v>7.6</v>
      </c>
      <c r="Q46" s="17">
        <v>8.8258700000000001</v>
      </c>
      <c r="R46" s="17">
        <v>8.8258700000000001</v>
      </c>
      <c r="S46" s="17">
        <v>-1.22587</v>
      </c>
      <c r="T46" s="17">
        <v>7.6</v>
      </c>
      <c r="U46" s="17">
        <v>8.5166900000000005</v>
      </c>
      <c r="V46" s="17">
        <v>8.5166900000000005</v>
      </c>
      <c r="W46" s="17">
        <v>-0.91669</v>
      </c>
      <c r="X46" s="17">
        <v>93</v>
      </c>
      <c r="Y46" s="17">
        <v>91.867829999999998</v>
      </c>
      <c r="Z46" s="17">
        <v>91.867829999999998</v>
      </c>
      <c r="AA46" s="17">
        <v>1.1321699999999999</v>
      </c>
      <c r="AB46" s="17">
        <v>234.7</v>
      </c>
      <c r="AC46" s="17">
        <v>242</v>
      </c>
      <c r="AD46" s="17">
        <v>242</v>
      </c>
      <c r="AE46" s="17">
        <v>-7.3</v>
      </c>
      <c r="AF46" s="17">
        <v>81.3</v>
      </c>
      <c r="AG46" s="17">
        <v>86.98997</v>
      </c>
      <c r="AH46" s="17">
        <v>86.98997</v>
      </c>
      <c r="AI46" s="17">
        <v>-5.6899699999999998</v>
      </c>
      <c r="AJ46" s="17">
        <v>0</v>
      </c>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517.6</v>
      </c>
      <c r="BM46" s="17">
        <v>502.053</v>
      </c>
      <c r="BN46" s="17">
        <v>502.053</v>
      </c>
      <c r="BO46" s="17">
        <v>15.547000000000001</v>
      </c>
      <c r="BP46" s="17">
        <v>10.199999999999999</v>
      </c>
      <c r="BQ46" s="17">
        <v>10.52094</v>
      </c>
      <c r="BR46" s="17">
        <v>10.52094</v>
      </c>
      <c r="BS46" s="17">
        <v>-0.32094</v>
      </c>
      <c r="BT46" s="17">
        <v>14.6</v>
      </c>
      <c r="BU46" s="17">
        <v>12.35839</v>
      </c>
      <c r="BV46" s="17"/>
      <c r="BW46" s="17">
        <v>14.6</v>
      </c>
      <c r="BX46" s="17">
        <v>0</v>
      </c>
      <c r="BY46" s="17"/>
      <c r="BZ46" s="17">
        <v>18.65108</v>
      </c>
      <c r="CA46" s="17">
        <v>-18.65108</v>
      </c>
      <c r="CB46" s="17"/>
      <c r="CC46" s="17"/>
      <c r="CD46" s="17"/>
      <c r="CE46" s="17">
        <v>0</v>
      </c>
      <c r="CF46" s="17"/>
      <c r="CG46" s="17"/>
      <c r="CH46" s="17">
        <v>1.0609999999999999</v>
      </c>
      <c r="CI46" s="17">
        <v>-1.0609999999999999</v>
      </c>
      <c r="CJ46" s="17">
        <v>166.3</v>
      </c>
      <c r="CK46" s="17">
        <v>164.06706</v>
      </c>
      <c r="CL46" s="17">
        <v>164.06706</v>
      </c>
      <c r="CM46" s="17">
        <v>2.2329400000000001</v>
      </c>
      <c r="CN46" s="17">
        <v>10.1</v>
      </c>
      <c r="CO46" s="17">
        <v>10.399559999999999</v>
      </c>
      <c r="CP46" s="17">
        <v>7.7511299999999999</v>
      </c>
      <c r="CQ46" s="17">
        <v>2.3488699999999998</v>
      </c>
      <c r="CR46" s="17">
        <v>6.7</v>
      </c>
      <c r="CS46" s="17">
        <v>8.30321</v>
      </c>
      <c r="CT46" s="17">
        <v>4.2546900000000001</v>
      </c>
      <c r="CU46" s="17">
        <v>2.4453100000000001</v>
      </c>
      <c r="CV46" s="17"/>
      <c r="CW46" s="17"/>
      <c r="CX46" s="17"/>
      <c r="CY46" s="17">
        <v>0</v>
      </c>
      <c r="CZ46" s="17">
        <v>6.4</v>
      </c>
      <c r="DA46" s="17">
        <v>6.8787000000000003</v>
      </c>
      <c r="DB46" s="17">
        <v>6.8787000000000003</v>
      </c>
      <c r="DC46" s="17">
        <v>-0.47870000000000001</v>
      </c>
      <c r="DD46" s="17"/>
      <c r="DE46" s="17"/>
      <c r="DF46" s="17"/>
      <c r="DG46" s="17">
        <v>0</v>
      </c>
      <c r="DH46" s="17">
        <v>143.5</v>
      </c>
      <c r="DI46" s="17">
        <v>142.44412</v>
      </c>
      <c r="DJ46" s="17">
        <v>142.44412</v>
      </c>
      <c r="DK46" s="17">
        <v>1.0558799999999999</v>
      </c>
      <c r="DL46" s="17"/>
      <c r="DM46" s="17"/>
      <c r="DN46" s="17"/>
      <c r="DO46" s="17">
        <v>0</v>
      </c>
      <c r="DP46" s="17"/>
      <c r="DQ46" s="17"/>
      <c r="DR46" s="17"/>
      <c r="DS46" s="17">
        <v>0</v>
      </c>
      <c r="DT46" s="17"/>
      <c r="DU46" s="17"/>
      <c r="DV46" s="17">
        <v>23.215890000000002</v>
      </c>
      <c r="DW46" s="17">
        <v>-23.215890000000002</v>
      </c>
      <c r="DX46" s="17"/>
      <c r="DY46" s="17">
        <v>9.9347300000000001</v>
      </c>
      <c r="DZ46" s="17">
        <v>9.9347300000000001</v>
      </c>
      <c r="EA46" s="17">
        <v>-9.9347300000000001</v>
      </c>
      <c r="EB46" s="17">
        <v>110.3</v>
      </c>
      <c r="EC46" s="17">
        <v>112.46647</v>
      </c>
      <c r="ED46" s="17">
        <v>112.46647</v>
      </c>
      <c r="EE46" s="17">
        <v>-2.1664699999999999</v>
      </c>
      <c r="EF46" s="17">
        <v>223.6</v>
      </c>
      <c r="EG46" s="17">
        <v>220.69499999999999</v>
      </c>
      <c r="EH46" s="17">
        <v>220.69499999999999</v>
      </c>
      <c r="EI46" s="17">
        <v>2.9049999999999998</v>
      </c>
      <c r="EJ46" s="17">
        <v>170.4</v>
      </c>
      <c r="EK46" s="17">
        <v>170.96541999999999</v>
      </c>
      <c r="EL46" s="17">
        <v>170.96541999999999</v>
      </c>
      <c r="EM46" s="17">
        <v>-0.56542000000000003</v>
      </c>
      <c r="EN46" s="17"/>
      <c r="EO46" s="17"/>
      <c r="EP46" s="17"/>
      <c r="EQ46" s="17">
        <v>0</v>
      </c>
      <c r="ER46" s="17"/>
      <c r="ES46" s="17"/>
      <c r="ET46" s="17"/>
      <c r="EU46" s="17">
        <v>0</v>
      </c>
      <c r="EV46" s="17">
        <v>6.5</v>
      </c>
      <c r="EW46" s="17">
        <v>6.39</v>
      </c>
      <c r="EX46" s="17">
        <v>6.39</v>
      </c>
      <c r="EY46" s="17">
        <v>0.11</v>
      </c>
      <c r="EZ46" s="17">
        <v>415.7</v>
      </c>
      <c r="FA46" s="17">
        <v>386.41645</v>
      </c>
      <c r="FB46" s="17">
        <v>386.41645</v>
      </c>
      <c r="FC46" s="17">
        <v>29.283550000000002</v>
      </c>
      <c r="FD46" s="17">
        <v>83</v>
      </c>
      <c r="FE46" s="17">
        <v>81.635570000000001</v>
      </c>
      <c r="FF46" s="17">
        <v>81.635570000000001</v>
      </c>
      <c r="FG46" s="17">
        <v>1.36443</v>
      </c>
      <c r="FH46" s="17">
        <v>150.9</v>
      </c>
      <c r="FI46" s="17">
        <v>151.36251999999999</v>
      </c>
      <c r="FJ46" s="17">
        <v>149.98721</v>
      </c>
      <c r="FK46" s="17">
        <v>0.91278999999999999</v>
      </c>
      <c r="FL46" s="17">
        <v>42.1</v>
      </c>
      <c r="FM46" s="17">
        <v>41.89893</v>
      </c>
      <c r="FN46" s="17">
        <v>41.89893</v>
      </c>
      <c r="FO46" s="17">
        <v>0.20107</v>
      </c>
      <c r="FP46" s="17">
        <v>18.600000000000001</v>
      </c>
      <c r="FQ46" s="17">
        <v>19.21088</v>
      </c>
      <c r="FR46" s="17">
        <v>19.21088</v>
      </c>
      <c r="FS46" s="17">
        <v>-0.61087999999999998</v>
      </c>
      <c r="FT46" s="17">
        <v>18.899999999999999</v>
      </c>
      <c r="FU46" s="17">
        <v>18.367349999999998</v>
      </c>
      <c r="FV46" s="17">
        <v>18.367349999999998</v>
      </c>
      <c r="FW46" s="17">
        <v>0.53264999999999996</v>
      </c>
      <c r="FX46" s="17">
        <v>89.8</v>
      </c>
      <c r="FY46" s="17">
        <v>87.773570000000007</v>
      </c>
      <c r="FZ46" s="17">
        <v>87.773570000000007</v>
      </c>
      <c r="GA46" s="17">
        <v>2.02643</v>
      </c>
      <c r="GB46" s="17">
        <v>173.9</v>
      </c>
      <c r="GC46" s="17">
        <v>68.930999999999997</v>
      </c>
      <c r="GD46" s="17"/>
      <c r="GE46" s="17">
        <v>173.9</v>
      </c>
      <c r="GF46" s="17">
        <v>174.2</v>
      </c>
      <c r="GG46" s="17">
        <v>68.930999999999997</v>
      </c>
      <c r="GH46" s="17">
        <v>99.9</v>
      </c>
      <c r="GI46" s="17">
        <v>74.3</v>
      </c>
      <c r="GJ46" s="17">
        <v>176.3</v>
      </c>
      <c r="GK46" s="17">
        <v>69.138000000000005</v>
      </c>
      <c r="GL46" s="17">
        <v>50.1</v>
      </c>
      <c r="GM46" s="17">
        <v>126.2</v>
      </c>
      <c r="GN46" s="17">
        <v>109.8</v>
      </c>
      <c r="GO46" s="17">
        <v>110.48202000000001</v>
      </c>
      <c r="GP46" s="17">
        <v>110.48202000000001</v>
      </c>
      <c r="GQ46" s="17">
        <v>-0.68201999999999996</v>
      </c>
      <c r="GR46" s="17">
        <v>46.9</v>
      </c>
      <c r="GS46" s="17">
        <v>47.082599999999999</v>
      </c>
      <c r="GT46" s="17">
        <v>47.082599999999999</v>
      </c>
      <c r="GU46" s="17">
        <v>-0.18260000000000001</v>
      </c>
      <c r="GV46" s="17">
        <v>40.1</v>
      </c>
      <c r="GW46" s="17">
        <v>38.272109999999998</v>
      </c>
      <c r="GX46" s="17"/>
      <c r="GY46" s="17">
        <v>40.1</v>
      </c>
      <c r="GZ46" s="17">
        <v>3.8</v>
      </c>
      <c r="HA46" s="17"/>
      <c r="HB46" s="17"/>
      <c r="HC46" s="17">
        <v>3.8</v>
      </c>
      <c r="HD46" s="17">
        <v>28.6</v>
      </c>
      <c r="HE46" s="17">
        <v>30.640440000000002</v>
      </c>
      <c r="HF46" s="17">
        <v>30.640440000000002</v>
      </c>
      <c r="HG46" s="17">
        <v>-2.0404399999999998</v>
      </c>
      <c r="HH46" s="17">
        <v>171.9</v>
      </c>
      <c r="HI46" s="17">
        <v>172.35792000000001</v>
      </c>
      <c r="HJ46" s="17">
        <v>172.35792000000001</v>
      </c>
      <c r="HK46" s="17">
        <v>-0.45791999999999999</v>
      </c>
      <c r="HL46" s="17"/>
      <c r="HM46" s="17"/>
      <c r="HN46" s="17"/>
      <c r="HO46" s="17">
        <v>0</v>
      </c>
      <c r="HP46" s="17"/>
      <c r="HQ46" s="17"/>
      <c r="HR46" s="17"/>
      <c r="HS46" s="17">
        <v>0</v>
      </c>
      <c r="HT46" s="17">
        <v>94</v>
      </c>
      <c r="HU46" s="17">
        <v>69.785629999999998</v>
      </c>
      <c r="HV46" s="17">
        <v>60.500459999999997</v>
      </c>
      <c r="HW46" s="17">
        <v>33.499540000000003</v>
      </c>
      <c r="HX46" s="17">
        <v>81.900000000000006</v>
      </c>
      <c r="HY46" s="17">
        <v>73.583309999999997</v>
      </c>
      <c r="HZ46" s="17">
        <v>37.474400000000003</v>
      </c>
      <c r="IA46" s="17">
        <v>44.425600000000003</v>
      </c>
      <c r="IB46" s="17"/>
      <c r="IC46" s="17"/>
      <c r="ID46" s="17"/>
      <c r="IE46" s="17">
        <v>0</v>
      </c>
      <c r="IF46" s="17">
        <v>0</v>
      </c>
      <c r="IG46" s="17">
        <v>42.041989999999998</v>
      </c>
      <c r="IH46" s="17">
        <v>42.041989999999998</v>
      </c>
      <c r="II46" s="17">
        <v>-42.041989999999998</v>
      </c>
      <c r="IJ46" s="17"/>
      <c r="IK46" s="17"/>
      <c r="IL46" s="17">
        <v>159.80784</v>
      </c>
      <c r="IM46" s="17">
        <v>-159.80784</v>
      </c>
      <c r="IN46" s="17"/>
      <c r="IO46" s="17"/>
      <c r="IP46" s="17">
        <v>160.80717000000001</v>
      </c>
      <c r="IQ46" s="17">
        <v>-160.80717000000001</v>
      </c>
      <c r="IR46" s="17"/>
      <c r="IS46" s="17"/>
      <c r="IT46" s="17">
        <v>160.93152000000001</v>
      </c>
      <c r="IU46" s="17">
        <v>-160.93152000000001</v>
      </c>
      <c r="IV46" s="17">
        <v>132.4</v>
      </c>
      <c r="IW46" s="17">
        <v>136.69067999999999</v>
      </c>
      <c r="IX46" s="17">
        <v>136.69067999999999</v>
      </c>
      <c r="IY46" s="17">
        <v>-4.29068</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194.3</v>
      </c>
      <c r="JY46" s="17">
        <v>200.67499000000001</v>
      </c>
      <c r="JZ46" s="17">
        <v>200.67499000000001</v>
      </c>
      <c r="KA46" s="17">
        <v>-6.3749900000000004</v>
      </c>
      <c r="KB46" s="17">
        <v>195.8</v>
      </c>
      <c r="KC46" s="17">
        <v>200.3066</v>
      </c>
      <c r="KD46" s="17">
        <v>200.3066</v>
      </c>
      <c r="KE46" s="17">
        <v>-4.5065999999999997</v>
      </c>
      <c r="KF46" s="17">
        <v>120.2</v>
      </c>
      <c r="KG46" s="17">
        <v>200.18467000000001</v>
      </c>
      <c r="KH46" s="17">
        <v>200.18467000000001</v>
      </c>
      <c r="KI46" s="17">
        <v>-79.984669999999994</v>
      </c>
      <c r="KJ46" s="17">
        <v>52.3</v>
      </c>
      <c r="KK46" s="17">
        <v>110</v>
      </c>
      <c r="KL46" s="17">
        <v>56</v>
      </c>
      <c r="KM46" s="17">
        <v>-3.7</v>
      </c>
      <c r="KN46" s="17"/>
      <c r="KO46" s="17"/>
      <c r="KP46" s="17"/>
      <c r="KQ46" s="17">
        <v>0</v>
      </c>
      <c r="KR46" s="17"/>
      <c r="KS46" s="17"/>
      <c r="KT46" s="17"/>
      <c r="KU46" s="17">
        <v>0</v>
      </c>
      <c r="KV46" s="17">
        <v>4.5999999999999996</v>
      </c>
      <c r="KW46" s="17">
        <v>4.7853500000000002</v>
      </c>
      <c r="KX46" s="17">
        <v>4.7853599999999998</v>
      </c>
      <c r="KY46" s="17">
        <v>-0.18536</v>
      </c>
      <c r="KZ46" s="17">
        <v>249.2</v>
      </c>
      <c r="LA46" s="17">
        <v>239.38918000000001</v>
      </c>
      <c r="LB46" s="17">
        <v>233.55828</v>
      </c>
      <c r="LC46" s="17">
        <v>15.641719999999999</v>
      </c>
      <c r="LD46" s="17">
        <v>120.7</v>
      </c>
      <c r="LE46" s="17">
        <v>114.73898</v>
      </c>
      <c r="LF46" s="17">
        <v>114.73898</v>
      </c>
      <c r="LG46" s="17">
        <v>5.9610200000000004</v>
      </c>
      <c r="LH46" s="17">
        <v>62.9</v>
      </c>
      <c r="LI46" s="17">
        <v>67.199219999999997</v>
      </c>
      <c r="LJ46" s="17">
        <v>67.199219999999997</v>
      </c>
      <c r="LK46" s="17">
        <v>-4.29922</v>
      </c>
      <c r="LL46" s="17">
        <v>78.599999999999994</v>
      </c>
      <c r="LM46" s="17">
        <v>78.567999999999998</v>
      </c>
      <c r="LN46" s="17">
        <v>78.567999999999998</v>
      </c>
      <c r="LO46" s="17">
        <v>3.2000000000000001E-2</v>
      </c>
      <c r="LP46" s="17">
        <v>30.8</v>
      </c>
      <c r="LQ46" s="17">
        <v>29.980560000000001</v>
      </c>
      <c r="LR46" s="17">
        <v>29.980560000000001</v>
      </c>
      <c r="LS46" s="17">
        <v>0.81943999999999995</v>
      </c>
      <c r="LT46" s="17">
        <v>65</v>
      </c>
      <c r="LU46" s="17"/>
      <c r="LV46" s="17">
        <v>110.08716</v>
      </c>
      <c r="LW46" s="17">
        <v>-45.087159999999997</v>
      </c>
      <c r="LX46" s="17"/>
      <c r="LY46" s="17"/>
      <c r="LZ46" s="17">
        <v>21.25</v>
      </c>
      <c r="MA46" s="17">
        <v>-21.25</v>
      </c>
      <c r="MB46" s="17"/>
      <c r="MC46" s="17"/>
      <c r="MD46" s="17">
        <v>21.78</v>
      </c>
      <c r="ME46" s="17">
        <v>-21.78</v>
      </c>
      <c r="MF46" s="17">
        <v>138.19999999999999</v>
      </c>
      <c r="MG46" s="17">
        <v>136.26948999999999</v>
      </c>
      <c r="MH46" s="17">
        <v>136.26948999999999</v>
      </c>
      <c r="MI46" s="17">
        <v>1.9305099999999999</v>
      </c>
      <c r="MJ46" s="17"/>
      <c r="MK46" s="17"/>
      <c r="ML46" s="17"/>
      <c r="MM46" s="17">
        <v>0</v>
      </c>
      <c r="MN46" s="17"/>
      <c r="MO46" s="17"/>
      <c r="MP46" s="17"/>
      <c r="MQ46" s="17">
        <v>0</v>
      </c>
      <c r="MR46" s="17"/>
      <c r="MS46" s="17"/>
      <c r="MT46" s="17"/>
      <c r="MU46" s="17">
        <v>0</v>
      </c>
      <c r="MV46" s="17">
        <v>95.4</v>
      </c>
      <c r="MW46" s="17">
        <v>175.465</v>
      </c>
      <c r="MX46" s="17">
        <v>175.465</v>
      </c>
      <c r="MY46" s="17">
        <v>-80.064999999999998</v>
      </c>
      <c r="MZ46" s="17">
        <v>95.6</v>
      </c>
      <c r="NA46" s="17">
        <v>175.43683999999999</v>
      </c>
      <c r="NB46" s="17">
        <v>175.43683999999999</v>
      </c>
      <c r="NC46" s="17">
        <v>-79.836839999999995</v>
      </c>
      <c r="ND46" s="17">
        <v>177</v>
      </c>
      <c r="NE46" s="17">
        <v>176.22309000000001</v>
      </c>
      <c r="NF46" s="17">
        <v>176.22309000000001</v>
      </c>
      <c r="NG46" s="17">
        <v>0.77690999999999999</v>
      </c>
      <c r="NH46" s="17">
        <v>95.6</v>
      </c>
      <c r="NI46" s="17"/>
      <c r="NJ46" s="17">
        <v>175.92723000000001</v>
      </c>
      <c r="NK46" s="17">
        <v>-80.32723</v>
      </c>
      <c r="NL46" s="17"/>
      <c r="NM46" s="17"/>
      <c r="NN46" s="17"/>
      <c r="NO46" s="17">
        <v>0</v>
      </c>
      <c r="NP46" s="17"/>
      <c r="NQ46" s="17"/>
      <c r="NR46" s="17"/>
      <c r="NS46" s="17">
        <v>0</v>
      </c>
      <c r="NT46" s="17">
        <v>7.7</v>
      </c>
      <c r="NU46" s="17">
        <v>6.3630000000000004</v>
      </c>
      <c r="NV46" s="17"/>
      <c r="NW46" s="17">
        <v>7.7</v>
      </c>
      <c r="NX46" s="17">
        <v>9.1999999999999993</v>
      </c>
      <c r="NY46" s="17">
        <v>9.14</v>
      </c>
      <c r="NZ46" s="17">
        <v>3.6327500000000001</v>
      </c>
      <c r="OA46" s="17">
        <v>5.5672499999999996</v>
      </c>
      <c r="OB46" s="17">
        <v>20.3</v>
      </c>
      <c r="OC46" s="17">
        <v>20</v>
      </c>
      <c r="OD46" s="17">
        <v>17.492709999999999</v>
      </c>
      <c r="OE46" s="17">
        <v>2.8072900000000001</v>
      </c>
      <c r="OF46" s="17">
        <v>0</v>
      </c>
      <c r="OG46" s="17"/>
      <c r="OH46" s="17"/>
      <c r="OI46" s="17">
        <v>0</v>
      </c>
      <c r="OJ46" s="17">
        <v>68.3</v>
      </c>
      <c r="OK46" s="17">
        <v>70.476460000000003</v>
      </c>
      <c r="OL46" s="17">
        <v>93.253</v>
      </c>
      <c r="OM46" s="17">
        <v>-24.952999999999999</v>
      </c>
      <c r="ON46" s="17">
        <v>0</v>
      </c>
      <c r="OO46" s="17"/>
      <c r="OP46" s="17"/>
      <c r="OQ46" s="17">
        <v>0</v>
      </c>
      <c r="OR46" s="17">
        <v>3.3</v>
      </c>
      <c r="OS46" s="17">
        <v>0.54500000000000004</v>
      </c>
      <c r="OT46" s="17">
        <v>0.54500000000000004</v>
      </c>
      <c r="OU46" s="17">
        <v>2.7549999999999999</v>
      </c>
      <c r="OV46" s="17">
        <v>0</v>
      </c>
      <c r="OW46" s="17"/>
      <c r="OX46" s="17"/>
      <c r="OY46" s="17">
        <v>0</v>
      </c>
      <c r="OZ46" s="17">
        <v>20.3</v>
      </c>
      <c r="PA46" s="17">
        <v>20.456230000000001</v>
      </c>
      <c r="PB46" s="17">
        <v>20.456230000000001</v>
      </c>
      <c r="PC46" s="17">
        <v>-0.15623000000000001</v>
      </c>
      <c r="PD46" s="17">
        <v>10.4</v>
      </c>
      <c r="PE46" s="17">
        <v>9.9830000000000005</v>
      </c>
      <c r="PF46" s="17">
        <v>9.9830000000000005</v>
      </c>
      <c r="PG46" s="17">
        <v>0.41699999999999998</v>
      </c>
      <c r="PH46" s="17">
        <v>5.6</v>
      </c>
      <c r="PI46" s="17">
        <v>5.67</v>
      </c>
      <c r="PJ46" s="17">
        <v>5.67</v>
      </c>
      <c r="PK46" s="17">
        <v>-7.0000000000000007E-2</v>
      </c>
      <c r="PL46" s="17">
        <v>0</v>
      </c>
      <c r="PM46" s="17"/>
      <c r="PN46" s="17"/>
      <c r="PO46" s="17">
        <v>0</v>
      </c>
      <c r="PP46" s="17">
        <v>0</v>
      </c>
      <c r="PQ46" s="17"/>
      <c r="PR46" s="17"/>
      <c r="PS46" s="17">
        <v>0</v>
      </c>
      <c r="PT46" s="17">
        <v>2.2000000000000002</v>
      </c>
      <c r="PU46" s="17">
        <v>2</v>
      </c>
      <c r="PV46" s="17">
        <v>2</v>
      </c>
      <c r="PW46" s="17">
        <v>0.2</v>
      </c>
      <c r="PX46" s="17">
        <v>2.5</v>
      </c>
      <c r="PY46" s="17">
        <v>3</v>
      </c>
      <c r="PZ46" s="17">
        <v>3</v>
      </c>
      <c r="QA46" s="17">
        <v>-0.5</v>
      </c>
      <c r="QB46" s="17">
        <v>5</v>
      </c>
      <c r="QC46" s="17">
        <v>5</v>
      </c>
      <c r="QD46" s="17">
        <v>5</v>
      </c>
      <c r="QE46" s="17">
        <v>0</v>
      </c>
      <c r="QF46" s="17">
        <v>20.399999999999999</v>
      </c>
      <c r="QG46" s="17">
        <v>20.422219999999999</v>
      </c>
      <c r="QH46" s="17">
        <v>20.422219999999999</v>
      </c>
      <c r="QI46" s="17">
        <v>-2.222E-2</v>
      </c>
      <c r="QJ46" s="17">
        <v>16</v>
      </c>
      <c r="QK46" s="17">
        <v>19.436350000000001</v>
      </c>
      <c r="QL46" s="17">
        <v>19.436350000000001</v>
      </c>
      <c r="QM46" s="17">
        <v>-3.43635</v>
      </c>
      <c r="QN46" s="17">
        <v>18.7</v>
      </c>
      <c r="QO46" s="17">
        <v>19</v>
      </c>
      <c r="QP46" s="17">
        <v>17.492709999999999</v>
      </c>
      <c r="QQ46" s="17">
        <v>1.20729</v>
      </c>
      <c r="QR46" s="17">
        <v>3.4</v>
      </c>
      <c r="QS46" s="17">
        <v>3.5</v>
      </c>
      <c r="QT46" s="17">
        <v>3.5</v>
      </c>
      <c r="QU46" s="17">
        <v>-0.1</v>
      </c>
      <c r="QV46" s="17">
        <v>18.399999999999999</v>
      </c>
      <c r="QW46" s="17">
        <v>17.881440000000001</v>
      </c>
      <c r="QX46" s="17">
        <v>17.881440000000001</v>
      </c>
      <c r="QY46" s="17">
        <v>0.51856000000000002</v>
      </c>
      <c r="QZ46" s="17">
        <v>0</v>
      </c>
      <c r="RA46" s="17"/>
      <c r="RB46" s="17"/>
      <c r="RC46" s="17">
        <v>0</v>
      </c>
      <c r="RD46" s="17">
        <v>0</v>
      </c>
      <c r="RE46" s="17"/>
      <c r="RF46" s="17"/>
      <c r="RG46" s="17">
        <v>0</v>
      </c>
      <c r="RH46" s="17">
        <v>17</v>
      </c>
      <c r="RI46" s="17">
        <v>13.802860000000001</v>
      </c>
      <c r="RJ46" s="17">
        <v>20.748999999999999</v>
      </c>
      <c r="RK46" s="17">
        <v>-3.7490000000000001</v>
      </c>
      <c r="RL46" s="17">
        <v>50.2</v>
      </c>
      <c r="RM46" s="17">
        <v>58.131439999999998</v>
      </c>
      <c r="RN46" s="17">
        <v>84</v>
      </c>
      <c r="RO46" s="17">
        <v>-33.799999999999997</v>
      </c>
      <c r="RP46" s="17">
        <v>0</v>
      </c>
      <c r="RQ46" s="17"/>
      <c r="RR46" s="17"/>
      <c r="RS46" s="17">
        <v>0</v>
      </c>
      <c r="RT46" s="17">
        <v>2.9</v>
      </c>
      <c r="RU46" s="17">
        <v>2.7989999999999999</v>
      </c>
      <c r="RV46" s="17">
        <v>2.7989999999999999</v>
      </c>
      <c r="RW46" s="17">
        <v>0.10100000000000001</v>
      </c>
      <c r="RX46" s="17">
        <v>18.3</v>
      </c>
      <c r="RY46" s="17">
        <v>19.792000000000002</v>
      </c>
      <c r="RZ46" s="17">
        <v>19.792000000000002</v>
      </c>
      <c r="SA46" s="17">
        <v>-1.492</v>
      </c>
      <c r="SB46" s="17">
        <v>3.2</v>
      </c>
      <c r="SC46" s="17">
        <v>2</v>
      </c>
      <c r="SD46" s="17">
        <v>2</v>
      </c>
      <c r="SE46" s="17">
        <v>1.2</v>
      </c>
      <c r="SF46" s="17"/>
      <c r="SG46" s="17"/>
      <c r="SH46" s="17">
        <v>0.4</v>
      </c>
      <c r="SI46" s="17">
        <v>-0.4</v>
      </c>
      <c r="SJ46" s="17">
        <v>0</v>
      </c>
      <c r="SK46" s="17"/>
      <c r="SL46" s="17"/>
      <c r="SM46" s="17">
        <v>0</v>
      </c>
      <c r="SN46" s="17">
        <v>19.8</v>
      </c>
      <c r="SO46" s="17">
        <v>19.1448</v>
      </c>
      <c r="SP46" s="17">
        <v>19.1448</v>
      </c>
      <c r="SQ46" s="17">
        <v>0.6552</v>
      </c>
      <c r="SR46" s="17">
        <v>13.2</v>
      </c>
      <c r="SS46" s="17">
        <v>12.244899999999999</v>
      </c>
      <c r="ST46" s="17">
        <v>12.244899999999999</v>
      </c>
      <c r="SU46" s="17">
        <v>0.95509999999999995</v>
      </c>
      <c r="SV46" s="17">
        <v>20.2</v>
      </c>
      <c r="SW46" s="17">
        <v>19.436350000000001</v>
      </c>
      <c r="SX46" s="17">
        <v>19.436350000000001</v>
      </c>
      <c r="SY46" s="17">
        <v>0.76365000000000005</v>
      </c>
      <c r="SZ46" s="17">
        <v>20.2</v>
      </c>
      <c r="TA46" s="17">
        <v>19.436350000000001</v>
      </c>
      <c r="TB46" s="17">
        <v>19.436350000000001</v>
      </c>
      <c r="TC46" s="17">
        <v>0.76365000000000005</v>
      </c>
      <c r="TD46" s="17">
        <v>0</v>
      </c>
      <c r="TE46" s="17">
        <v>4.3</v>
      </c>
      <c r="TF46" s="17">
        <v>5</v>
      </c>
      <c r="TG46" s="17">
        <v>-5</v>
      </c>
      <c r="TH46" s="17">
        <v>3.8</v>
      </c>
      <c r="TI46" s="17">
        <v>8.8000000000000007</v>
      </c>
      <c r="TJ46" s="17">
        <v>40</v>
      </c>
      <c r="TK46" s="17">
        <v>-36.200000000000003</v>
      </c>
      <c r="TL46" s="17">
        <v>0</v>
      </c>
      <c r="TM46" s="17"/>
      <c r="TN46" s="17"/>
      <c r="TO46" s="17">
        <v>0</v>
      </c>
      <c r="TP46" s="17">
        <v>62.7</v>
      </c>
      <c r="TQ46" s="17">
        <v>59.911740000000002</v>
      </c>
      <c r="TR46" s="17">
        <v>1.5049999999999999E-2</v>
      </c>
      <c r="TS46" s="17">
        <v>62.684950000000001</v>
      </c>
      <c r="TT46" s="17">
        <v>105.1</v>
      </c>
      <c r="TU46" s="17">
        <v>92.235380000000006</v>
      </c>
      <c r="TV46" s="17">
        <v>59.200789999999998</v>
      </c>
      <c r="TW46" s="17">
        <v>45.899209999999997</v>
      </c>
      <c r="TX46" s="17">
        <v>6.2</v>
      </c>
      <c r="TY46" s="17">
        <v>2.1924000000000001</v>
      </c>
      <c r="TZ46" s="17">
        <v>1.502E-2</v>
      </c>
      <c r="UA46" s="17">
        <v>6.1849800000000004</v>
      </c>
      <c r="UB46" s="17">
        <v>5</v>
      </c>
      <c r="UC46" s="17">
        <v>1.8976200000000001</v>
      </c>
      <c r="UD46" s="17">
        <v>3.0484399999999998</v>
      </c>
      <c r="UE46" s="17">
        <v>1.95156</v>
      </c>
      <c r="UF46" s="17">
        <v>0</v>
      </c>
      <c r="UG46" s="17"/>
      <c r="UH46" s="17"/>
      <c r="UI46" s="17">
        <v>0</v>
      </c>
      <c r="UJ46" s="17">
        <v>21</v>
      </c>
      <c r="UK46" s="17">
        <v>21</v>
      </c>
      <c r="UL46" s="17">
        <v>19.436350000000001</v>
      </c>
      <c r="UM46" s="17">
        <v>1.56365</v>
      </c>
      <c r="UN46" s="17">
        <v>7.7</v>
      </c>
      <c r="UO46" s="17">
        <v>8</v>
      </c>
      <c r="UP46" s="17">
        <v>8</v>
      </c>
      <c r="UQ46" s="17">
        <v>-0.3</v>
      </c>
      <c r="UR46" s="17">
        <v>7.4</v>
      </c>
      <c r="US46" s="17">
        <v>6.7</v>
      </c>
      <c r="UT46" s="17">
        <v>6.7</v>
      </c>
      <c r="UU46" s="17">
        <v>0.7</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3.7</v>
      </c>
      <c r="VI46" s="17">
        <v>1.77</v>
      </c>
      <c r="VJ46" s="17">
        <v>1.77</v>
      </c>
      <c r="VK46" s="17">
        <v>1.93</v>
      </c>
      <c r="VL46" s="17">
        <v>0</v>
      </c>
      <c r="VM46" s="17"/>
      <c r="VN46" s="17"/>
      <c r="VO46" s="17">
        <v>0</v>
      </c>
      <c r="VP46" s="17">
        <v>0</v>
      </c>
      <c r="VQ46" s="17"/>
      <c r="VR46" s="17"/>
      <c r="VS46" s="17">
        <v>0</v>
      </c>
      <c r="VT46" s="17">
        <v>0</v>
      </c>
      <c r="VU46" s="17"/>
      <c r="VV46" s="17"/>
      <c r="VW46" s="17">
        <v>0</v>
      </c>
      <c r="VX46" s="17">
        <v>0.6</v>
      </c>
      <c r="VY46" s="17">
        <v>0.6</v>
      </c>
      <c r="VZ46" s="17">
        <v>0.6</v>
      </c>
      <c r="WA46" s="17">
        <v>0</v>
      </c>
      <c r="WB46" s="17">
        <v>105.9</v>
      </c>
      <c r="WC46" s="17">
        <v>106</v>
      </c>
      <c r="WD46" s="17">
        <v>106</v>
      </c>
      <c r="WE46" s="17">
        <v>-0.1</v>
      </c>
      <c r="WF46" s="17">
        <v>115.3</v>
      </c>
      <c r="WG46" s="17">
        <v>102.4</v>
      </c>
      <c r="WH46" s="17">
        <v>103.53100000000001</v>
      </c>
      <c r="WI46" s="17">
        <v>11.769</v>
      </c>
      <c r="WJ46" s="17">
        <v>0</v>
      </c>
      <c r="WK46" s="17"/>
      <c r="WL46" s="17"/>
      <c r="WM46" s="17">
        <v>0</v>
      </c>
      <c r="WN46" s="17">
        <v>3.2</v>
      </c>
      <c r="WO46" s="17">
        <v>2.9009999999999998</v>
      </c>
      <c r="WP46" s="17">
        <v>2.9009999999999998</v>
      </c>
      <c r="WQ46" s="17">
        <v>0.29899999999999999</v>
      </c>
      <c r="WR46" s="17">
        <v>2.2999999999999998</v>
      </c>
      <c r="WS46" s="17">
        <v>2.4</v>
      </c>
      <c r="WT46" s="17">
        <v>2.4</v>
      </c>
      <c r="WU46" s="17">
        <v>-0.1</v>
      </c>
      <c r="WV46" s="17">
        <v>0.8</v>
      </c>
      <c r="WW46" s="17">
        <v>2.4</v>
      </c>
      <c r="WX46" s="17">
        <v>2.4</v>
      </c>
      <c r="WY46" s="17">
        <v>-1.6</v>
      </c>
      <c r="WZ46" s="17">
        <v>1.7</v>
      </c>
      <c r="XA46" s="17">
        <v>2.8</v>
      </c>
      <c r="XB46" s="17">
        <v>2.8</v>
      </c>
      <c r="XC46" s="17">
        <v>-1.1000000000000001</v>
      </c>
      <c r="XD46" s="17">
        <v>0</v>
      </c>
      <c r="XE46" s="17"/>
      <c r="XF46" s="17"/>
      <c r="XG46" s="17">
        <v>0</v>
      </c>
      <c r="XH46" s="17">
        <v>6.4</v>
      </c>
      <c r="XI46" s="17">
        <v>6.2</v>
      </c>
      <c r="XJ46" s="17">
        <v>6.2</v>
      </c>
      <c r="XK46" s="17">
        <v>0.2</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v>44.1</v>
      </c>
      <c r="XY46" s="17">
        <v>34</v>
      </c>
      <c r="XZ46" s="17"/>
      <c r="YA46" s="17">
        <v>44.1</v>
      </c>
      <c r="YB46" s="17">
        <v>29.7</v>
      </c>
      <c r="YC46" s="17">
        <v>34</v>
      </c>
      <c r="YD46" s="17"/>
      <c r="YE46" s="17">
        <v>29.7</v>
      </c>
      <c r="YF46" s="17">
        <v>17.399999999999999</v>
      </c>
      <c r="YG46" s="17">
        <v>14</v>
      </c>
      <c r="YH46" s="17"/>
      <c r="YI46" s="17">
        <v>17.399999999999999</v>
      </c>
      <c r="YJ46" s="17">
        <v>13.6</v>
      </c>
      <c r="YK46" s="17">
        <v>15.236000000000001</v>
      </c>
      <c r="YL46" s="17">
        <v>15.236000000000001</v>
      </c>
      <c r="YM46" s="17">
        <v>-1.6359999999999999</v>
      </c>
      <c r="YN46" s="17">
        <v>5.9</v>
      </c>
      <c r="YO46" s="17">
        <v>8.0399999999999991</v>
      </c>
      <c r="YP46" s="17">
        <v>8.0399999999999991</v>
      </c>
      <c r="YQ46" s="17">
        <v>-2.14</v>
      </c>
      <c r="YR46" s="17">
        <v>12.3</v>
      </c>
      <c r="YS46" s="17">
        <v>11</v>
      </c>
      <c r="YT46" s="17">
        <v>11</v>
      </c>
      <c r="YU46" s="17">
        <v>1.3</v>
      </c>
      <c r="YV46" s="17">
        <v>18.8</v>
      </c>
      <c r="YW46" s="17">
        <v>19</v>
      </c>
      <c r="YX46" s="17">
        <v>19</v>
      </c>
      <c r="YY46" s="17">
        <v>-0.2</v>
      </c>
    </row>
    <row r="47" spans="1:675" ht="24" customHeight="1" x14ac:dyDescent="0.25">
      <c r="A47" s="1"/>
      <c r="B47" s="16" t="s">
        <v>75</v>
      </c>
      <c r="C47" s="16" t="s">
        <v>807</v>
      </c>
      <c r="D47" s="17">
        <v>202.6</v>
      </c>
      <c r="E47" s="17">
        <v>203.40136000000001</v>
      </c>
      <c r="F47" s="17">
        <v>203.40136000000001</v>
      </c>
      <c r="G47" s="17">
        <v>-0.80135999999999996</v>
      </c>
      <c r="H47" s="17">
        <v>657.7</v>
      </c>
      <c r="I47" s="17">
        <v>650</v>
      </c>
      <c r="J47" s="17">
        <v>629.77272000000005</v>
      </c>
      <c r="K47" s="17">
        <v>27.92728</v>
      </c>
      <c r="L47" s="17">
        <v>214.1</v>
      </c>
      <c r="M47" s="17">
        <v>211.66204999999999</v>
      </c>
      <c r="N47" s="17">
        <v>205.07535999999999</v>
      </c>
      <c r="O47" s="17">
        <v>9.0246399999999998</v>
      </c>
      <c r="P47" s="17">
        <v>7.5</v>
      </c>
      <c r="Q47" s="17">
        <v>8.8258700000000001</v>
      </c>
      <c r="R47" s="17">
        <v>8.8258700000000001</v>
      </c>
      <c r="S47" s="17">
        <v>-1.3258700000000001</v>
      </c>
      <c r="T47" s="17">
        <v>7.5</v>
      </c>
      <c r="U47" s="17">
        <v>8.5166900000000005</v>
      </c>
      <c r="V47" s="17">
        <v>8.5166900000000005</v>
      </c>
      <c r="W47" s="17">
        <v>-1.0166900000000001</v>
      </c>
      <c r="X47" s="17">
        <v>93.4</v>
      </c>
      <c r="Y47" s="17">
        <v>91.867829999999998</v>
      </c>
      <c r="Z47" s="17">
        <v>91.867829999999998</v>
      </c>
      <c r="AA47" s="17">
        <v>1.53217</v>
      </c>
      <c r="AB47" s="17">
        <v>235.8</v>
      </c>
      <c r="AC47" s="17">
        <v>242</v>
      </c>
      <c r="AD47" s="17">
        <v>242</v>
      </c>
      <c r="AE47" s="17">
        <v>-6.2</v>
      </c>
      <c r="AF47" s="17">
        <v>81.599999999999994</v>
      </c>
      <c r="AG47" s="17">
        <v>86.98997</v>
      </c>
      <c r="AH47" s="17">
        <v>86.98997</v>
      </c>
      <c r="AI47" s="17">
        <v>-5.3899699999999999</v>
      </c>
      <c r="AJ47" s="17">
        <v>0</v>
      </c>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497.1</v>
      </c>
      <c r="BM47" s="17">
        <v>511.37400000000002</v>
      </c>
      <c r="BN47" s="17">
        <v>506.24437</v>
      </c>
      <c r="BO47" s="17">
        <v>-9.1443700000000003</v>
      </c>
      <c r="BP47" s="17">
        <v>10.199999999999999</v>
      </c>
      <c r="BQ47" s="17">
        <v>10.52094</v>
      </c>
      <c r="BR47" s="17">
        <v>10.52094</v>
      </c>
      <c r="BS47" s="17">
        <v>-0.32094</v>
      </c>
      <c r="BT47" s="17">
        <v>14.4</v>
      </c>
      <c r="BU47" s="17">
        <v>17.629960000000001</v>
      </c>
      <c r="BV47" s="17"/>
      <c r="BW47" s="17">
        <v>14.4</v>
      </c>
      <c r="BX47" s="17">
        <v>0</v>
      </c>
      <c r="BY47" s="17"/>
      <c r="BZ47" s="17">
        <v>18.65108</v>
      </c>
      <c r="CA47" s="17">
        <v>-18.65108</v>
      </c>
      <c r="CB47" s="17"/>
      <c r="CC47" s="17"/>
      <c r="CD47" s="17"/>
      <c r="CE47" s="17">
        <v>0</v>
      </c>
      <c r="CF47" s="17"/>
      <c r="CG47" s="17"/>
      <c r="CH47" s="17">
        <v>1.0609999999999999</v>
      </c>
      <c r="CI47" s="17">
        <v>-1.0609999999999999</v>
      </c>
      <c r="CJ47" s="17">
        <v>163.4</v>
      </c>
      <c r="CK47" s="17">
        <v>164.06706</v>
      </c>
      <c r="CL47" s="17">
        <v>164.06706</v>
      </c>
      <c r="CM47" s="17">
        <v>-0.66705999999999999</v>
      </c>
      <c r="CN47" s="17">
        <v>10.1</v>
      </c>
      <c r="CO47" s="17">
        <v>10.399559999999999</v>
      </c>
      <c r="CP47" s="17">
        <v>7.7511299999999999</v>
      </c>
      <c r="CQ47" s="17">
        <v>2.3488699999999998</v>
      </c>
      <c r="CR47" s="17">
        <v>7</v>
      </c>
      <c r="CS47" s="17">
        <v>8.30321</v>
      </c>
      <c r="CT47" s="17">
        <v>4.2546900000000001</v>
      </c>
      <c r="CU47" s="17">
        <v>2.7453099999999999</v>
      </c>
      <c r="CV47" s="17"/>
      <c r="CW47" s="17"/>
      <c r="CX47" s="17"/>
      <c r="CY47" s="17">
        <v>0</v>
      </c>
      <c r="CZ47" s="17">
        <v>6.4</v>
      </c>
      <c r="DA47" s="17">
        <v>6.8787000000000003</v>
      </c>
      <c r="DB47" s="17">
        <v>6.8787000000000003</v>
      </c>
      <c r="DC47" s="17">
        <v>-0.47870000000000001</v>
      </c>
      <c r="DD47" s="17"/>
      <c r="DE47" s="17"/>
      <c r="DF47" s="17"/>
      <c r="DG47" s="17">
        <v>0</v>
      </c>
      <c r="DH47" s="17">
        <v>143.6</v>
      </c>
      <c r="DI47" s="17">
        <v>138.92778999999999</v>
      </c>
      <c r="DJ47" s="17">
        <v>142.44412</v>
      </c>
      <c r="DK47" s="17">
        <v>1.15588</v>
      </c>
      <c r="DL47" s="17"/>
      <c r="DM47" s="17"/>
      <c r="DN47" s="17"/>
      <c r="DO47" s="17">
        <v>0</v>
      </c>
      <c r="DP47" s="17"/>
      <c r="DQ47" s="17"/>
      <c r="DR47" s="17"/>
      <c r="DS47" s="17">
        <v>0</v>
      </c>
      <c r="DT47" s="17"/>
      <c r="DU47" s="17"/>
      <c r="DV47" s="17">
        <v>23.215890000000002</v>
      </c>
      <c r="DW47" s="17">
        <v>-23.215890000000002</v>
      </c>
      <c r="DX47" s="17"/>
      <c r="DY47" s="17">
        <v>6.0647000000000002</v>
      </c>
      <c r="DZ47" s="17">
        <v>9.9347300000000001</v>
      </c>
      <c r="EA47" s="17">
        <v>-9.9347300000000001</v>
      </c>
      <c r="EB47" s="17">
        <v>110.4</v>
      </c>
      <c r="EC47" s="17">
        <v>112.46647</v>
      </c>
      <c r="ED47" s="17">
        <v>112.46647</v>
      </c>
      <c r="EE47" s="17">
        <v>-2.0664699999999998</v>
      </c>
      <c r="EF47" s="17">
        <v>214.9</v>
      </c>
      <c r="EG47" s="17">
        <v>220.69499999999999</v>
      </c>
      <c r="EH47" s="17">
        <v>220.69499999999999</v>
      </c>
      <c r="EI47" s="17">
        <v>-5.7949999999999999</v>
      </c>
      <c r="EJ47" s="17">
        <v>171.1</v>
      </c>
      <c r="EK47" s="17">
        <v>170.96541999999999</v>
      </c>
      <c r="EL47" s="17">
        <v>170.96541999999999</v>
      </c>
      <c r="EM47" s="17">
        <v>0.13458000000000001</v>
      </c>
      <c r="EN47" s="17"/>
      <c r="EO47" s="17"/>
      <c r="EP47" s="17"/>
      <c r="EQ47" s="17">
        <v>0</v>
      </c>
      <c r="ER47" s="17"/>
      <c r="ES47" s="17"/>
      <c r="ET47" s="17"/>
      <c r="EU47" s="17">
        <v>0</v>
      </c>
      <c r="EV47" s="17">
        <v>6.5</v>
      </c>
      <c r="EW47" s="17">
        <v>6.39</v>
      </c>
      <c r="EX47" s="17">
        <v>6.39</v>
      </c>
      <c r="EY47" s="17">
        <v>0.11</v>
      </c>
      <c r="EZ47" s="17">
        <v>363.4</v>
      </c>
      <c r="FA47" s="17">
        <v>360</v>
      </c>
      <c r="FB47" s="17">
        <v>364.98505999999998</v>
      </c>
      <c r="FC47" s="17">
        <v>-1.5850599999999999</v>
      </c>
      <c r="FD47" s="17">
        <v>83</v>
      </c>
      <c r="FE47" s="17">
        <v>81.635570000000001</v>
      </c>
      <c r="FF47" s="17">
        <v>81.635570000000001</v>
      </c>
      <c r="FG47" s="17">
        <v>1.36443</v>
      </c>
      <c r="FH47" s="17">
        <v>150.6</v>
      </c>
      <c r="FI47" s="17">
        <v>151.36251999999999</v>
      </c>
      <c r="FJ47" s="17">
        <v>151.36251999999999</v>
      </c>
      <c r="FK47" s="17">
        <v>-0.76251999999999998</v>
      </c>
      <c r="FL47" s="17">
        <v>42.2</v>
      </c>
      <c r="FM47" s="17">
        <v>41.89893</v>
      </c>
      <c r="FN47" s="17">
        <v>41.89893</v>
      </c>
      <c r="FO47" s="17">
        <v>0.30107</v>
      </c>
      <c r="FP47" s="17">
        <v>18.399999999999999</v>
      </c>
      <c r="FQ47" s="17">
        <v>19.21088</v>
      </c>
      <c r="FR47" s="17">
        <v>19.21088</v>
      </c>
      <c r="FS47" s="17">
        <v>-0.81088000000000005</v>
      </c>
      <c r="FT47" s="17">
        <v>18.899999999999999</v>
      </c>
      <c r="FU47" s="17">
        <v>18.367349999999998</v>
      </c>
      <c r="FV47" s="17">
        <v>18.367349999999998</v>
      </c>
      <c r="FW47" s="17">
        <v>0.53264999999999996</v>
      </c>
      <c r="FX47" s="17">
        <v>90.1</v>
      </c>
      <c r="FY47" s="17">
        <v>87.773570000000007</v>
      </c>
      <c r="FZ47" s="17">
        <v>87.773570000000007</v>
      </c>
      <c r="GA47" s="17">
        <v>2.3264300000000002</v>
      </c>
      <c r="GB47" s="17">
        <v>173.4</v>
      </c>
      <c r="GC47" s="17">
        <v>68.930999999999997</v>
      </c>
      <c r="GD47" s="17"/>
      <c r="GE47" s="17">
        <v>173.4</v>
      </c>
      <c r="GF47" s="17">
        <v>174.1</v>
      </c>
      <c r="GG47" s="17">
        <v>68.930999999999997</v>
      </c>
      <c r="GH47" s="17">
        <v>99.9</v>
      </c>
      <c r="GI47" s="17">
        <v>74.2</v>
      </c>
      <c r="GJ47" s="17">
        <v>176.6</v>
      </c>
      <c r="GK47" s="17">
        <v>69.138000000000005</v>
      </c>
      <c r="GL47" s="17">
        <v>50.1</v>
      </c>
      <c r="GM47" s="17">
        <v>126.5</v>
      </c>
      <c r="GN47" s="17">
        <v>109.8</v>
      </c>
      <c r="GO47" s="17">
        <v>110.48202000000001</v>
      </c>
      <c r="GP47" s="17">
        <v>110.48202000000001</v>
      </c>
      <c r="GQ47" s="17">
        <v>-0.68201999999999996</v>
      </c>
      <c r="GR47" s="17">
        <v>46.6</v>
      </c>
      <c r="GS47" s="17">
        <v>47.082599999999999</v>
      </c>
      <c r="GT47" s="17">
        <v>47.082599999999999</v>
      </c>
      <c r="GU47" s="17">
        <v>-0.48259999999999997</v>
      </c>
      <c r="GV47" s="17">
        <v>20.8</v>
      </c>
      <c r="GW47" s="17">
        <v>38.272109999999998</v>
      </c>
      <c r="GX47" s="17"/>
      <c r="GY47" s="17">
        <v>20.8</v>
      </c>
      <c r="GZ47" s="17">
        <v>3.8</v>
      </c>
      <c r="HA47" s="17"/>
      <c r="HB47" s="17"/>
      <c r="HC47" s="17">
        <v>3.8</v>
      </c>
      <c r="HD47" s="17">
        <v>28.8</v>
      </c>
      <c r="HE47" s="17">
        <v>30.640440000000002</v>
      </c>
      <c r="HF47" s="17">
        <v>30.640440000000002</v>
      </c>
      <c r="HG47" s="17">
        <v>-1.8404400000000001</v>
      </c>
      <c r="HH47" s="17">
        <v>174.4</v>
      </c>
      <c r="HI47" s="17">
        <v>174.55948000000001</v>
      </c>
      <c r="HJ47" s="17">
        <v>174.55948000000001</v>
      </c>
      <c r="HK47" s="17">
        <v>-0.15948000000000001</v>
      </c>
      <c r="HL47" s="17"/>
      <c r="HM47" s="17"/>
      <c r="HN47" s="17"/>
      <c r="HO47" s="17">
        <v>0</v>
      </c>
      <c r="HP47" s="17"/>
      <c r="HQ47" s="17"/>
      <c r="HR47" s="17"/>
      <c r="HS47" s="17">
        <v>0</v>
      </c>
      <c r="HT47" s="17">
        <v>94.2</v>
      </c>
      <c r="HU47" s="17">
        <v>70.343519999999998</v>
      </c>
      <c r="HV47" s="17">
        <v>61.181899999999999</v>
      </c>
      <c r="HW47" s="17">
        <v>33.018099999999997</v>
      </c>
      <c r="HX47" s="17">
        <v>81.900000000000006</v>
      </c>
      <c r="HY47" s="17">
        <v>50.368940000000002</v>
      </c>
      <c r="HZ47" s="17">
        <v>55.049309999999998</v>
      </c>
      <c r="IA47" s="17">
        <v>26.85069</v>
      </c>
      <c r="IB47" s="17"/>
      <c r="IC47" s="17"/>
      <c r="ID47" s="17"/>
      <c r="IE47" s="17">
        <v>0</v>
      </c>
      <c r="IF47" s="17">
        <v>0</v>
      </c>
      <c r="IG47" s="17">
        <v>42.041989999999998</v>
      </c>
      <c r="IH47" s="17">
        <v>42.041989999999998</v>
      </c>
      <c r="II47" s="17">
        <v>-42.041989999999998</v>
      </c>
      <c r="IJ47" s="17"/>
      <c r="IK47" s="17"/>
      <c r="IL47" s="17">
        <v>159.80784</v>
      </c>
      <c r="IM47" s="17">
        <v>-159.80784</v>
      </c>
      <c r="IN47" s="17"/>
      <c r="IO47" s="17"/>
      <c r="IP47" s="17">
        <v>160.80717000000001</v>
      </c>
      <c r="IQ47" s="17">
        <v>-160.80717000000001</v>
      </c>
      <c r="IR47" s="17"/>
      <c r="IS47" s="17"/>
      <c r="IT47" s="17">
        <v>160.93152000000001</v>
      </c>
      <c r="IU47" s="17">
        <v>-160.93152000000001</v>
      </c>
      <c r="IV47" s="17">
        <v>132</v>
      </c>
      <c r="IW47" s="17">
        <v>136.69067999999999</v>
      </c>
      <c r="IX47" s="17">
        <v>136.69067999999999</v>
      </c>
      <c r="IY47" s="17">
        <v>-4.6906800000000004</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195.3</v>
      </c>
      <c r="JY47" s="17">
        <v>200.67499000000001</v>
      </c>
      <c r="JZ47" s="17">
        <v>200.67499000000001</v>
      </c>
      <c r="KA47" s="17">
        <v>-5.3749900000000004</v>
      </c>
      <c r="KB47" s="17">
        <v>196.2</v>
      </c>
      <c r="KC47" s="17">
        <v>200.3066</v>
      </c>
      <c r="KD47" s="17">
        <v>200.3066</v>
      </c>
      <c r="KE47" s="17">
        <v>-4.1066000000000003</v>
      </c>
      <c r="KF47" s="17">
        <v>120.9</v>
      </c>
      <c r="KG47" s="17">
        <v>200.18467000000001</v>
      </c>
      <c r="KH47" s="17">
        <v>200.18467000000001</v>
      </c>
      <c r="KI47" s="17">
        <v>-79.284670000000006</v>
      </c>
      <c r="KJ47" s="17">
        <v>112.4</v>
      </c>
      <c r="KK47" s="17">
        <v>110</v>
      </c>
      <c r="KL47" s="17">
        <v>56</v>
      </c>
      <c r="KM47" s="17">
        <v>56.4</v>
      </c>
      <c r="KN47" s="17"/>
      <c r="KO47" s="17"/>
      <c r="KP47" s="17"/>
      <c r="KQ47" s="17">
        <v>0</v>
      </c>
      <c r="KR47" s="17"/>
      <c r="KS47" s="17"/>
      <c r="KT47" s="17"/>
      <c r="KU47" s="17">
        <v>0</v>
      </c>
      <c r="KV47" s="17">
        <v>4.5999999999999996</v>
      </c>
      <c r="KW47" s="17">
        <v>4.7853500000000002</v>
      </c>
      <c r="KX47" s="17">
        <v>4.7853599999999998</v>
      </c>
      <c r="KY47" s="17">
        <v>-0.18536</v>
      </c>
      <c r="KZ47" s="17">
        <v>268.10000000000002</v>
      </c>
      <c r="LA47" s="17">
        <v>270.06803000000002</v>
      </c>
      <c r="LB47" s="17">
        <v>263.90087</v>
      </c>
      <c r="LC47" s="17">
        <v>4.1991300000000003</v>
      </c>
      <c r="LD47" s="17">
        <v>132.6</v>
      </c>
      <c r="LE47" s="17">
        <v>133.16031000000001</v>
      </c>
      <c r="LF47" s="17">
        <v>133.16031000000001</v>
      </c>
      <c r="LG47" s="17">
        <v>-0.56030999999999997</v>
      </c>
      <c r="LH47" s="17">
        <v>63.1</v>
      </c>
      <c r="LI47" s="17">
        <v>67.199219999999997</v>
      </c>
      <c r="LJ47" s="17">
        <v>67.199219999999997</v>
      </c>
      <c r="LK47" s="17">
        <v>-4.0992199999999999</v>
      </c>
      <c r="LL47" s="17">
        <v>78.599999999999994</v>
      </c>
      <c r="LM47" s="17">
        <v>78.567999999999998</v>
      </c>
      <c r="LN47" s="17">
        <v>78.567999999999998</v>
      </c>
      <c r="LO47" s="17">
        <v>3.2000000000000001E-2</v>
      </c>
      <c r="LP47" s="17">
        <v>30.9</v>
      </c>
      <c r="LQ47" s="17">
        <v>29.980560000000001</v>
      </c>
      <c r="LR47" s="17">
        <v>29.980560000000001</v>
      </c>
      <c r="LS47" s="17">
        <v>0.91944000000000004</v>
      </c>
      <c r="LT47" s="17">
        <v>65.400000000000006</v>
      </c>
      <c r="LU47" s="17"/>
      <c r="LV47" s="17">
        <v>110.08716</v>
      </c>
      <c r="LW47" s="17">
        <v>-44.687159999999999</v>
      </c>
      <c r="LX47" s="17"/>
      <c r="LY47" s="17"/>
      <c r="LZ47" s="17">
        <v>21.25</v>
      </c>
      <c r="MA47" s="17">
        <v>-21.25</v>
      </c>
      <c r="MB47" s="17"/>
      <c r="MC47" s="17"/>
      <c r="MD47" s="17">
        <v>21.78</v>
      </c>
      <c r="ME47" s="17">
        <v>-21.78</v>
      </c>
      <c r="MF47" s="17">
        <v>138.80000000000001</v>
      </c>
      <c r="MG47" s="17">
        <v>136.26948999999999</v>
      </c>
      <c r="MH47" s="17">
        <v>136.26948999999999</v>
      </c>
      <c r="MI47" s="17">
        <v>2.53051</v>
      </c>
      <c r="MJ47" s="17"/>
      <c r="MK47" s="17"/>
      <c r="ML47" s="17"/>
      <c r="MM47" s="17">
        <v>0</v>
      </c>
      <c r="MN47" s="17"/>
      <c r="MO47" s="17"/>
      <c r="MP47" s="17"/>
      <c r="MQ47" s="17">
        <v>0</v>
      </c>
      <c r="MR47" s="17"/>
      <c r="MS47" s="17"/>
      <c r="MT47" s="17"/>
      <c r="MU47" s="17">
        <v>0</v>
      </c>
      <c r="MV47" s="17">
        <v>175.3</v>
      </c>
      <c r="MW47" s="17">
        <v>175.465</v>
      </c>
      <c r="MX47" s="17">
        <v>175.465</v>
      </c>
      <c r="MY47" s="17">
        <v>-0.16500000000000001</v>
      </c>
      <c r="MZ47" s="17">
        <v>95.3</v>
      </c>
      <c r="NA47" s="17">
        <v>175.43683999999999</v>
      </c>
      <c r="NB47" s="17">
        <v>175.43683999999999</v>
      </c>
      <c r="NC47" s="17">
        <v>-80.136840000000007</v>
      </c>
      <c r="ND47" s="17">
        <v>175.9</v>
      </c>
      <c r="NE47" s="17">
        <v>176.22309000000001</v>
      </c>
      <c r="NF47" s="17">
        <v>176.22309000000001</v>
      </c>
      <c r="NG47" s="17">
        <v>-0.32308999999999999</v>
      </c>
      <c r="NH47" s="17">
        <v>94.8</v>
      </c>
      <c r="NI47" s="17"/>
      <c r="NJ47" s="17">
        <v>175.92723000000001</v>
      </c>
      <c r="NK47" s="17">
        <v>-81.127229999999997</v>
      </c>
      <c r="NL47" s="17"/>
      <c r="NM47" s="17"/>
      <c r="NN47" s="17"/>
      <c r="NO47" s="17">
        <v>0</v>
      </c>
      <c r="NP47" s="17"/>
      <c r="NQ47" s="17"/>
      <c r="NR47" s="17"/>
      <c r="NS47" s="17">
        <v>0</v>
      </c>
      <c r="NT47" s="17">
        <v>7.9</v>
      </c>
      <c r="NU47" s="17">
        <v>6.3630000000000004</v>
      </c>
      <c r="NV47" s="17"/>
      <c r="NW47" s="17">
        <v>7.9</v>
      </c>
      <c r="NX47" s="17">
        <v>9.1999999999999993</v>
      </c>
      <c r="NY47" s="17">
        <v>9.14</v>
      </c>
      <c r="NZ47" s="17">
        <v>3.6327500000000001</v>
      </c>
      <c r="OA47" s="17">
        <v>5.5672499999999996</v>
      </c>
      <c r="OB47" s="17">
        <v>20.2</v>
      </c>
      <c r="OC47" s="17">
        <v>20</v>
      </c>
      <c r="OD47" s="17">
        <v>17.492709999999999</v>
      </c>
      <c r="OE47" s="17">
        <v>2.70729</v>
      </c>
      <c r="OF47" s="17">
        <v>0</v>
      </c>
      <c r="OG47" s="17"/>
      <c r="OH47" s="17"/>
      <c r="OI47" s="17">
        <v>0</v>
      </c>
      <c r="OJ47" s="17">
        <v>57</v>
      </c>
      <c r="OK47" s="17">
        <v>80.099999999999994</v>
      </c>
      <c r="OL47" s="17">
        <v>91.757000000000005</v>
      </c>
      <c r="OM47" s="17">
        <v>-34.756999999999998</v>
      </c>
      <c r="ON47" s="17">
        <v>0</v>
      </c>
      <c r="OO47" s="17"/>
      <c r="OP47" s="17"/>
      <c r="OQ47" s="17">
        <v>0</v>
      </c>
      <c r="OR47" s="17">
        <v>2.6</v>
      </c>
      <c r="OS47" s="17">
        <v>0.82099999999999995</v>
      </c>
      <c r="OT47" s="17">
        <v>0.82099999999999995</v>
      </c>
      <c r="OU47" s="17">
        <v>1.7789999999999999</v>
      </c>
      <c r="OV47" s="17">
        <v>0</v>
      </c>
      <c r="OW47" s="17"/>
      <c r="OX47" s="17"/>
      <c r="OY47" s="17">
        <v>0</v>
      </c>
      <c r="OZ47" s="17">
        <v>20.3</v>
      </c>
      <c r="PA47" s="17">
        <v>20.456230000000001</v>
      </c>
      <c r="PB47" s="17">
        <v>20.456230000000001</v>
      </c>
      <c r="PC47" s="17">
        <v>-0.15623000000000001</v>
      </c>
      <c r="PD47" s="17">
        <v>10.3</v>
      </c>
      <c r="PE47" s="17">
        <v>9.9830000000000005</v>
      </c>
      <c r="PF47" s="17">
        <v>9.9830000000000005</v>
      </c>
      <c r="PG47" s="17">
        <v>0.317</v>
      </c>
      <c r="PH47" s="17">
        <v>5.6</v>
      </c>
      <c r="PI47" s="17">
        <v>5.67</v>
      </c>
      <c r="PJ47" s="17">
        <v>5.67</v>
      </c>
      <c r="PK47" s="17">
        <v>-7.0000000000000007E-2</v>
      </c>
      <c r="PL47" s="17">
        <v>0</v>
      </c>
      <c r="PM47" s="17"/>
      <c r="PN47" s="17"/>
      <c r="PO47" s="17">
        <v>0</v>
      </c>
      <c r="PP47" s="17">
        <v>0</v>
      </c>
      <c r="PQ47" s="17"/>
      <c r="PR47" s="17"/>
      <c r="PS47" s="17">
        <v>0</v>
      </c>
      <c r="PT47" s="17">
        <v>2.2000000000000002</v>
      </c>
      <c r="PU47" s="17">
        <v>2</v>
      </c>
      <c r="PV47" s="17">
        <v>2</v>
      </c>
      <c r="PW47" s="17">
        <v>0.2</v>
      </c>
      <c r="PX47" s="17">
        <v>2.8</v>
      </c>
      <c r="PY47" s="17">
        <v>3</v>
      </c>
      <c r="PZ47" s="17">
        <v>3</v>
      </c>
      <c r="QA47" s="17">
        <v>-0.2</v>
      </c>
      <c r="QB47" s="17">
        <v>5</v>
      </c>
      <c r="QC47" s="17">
        <v>5</v>
      </c>
      <c r="QD47" s="17">
        <v>5</v>
      </c>
      <c r="QE47" s="17">
        <v>0</v>
      </c>
      <c r="QF47" s="17">
        <v>20.3</v>
      </c>
      <c r="QG47" s="17">
        <v>20.422219999999999</v>
      </c>
      <c r="QH47" s="17">
        <v>20.422219999999999</v>
      </c>
      <c r="QI47" s="17">
        <v>-0.12222</v>
      </c>
      <c r="QJ47" s="17">
        <v>16</v>
      </c>
      <c r="QK47" s="17">
        <v>19.436350000000001</v>
      </c>
      <c r="QL47" s="17">
        <v>19.436350000000001</v>
      </c>
      <c r="QM47" s="17">
        <v>-3.43635</v>
      </c>
      <c r="QN47" s="17">
        <v>18.7</v>
      </c>
      <c r="QO47" s="17">
        <v>19</v>
      </c>
      <c r="QP47" s="17">
        <v>17.492709999999999</v>
      </c>
      <c r="QQ47" s="17">
        <v>1.20729</v>
      </c>
      <c r="QR47" s="17">
        <v>3.4</v>
      </c>
      <c r="QS47" s="17">
        <v>3.5</v>
      </c>
      <c r="QT47" s="17">
        <v>3.5</v>
      </c>
      <c r="QU47" s="17">
        <v>-0.1</v>
      </c>
      <c r="QV47" s="17">
        <v>18.399999999999999</v>
      </c>
      <c r="QW47" s="17">
        <v>17.881440000000001</v>
      </c>
      <c r="QX47" s="17">
        <v>17.881440000000001</v>
      </c>
      <c r="QY47" s="17">
        <v>0.51856000000000002</v>
      </c>
      <c r="QZ47" s="17">
        <v>0</v>
      </c>
      <c r="RA47" s="17"/>
      <c r="RB47" s="17"/>
      <c r="RC47" s="17">
        <v>0</v>
      </c>
      <c r="RD47" s="17">
        <v>0</v>
      </c>
      <c r="RE47" s="17"/>
      <c r="RF47" s="17"/>
      <c r="RG47" s="17">
        <v>0</v>
      </c>
      <c r="RH47" s="17">
        <v>14.8</v>
      </c>
      <c r="RI47" s="17">
        <v>19</v>
      </c>
      <c r="RJ47" s="17">
        <v>21.456</v>
      </c>
      <c r="RK47" s="17">
        <v>-6.6559999999999997</v>
      </c>
      <c r="RL47" s="17">
        <v>43.8</v>
      </c>
      <c r="RM47" s="17">
        <v>67</v>
      </c>
      <c r="RN47" s="17">
        <v>81</v>
      </c>
      <c r="RO47" s="17">
        <v>-37.200000000000003</v>
      </c>
      <c r="RP47" s="17">
        <v>0</v>
      </c>
      <c r="RQ47" s="17"/>
      <c r="RR47" s="17"/>
      <c r="RS47" s="17">
        <v>0</v>
      </c>
      <c r="RT47" s="17">
        <v>2.9</v>
      </c>
      <c r="RU47" s="17">
        <v>2.7989999999999999</v>
      </c>
      <c r="RV47" s="17">
        <v>2.7989999999999999</v>
      </c>
      <c r="RW47" s="17">
        <v>0.10100000000000001</v>
      </c>
      <c r="RX47" s="17">
        <v>9</v>
      </c>
      <c r="RY47" s="17">
        <v>19.792000000000002</v>
      </c>
      <c r="RZ47" s="17">
        <v>19.792000000000002</v>
      </c>
      <c r="SA47" s="17">
        <v>-10.792</v>
      </c>
      <c r="SB47" s="17">
        <v>3.2</v>
      </c>
      <c r="SC47" s="17">
        <v>2</v>
      </c>
      <c r="SD47" s="17">
        <v>2</v>
      </c>
      <c r="SE47" s="17">
        <v>1.2</v>
      </c>
      <c r="SF47" s="17"/>
      <c r="SG47" s="17"/>
      <c r="SH47" s="17">
        <v>0.4</v>
      </c>
      <c r="SI47" s="17">
        <v>-0.4</v>
      </c>
      <c r="SJ47" s="17">
        <v>0</v>
      </c>
      <c r="SK47" s="17"/>
      <c r="SL47" s="17"/>
      <c r="SM47" s="17">
        <v>0</v>
      </c>
      <c r="SN47" s="17">
        <v>19.8</v>
      </c>
      <c r="SO47" s="17">
        <v>19.1448</v>
      </c>
      <c r="SP47" s="17">
        <v>19.1448</v>
      </c>
      <c r="SQ47" s="17">
        <v>0.6552</v>
      </c>
      <c r="SR47" s="17">
        <v>13.2</v>
      </c>
      <c r="SS47" s="17">
        <v>12.244899999999999</v>
      </c>
      <c r="ST47" s="17">
        <v>12.244899999999999</v>
      </c>
      <c r="SU47" s="17">
        <v>0.95509999999999995</v>
      </c>
      <c r="SV47" s="17">
        <v>20.3</v>
      </c>
      <c r="SW47" s="17">
        <v>19.436350000000001</v>
      </c>
      <c r="SX47" s="17">
        <v>19.436350000000001</v>
      </c>
      <c r="SY47" s="17">
        <v>0.86365000000000003</v>
      </c>
      <c r="SZ47" s="17">
        <v>20.2</v>
      </c>
      <c r="TA47" s="17">
        <v>19.436350000000001</v>
      </c>
      <c r="TB47" s="17">
        <v>19.436350000000001</v>
      </c>
      <c r="TC47" s="17">
        <v>0.76365000000000005</v>
      </c>
      <c r="TD47" s="17">
        <v>0</v>
      </c>
      <c r="TE47" s="17">
        <v>4.5</v>
      </c>
      <c r="TF47" s="17">
        <v>7</v>
      </c>
      <c r="TG47" s="17">
        <v>-7</v>
      </c>
      <c r="TH47" s="17">
        <v>0.9</v>
      </c>
      <c r="TI47" s="17">
        <v>15</v>
      </c>
      <c r="TJ47" s="17">
        <v>32</v>
      </c>
      <c r="TK47" s="17">
        <v>-31.1</v>
      </c>
      <c r="TL47" s="17">
        <v>0</v>
      </c>
      <c r="TM47" s="17"/>
      <c r="TN47" s="17"/>
      <c r="TO47" s="17">
        <v>0</v>
      </c>
      <c r="TP47" s="17">
        <v>73.099999999999994</v>
      </c>
      <c r="TQ47" s="17">
        <v>64.599999999999994</v>
      </c>
      <c r="TR47" s="17">
        <v>1.4999999999999999E-2</v>
      </c>
      <c r="TS47" s="17">
        <v>73.084999999999994</v>
      </c>
      <c r="TT47" s="17">
        <v>107.7</v>
      </c>
      <c r="TU47" s="17">
        <v>100.5</v>
      </c>
      <c r="TV47" s="17">
        <v>65.578339999999997</v>
      </c>
      <c r="TW47" s="17">
        <v>42.121659999999999</v>
      </c>
      <c r="TX47" s="17">
        <v>5.2</v>
      </c>
      <c r="TY47" s="17">
        <v>3.6</v>
      </c>
      <c r="TZ47" s="17">
        <v>1.498E-2</v>
      </c>
      <c r="UA47" s="17">
        <v>5.1850199999999997</v>
      </c>
      <c r="UB47" s="17">
        <v>5</v>
      </c>
      <c r="UC47" s="17">
        <v>3</v>
      </c>
      <c r="UD47" s="17">
        <v>3.1954899999999999</v>
      </c>
      <c r="UE47" s="17">
        <v>1.8045100000000001</v>
      </c>
      <c r="UF47" s="17">
        <v>0</v>
      </c>
      <c r="UG47" s="17"/>
      <c r="UH47" s="17"/>
      <c r="UI47" s="17">
        <v>0</v>
      </c>
      <c r="UJ47" s="17">
        <v>21</v>
      </c>
      <c r="UK47" s="17">
        <v>21</v>
      </c>
      <c r="UL47" s="17">
        <v>19.436350000000001</v>
      </c>
      <c r="UM47" s="17">
        <v>1.56365</v>
      </c>
      <c r="UN47" s="17">
        <v>7.7</v>
      </c>
      <c r="UO47" s="17">
        <v>8</v>
      </c>
      <c r="UP47" s="17">
        <v>8</v>
      </c>
      <c r="UQ47" s="17">
        <v>-0.3</v>
      </c>
      <c r="UR47" s="17">
        <v>7.4</v>
      </c>
      <c r="US47" s="17">
        <v>6.7</v>
      </c>
      <c r="UT47" s="17">
        <v>6.7</v>
      </c>
      <c r="UU47" s="17">
        <v>0.7</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3.9</v>
      </c>
      <c r="VI47" s="17">
        <v>2.1360000000000001</v>
      </c>
      <c r="VJ47" s="17">
        <v>2.1360000000000001</v>
      </c>
      <c r="VK47" s="17">
        <v>1.764</v>
      </c>
      <c r="VL47" s="17">
        <v>0</v>
      </c>
      <c r="VM47" s="17"/>
      <c r="VN47" s="17"/>
      <c r="VO47" s="17">
        <v>0</v>
      </c>
      <c r="VP47" s="17">
        <v>0</v>
      </c>
      <c r="VQ47" s="17"/>
      <c r="VR47" s="17"/>
      <c r="VS47" s="17">
        <v>0</v>
      </c>
      <c r="VT47" s="17">
        <v>0</v>
      </c>
      <c r="VU47" s="17"/>
      <c r="VV47" s="17"/>
      <c r="VW47" s="17">
        <v>0</v>
      </c>
      <c r="VX47" s="17">
        <v>0.6</v>
      </c>
      <c r="VY47" s="17">
        <v>0.6</v>
      </c>
      <c r="VZ47" s="17">
        <v>0.6</v>
      </c>
      <c r="WA47" s="17">
        <v>0</v>
      </c>
      <c r="WB47" s="17">
        <v>94.2</v>
      </c>
      <c r="WC47" s="17">
        <v>94</v>
      </c>
      <c r="WD47" s="17">
        <v>94</v>
      </c>
      <c r="WE47" s="17">
        <v>0.2</v>
      </c>
      <c r="WF47" s="17">
        <v>110.6</v>
      </c>
      <c r="WG47" s="17">
        <v>84.2</v>
      </c>
      <c r="WH47" s="17">
        <v>88.652000000000001</v>
      </c>
      <c r="WI47" s="17">
        <v>21.948</v>
      </c>
      <c r="WJ47" s="17">
        <v>0</v>
      </c>
      <c r="WK47" s="17"/>
      <c r="WL47" s="17"/>
      <c r="WM47" s="17">
        <v>0</v>
      </c>
      <c r="WN47" s="17">
        <v>3.2</v>
      </c>
      <c r="WO47" s="17">
        <v>2.9009999999999998</v>
      </c>
      <c r="WP47" s="17">
        <v>2.9009999999999998</v>
      </c>
      <c r="WQ47" s="17">
        <v>0.29899999999999999</v>
      </c>
      <c r="WR47" s="17">
        <v>2.2999999999999998</v>
      </c>
      <c r="WS47" s="17">
        <v>2.4</v>
      </c>
      <c r="WT47" s="17">
        <v>2.4</v>
      </c>
      <c r="WU47" s="17">
        <v>-0.1</v>
      </c>
      <c r="WV47" s="17">
        <v>0.8</v>
      </c>
      <c r="WW47" s="17">
        <v>2.4</v>
      </c>
      <c r="WX47" s="17">
        <v>2.4</v>
      </c>
      <c r="WY47" s="17">
        <v>-1.6</v>
      </c>
      <c r="WZ47" s="17">
        <v>1.7</v>
      </c>
      <c r="XA47" s="17">
        <v>2.8</v>
      </c>
      <c r="XB47" s="17">
        <v>2.8</v>
      </c>
      <c r="XC47" s="17">
        <v>-1.1000000000000001</v>
      </c>
      <c r="XD47" s="17">
        <v>0</v>
      </c>
      <c r="XE47" s="17"/>
      <c r="XF47" s="17"/>
      <c r="XG47" s="17">
        <v>0</v>
      </c>
      <c r="XH47" s="17">
        <v>6.4</v>
      </c>
      <c r="XI47" s="17">
        <v>6.2</v>
      </c>
      <c r="XJ47" s="17">
        <v>6.2</v>
      </c>
      <c r="XK47" s="17">
        <v>0.2</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v>44.3</v>
      </c>
      <c r="XY47" s="17">
        <v>34</v>
      </c>
      <c r="XZ47" s="17"/>
      <c r="YA47" s="17">
        <v>44.3</v>
      </c>
      <c r="YB47" s="17">
        <v>29.9</v>
      </c>
      <c r="YC47" s="17">
        <v>34</v>
      </c>
      <c r="YD47" s="17"/>
      <c r="YE47" s="17">
        <v>29.9</v>
      </c>
      <c r="YF47" s="17">
        <v>17.7</v>
      </c>
      <c r="YG47" s="17">
        <v>14</v>
      </c>
      <c r="YH47" s="17"/>
      <c r="YI47" s="17">
        <v>17.7</v>
      </c>
      <c r="YJ47" s="17">
        <v>14.1</v>
      </c>
      <c r="YK47" s="17">
        <v>15.236000000000001</v>
      </c>
      <c r="YL47" s="17">
        <v>15.236000000000001</v>
      </c>
      <c r="YM47" s="17">
        <v>-1.1359999999999999</v>
      </c>
      <c r="YN47" s="17">
        <v>6.5</v>
      </c>
      <c r="YO47" s="17">
        <v>8.0399999999999991</v>
      </c>
      <c r="YP47" s="17">
        <v>8.0399999999999991</v>
      </c>
      <c r="YQ47" s="17">
        <v>-1.54</v>
      </c>
      <c r="YR47" s="17">
        <v>12.2</v>
      </c>
      <c r="YS47" s="17">
        <v>11</v>
      </c>
      <c r="YT47" s="17">
        <v>11</v>
      </c>
      <c r="YU47" s="17">
        <v>1.2</v>
      </c>
      <c r="YV47" s="17">
        <v>18.8</v>
      </c>
      <c r="YW47" s="17">
        <v>19</v>
      </c>
      <c r="YX47" s="17">
        <v>19</v>
      </c>
      <c r="YY47" s="17">
        <v>-0.2</v>
      </c>
    </row>
    <row r="48" spans="1:675" ht="24" customHeight="1" x14ac:dyDescent="0.25">
      <c r="A48" s="1"/>
      <c r="B48" s="18" t="s">
        <v>75</v>
      </c>
      <c r="C48" s="18" t="s">
        <v>808</v>
      </c>
      <c r="D48" s="19">
        <v>202.4</v>
      </c>
      <c r="E48" s="19">
        <v>203.40136000000001</v>
      </c>
      <c r="F48" s="19">
        <v>203.40136000000001</v>
      </c>
      <c r="G48" s="19">
        <v>-1.00136</v>
      </c>
      <c r="H48" s="19">
        <v>656.5</v>
      </c>
      <c r="I48" s="19">
        <v>650</v>
      </c>
      <c r="J48" s="19">
        <v>629.77272000000005</v>
      </c>
      <c r="K48" s="19">
        <v>26.72728</v>
      </c>
      <c r="L48" s="19">
        <v>213.9</v>
      </c>
      <c r="M48" s="19">
        <v>211.66204999999999</v>
      </c>
      <c r="N48" s="19">
        <v>205.07535999999999</v>
      </c>
      <c r="O48" s="19">
        <v>8.8246400000000005</v>
      </c>
      <c r="P48" s="19">
        <v>7.8</v>
      </c>
      <c r="Q48" s="19">
        <v>8.8258700000000001</v>
      </c>
      <c r="R48" s="19">
        <v>8.8258700000000001</v>
      </c>
      <c r="S48" s="19">
        <v>-1.0258700000000001</v>
      </c>
      <c r="T48" s="19">
        <v>7.7</v>
      </c>
      <c r="U48" s="19">
        <v>8.5166900000000005</v>
      </c>
      <c r="V48" s="19">
        <v>8.5166900000000005</v>
      </c>
      <c r="W48" s="19">
        <v>-0.81669000000000003</v>
      </c>
      <c r="X48" s="19">
        <v>93.3</v>
      </c>
      <c r="Y48" s="19">
        <v>91.867829999999998</v>
      </c>
      <c r="Z48" s="19">
        <v>91.867829999999998</v>
      </c>
      <c r="AA48" s="19">
        <v>1.4321699999999999</v>
      </c>
      <c r="AB48" s="19">
        <v>235.4</v>
      </c>
      <c r="AC48" s="19">
        <v>242</v>
      </c>
      <c r="AD48" s="19">
        <v>242</v>
      </c>
      <c r="AE48" s="19">
        <v>-6.6</v>
      </c>
      <c r="AF48" s="19">
        <v>81.400000000000006</v>
      </c>
      <c r="AG48" s="19">
        <v>86.98997</v>
      </c>
      <c r="AH48" s="19">
        <v>86.98997</v>
      </c>
      <c r="AI48" s="19">
        <v>-5.5899700000000001</v>
      </c>
      <c r="AJ48" s="19">
        <v>0</v>
      </c>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489.1</v>
      </c>
      <c r="BM48" s="19">
        <v>511.37400000000002</v>
      </c>
      <c r="BN48" s="19">
        <v>506.24437</v>
      </c>
      <c r="BO48" s="19">
        <v>-17.144369999999999</v>
      </c>
      <c r="BP48" s="19">
        <v>10.199999999999999</v>
      </c>
      <c r="BQ48" s="19">
        <v>10.52094</v>
      </c>
      <c r="BR48" s="19">
        <v>10.52094</v>
      </c>
      <c r="BS48" s="19">
        <v>-0.32094</v>
      </c>
      <c r="BT48" s="19">
        <v>14.3</v>
      </c>
      <c r="BU48" s="19">
        <v>17.629960000000001</v>
      </c>
      <c r="BV48" s="19"/>
      <c r="BW48" s="19">
        <v>14.3</v>
      </c>
      <c r="BX48" s="19">
        <v>0</v>
      </c>
      <c r="BY48" s="19"/>
      <c r="BZ48" s="19">
        <v>18.65108</v>
      </c>
      <c r="CA48" s="19">
        <v>-18.65108</v>
      </c>
      <c r="CB48" s="19"/>
      <c r="CC48" s="19"/>
      <c r="CD48" s="19"/>
      <c r="CE48" s="19">
        <v>0</v>
      </c>
      <c r="CF48" s="19"/>
      <c r="CG48" s="19"/>
      <c r="CH48" s="19">
        <v>1.0609999999999999</v>
      </c>
      <c r="CI48" s="19">
        <v>-1.0609999999999999</v>
      </c>
      <c r="CJ48" s="19">
        <v>168.9</v>
      </c>
      <c r="CK48" s="19">
        <v>164.06706</v>
      </c>
      <c r="CL48" s="19">
        <v>164.06706</v>
      </c>
      <c r="CM48" s="19">
        <v>4.8329399999999998</v>
      </c>
      <c r="CN48" s="19">
        <v>10.1</v>
      </c>
      <c r="CO48" s="19">
        <v>10.399559999999999</v>
      </c>
      <c r="CP48" s="19">
        <v>7.7511299999999999</v>
      </c>
      <c r="CQ48" s="19">
        <v>2.3488699999999998</v>
      </c>
      <c r="CR48" s="19">
        <v>6.9</v>
      </c>
      <c r="CS48" s="19">
        <v>8.30321</v>
      </c>
      <c r="CT48" s="19">
        <v>4.2546900000000001</v>
      </c>
      <c r="CU48" s="19">
        <v>2.6453099999999998</v>
      </c>
      <c r="CV48" s="19"/>
      <c r="CW48" s="19"/>
      <c r="CX48" s="19"/>
      <c r="CY48" s="19">
        <v>0</v>
      </c>
      <c r="CZ48" s="19">
        <v>6.3</v>
      </c>
      <c r="DA48" s="19">
        <v>6.8787000000000003</v>
      </c>
      <c r="DB48" s="19">
        <v>6.8787000000000003</v>
      </c>
      <c r="DC48" s="19">
        <v>-0.57869999999999999</v>
      </c>
      <c r="DD48" s="19"/>
      <c r="DE48" s="19"/>
      <c r="DF48" s="19"/>
      <c r="DG48" s="19">
        <v>0</v>
      </c>
      <c r="DH48" s="19">
        <v>142.6</v>
      </c>
      <c r="DI48" s="19">
        <v>142.44412</v>
      </c>
      <c r="DJ48" s="19">
        <v>142.44412</v>
      </c>
      <c r="DK48" s="19">
        <v>0.15587999999999999</v>
      </c>
      <c r="DL48" s="19"/>
      <c r="DM48" s="19"/>
      <c r="DN48" s="19"/>
      <c r="DO48" s="19">
        <v>0</v>
      </c>
      <c r="DP48" s="19"/>
      <c r="DQ48" s="19"/>
      <c r="DR48" s="19"/>
      <c r="DS48" s="19">
        <v>0</v>
      </c>
      <c r="DT48" s="19"/>
      <c r="DU48" s="19"/>
      <c r="DV48" s="19">
        <v>23.215890000000002</v>
      </c>
      <c r="DW48" s="19">
        <v>-23.215890000000002</v>
      </c>
      <c r="DX48" s="19"/>
      <c r="DY48" s="19">
        <v>9.9347300000000001</v>
      </c>
      <c r="DZ48" s="19">
        <v>9.9347300000000001</v>
      </c>
      <c r="EA48" s="19">
        <v>-9.9347300000000001</v>
      </c>
      <c r="EB48" s="19">
        <v>110.3</v>
      </c>
      <c r="EC48" s="19">
        <v>112.46647</v>
      </c>
      <c r="ED48" s="19">
        <v>112.46647</v>
      </c>
      <c r="EE48" s="19">
        <v>-2.1664699999999999</v>
      </c>
      <c r="EF48" s="19">
        <v>218.5</v>
      </c>
      <c r="EG48" s="19">
        <v>220.69499999999999</v>
      </c>
      <c r="EH48" s="19">
        <v>220.69499999999999</v>
      </c>
      <c r="EI48" s="19">
        <v>-2.1949999999999998</v>
      </c>
      <c r="EJ48" s="19">
        <v>171.5</v>
      </c>
      <c r="EK48" s="19">
        <v>170.96541999999999</v>
      </c>
      <c r="EL48" s="19">
        <v>170.96541999999999</v>
      </c>
      <c r="EM48" s="19">
        <v>0.53458000000000006</v>
      </c>
      <c r="EN48" s="19"/>
      <c r="EO48" s="19"/>
      <c r="EP48" s="19"/>
      <c r="EQ48" s="19">
        <v>0</v>
      </c>
      <c r="ER48" s="19"/>
      <c r="ES48" s="19"/>
      <c r="ET48" s="19"/>
      <c r="EU48" s="19">
        <v>0</v>
      </c>
      <c r="EV48" s="19">
        <v>6.5</v>
      </c>
      <c r="EW48" s="19">
        <v>6.39</v>
      </c>
      <c r="EX48" s="19">
        <v>6.39</v>
      </c>
      <c r="EY48" s="19">
        <v>0.11</v>
      </c>
      <c r="EZ48" s="19">
        <v>367.5</v>
      </c>
      <c r="FA48" s="19">
        <v>360</v>
      </c>
      <c r="FB48" s="19">
        <v>364.98505999999998</v>
      </c>
      <c r="FC48" s="19">
        <v>2.5149400000000002</v>
      </c>
      <c r="FD48" s="19">
        <v>83</v>
      </c>
      <c r="FE48" s="19">
        <v>81.635570000000001</v>
      </c>
      <c r="FF48" s="19">
        <v>81.635570000000001</v>
      </c>
      <c r="FG48" s="19">
        <v>1.36443</v>
      </c>
      <c r="FH48" s="19">
        <v>150.80000000000001</v>
      </c>
      <c r="FI48" s="19">
        <v>151.36251999999999</v>
      </c>
      <c r="FJ48" s="19">
        <v>151.36251999999999</v>
      </c>
      <c r="FK48" s="19">
        <v>-0.56252000000000002</v>
      </c>
      <c r="FL48" s="19">
        <v>42.2</v>
      </c>
      <c r="FM48" s="19">
        <v>41.89893</v>
      </c>
      <c r="FN48" s="19">
        <v>41.89893</v>
      </c>
      <c r="FO48" s="19">
        <v>0.30107</v>
      </c>
      <c r="FP48" s="19">
        <v>18.600000000000001</v>
      </c>
      <c r="FQ48" s="19">
        <v>19.21088</v>
      </c>
      <c r="FR48" s="19">
        <v>19.21088</v>
      </c>
      <c r="FS48" s="19">
        <v>-0.61087999999999998</v>
      </c>
      <c r="FT48" s="19">
        <v>18.899999999999999</v>
      </c>
      <c r="FU48" s="19">
        <v>18.367349999999998</v>
      </c>
      <c r="FV48" s="19">
        <v>18.367349999999998</v>
      </c>
      <c r="FW48" s="19">
        <v>0.53264999999999996</v>
      </c>
      <c r="FX48" s="19">
        <v>88.5</v>
      </c>
      <c r="FY48" s="19">
        <v>87.773570000000007</v>
      </c>
      <c r="FZ48" s="19">
        <v>87.773570000000007</v>
      </c>
      <c r="GA48" s="19">
        <v>0.72643000000000002</v>
      </c>
      <c r="GB48" s="19">
        <v>174.2</v>
      </c>
      <c r="GC48" s="19">
        <v>68.930999999999997</v>
      </c>
      <c r="GD48" s="19"/>
      <c r="GE48" s="19">
        <v>174.2</v>
      </c>
      <c r="GF48" s="19">
        <v>174.8</v>
      </c>
      <c r="GG48" s="19">
        <v>68.930999999999997</v>
      </c>
      <c r="GH48" s="19">
        <v>99.9</v>
      </c>
      <c r="GI48" s="19">
        <v>74.900000000000006</v>
      </c>
      <c r="GJ48" s="19">
        <v>176.2</v>
      </c>
      <c r="GK48" s="19">
        <v>69.138000000000005</v>
      </c>
      <c r="GL48" s="19">
        <v>50.1</v>
      </c>
      <c r="GM48" s="19">
        <v>126.1</v>
      </c>
      <c r="GN48" s="19">
        <v>109.8</v>
      </c>
      <c r="GO48" s="19">
        <v>110.48202000000001</v>
      </c>
      <c r="GP48" s="19">
        <v>110.48202000000001</v>
      </c>
      <c r="GQ48" s="19">
        <v>-0.68201999999999996</v>
      </c>
      <c r="GR48" s="19">
        <v>46.5</v>
      </c>
      <c r="GS48" s="19">
        <v>47.082599999999999</v>
      </c>
      <c r="GT48" s="19">
        <v>47.082599999999999</v>
      </c>
      <c r="GU48" s="19">
        <v>-0.58260000000000001</v>
      </c>
      <c r="GV48" s="19">
        <v>21.1</v>
      </c>
      <c r="GW48" s="19">
        <v>38.272109999999998</v>
      </c>
      <c r="GX48" s="19"/>
      <c r="GY48" s="19">
        <v>21.1</v>
      </c>
      <c r="GZ48" s="19">
        <v>3.8</v>
      </c>
      <c r="HA48" s="19"/>
      <c r="HB48" s="19"/>
      <c r="HC48" s="19">
        <v>3.8</v>
      </c>
      <c r="HD48" s="19">
        <v>28.1</v>
      </c>
      <c r="HE48" s="19">
        <v>30.640440000000002</v>
      </c>
      <c r="HF48" s="19">
        <v>30.640440000000002</v>
      </c>
      <c r="HG48" s="19">
        <v>-2.5404399999999998</v>
      </c>
      <c r="HH48" s="19">
        <v>174.4</v>
      </c>
      <c r="HI48" s="19">
        <v>174.55948000000001</v>
      </c>
      <c r="HJ48" s="19">
        <v>174.55948000000001</v>
      </c>
      <c r="HK48" s="19">
        <v>-0.15948000000000001</v>
      </c>
      <c r="HL48" s="19"/>
      <c r="HM48" s="19"/>
      <c r="HN48" s="19"/>
      <c r="HO48" s="19">
        <v>0</v>
      </c>
      <c r="HP48" s="19"/>
      <c r="HQ48" s="19"/>
      <c r="HR48" s="19"/>
      <c r="HS48" s="19">
        <v>0</v>
      </c>
      <c r="HT48" s="19">
        <v>94</v>
      </c>
      <c r="HU48" s="19">
        <v>71.171840000000003</v>
      </c>
      <c r="HV48" s="19">
        <v>62.054580000000001</v>
      </c>
      <c r="HW48" s="19">
        <v>31.945419999999999</v>
      </c>
      <c r="HX48" s="19">
        <v>82.4</v>
      </c>
      <c r="HY48" s="19">
        <v>76.236490000000003</v>
      </c>
      <c r="HZ48" s="19">
        <v>81.534419999999997</v>
      </c>
      <c r="IA48" s="19">
        <v>0.86558000000000002</v>
      </c>
      <c r="IB48" s="19"/>
      <c r="IC48" s="19"/>
      <c r="ID48" s="19"/>
      <c r="IE48" s="19">
        <v>0</v>
      </c>
      <c r="IF48" s="19">
        <v>30.2</v>
      </c>
      <c r="IG48" s="19">
        <v>42.041989999999998</v>
      </c>
      <c r="IH48" s="19">
        <v>42.041989999999998</v>
      </c>
      <c r="II48" s="19">
        <v>-11.841989999999999</v>
      </c>
      <c r="IJ48" s="19"/>
      <c r="IK48" s="19"/>
      <c r="IL48" s="19">
        <v>159.80784</v>
      </c>
      <c r="IM48" s="19">
        <v>-159.80784</v>
      </c>
      <c r="IN48" s="19"/>
      <c r="IO48" s="19"/>
      <c r="IP48" s="19">
        <v>160.80717000000001</v>
      </c>
      <c r="IQ48" s="19">
        <v>-160.80717000000001</v>
      </c>
      <c r="IR48" s="19"/>
      <c r="IS48" s="19"/>
      <c r="IT48" s="19">
        <v>160.93152000000001</v>
      </c>
      <c r="IU48" s="19">
        <v>-160.93152000000001</v>
      </c>
      <c r="IV48" s="19">
        <v>132.30000000000001</v>
      </c>
      <c r="IW48" s="19">
        <v>136.69067999999999</v>
      </c>
      <c r="IX48" s="19">
        <v>136.69067999999999</v>
      </c>
      <c r="IY48" s="19">
        <v>-4.3906799999999997</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194.6</v>
      </c>
      <c r="JY48" s="19">
        <v>200.67499000000001</v>
      </c>
      <c r="JZ48" s="19">
        <v>200.67499000000001</v>
      </c>
      <c r="KA48" s="19">
        <v>-6.0749899999999997</v>
      </c>
      <c r="KB48" s="19">
        <v>196</v>
      </c>
      <c r="KC48" s="19">
        <v>200.3066</v>
      </c>
      <c r="KD48" s="19">
        <v>200.3066</v>
      </c>
      <c r="KE48" s="19">
        <v>-4.3066000000000004</v>
      </c>
      <c r="KF48" s="19">
        <v>120.2</v>
      </c>
      <c r="KG48" s="19">
        <v>200.18467000000001</v>
      </c>
      <c r="KH48" s="19">
        <v>200.18467000000001</v>
      </c>
      <c r="KI48" s="19">
        <v>-79.984669999999994</v>
      </c>
      <c r="KJ48" s="19">
        <v>112.5</v>
      </c>
      <c r="KK48" s="19">
        <v>110</v>
      </c>
      <c r="KL48" s="19">
        <v>56</v>
      </c>
      <c r="KM48" s="19">
        <v>56.5</v>
      </c>
      <c r="KN48" s="19"/>
      <c r="KO48" s="19"/>
      <c r="KP48" s="19"/>
      <c r="KQ48" s="19">
        <v>0</v>
      </c>
      <c r="KR48" s="19"/>
      <c r="KS48" s="19"/>
      <c r="KT48" s="19"/>
      <c r="KU48" s="19">
        <v>0</v>
      </c>
      <c r="KV48" s="19">
        <v>4.5999999999999996</v>
      </c>
      <c r="KW48" s="19">
        <v>4.7853500000000002</v>
      </c>
      <c r="KX48" s="19">
        <v>4.7853599999999998</v>
      </c>
      <c r="KY48" s="19">
        <v>-0.18536</v>
      </c>
      <c r="KZ48" s="19">
        <v>261.5</v>
      </c>
      <c r="LA48" s="19">
        <v>270.06803000000002</v>
      </c>
      <c r="LB48" s="19">
        <v>263.90087</v>
      </c>
      <c r="LC48" s="19">
        <v>-2.4008699999999998</v>
      </c>
      <c r="LD48" s="19">
        <v>130.1</v>
      </c>
      <c r="LE48" s="19">
        <v>133.16031000000001</v>
      </c>
      <c r="LF48" s="19">
        <v>133.16031000000001</v>
      </c>
      <c r="LG48" s="19">
        <v>-3.0603099999999999</v>
      </c>
      <c r="LH48" s="19">
        <v>62.9</v>
      </c>
      <c r="LI48" s="19">
        <v>67.199219999999997</v>
      </c>
      <c r="LJ48" s="19">
        <v>67.199219999999997</v>
      </c>
      <c r="LK48" s="19">
        <v>-4.29922</v>
      </c>
      <c r="LL48" s="19">
        <v>78.5</v>
      </c>
      <c r="LM48" s="19">
        <v>78.567999999999998</v>
      </c>
      <c r="LN48" s="19">
        <v>78.567999999999998</v>
      </c>
      <c r="LO48" s="19">
        <v>-6.8000000000000005E-2</v>
      </c>
      <c r="LP48" s="19">
        <v>31.3</v>
      </c>
      <c r="LQ48" s="19">
        <v>29.980560000000001</v>
      </c>
      <c r="LR48" s="19">
        <v>29.980560000000001</v>
      </c>
      <c r="LS48" s="19">
        <v>1.3194399999999999</v>
      </c>
      <c r="LT48" s="19">
        <v>65.5</v>
      </c>
      <c r="LU48" s="19"/>
      <c r="LV48" s="19">
        <v>110.08716</v>
      </c>
      <c r="LW48" s="19">
        <v>-44.587159999999997</v>
      </c>
      <c r="LX48" s="19"/>
      <c r="LY48" s="19"/>
      <c r="LZ48" s="19">
        <v>21.25</v>
      </c>
      <c r="MA48" s="19">
        <v>-21.25</v>
      </c>
      <c r="MB48" s="19"/>
      <c r="MC48" s="19"/>
      <c r="MD48" s="19">
        <v>21.78</v>
      </c>
      <c r="ME48" s="19">
        <v>-21.78</v>
      </c>
      <c r="MF48" s="19">
        <v>138.1</v>
      </c>
      <c r="MG48" s="19">
        <v>136.26948999999999</v>
      </c>
      <c r="MH48" s="19">
        <v>136.26948999999999</v>
      </c>
      <c r="MI48" s="19">
        <v>1.8305100000000001</v>
      </c>
      <c r="MJ48" s="19"/>
      <c r="MK48" s="19"/>
      <c r="ML48" s="19"/>
      <c r="MM48" s="19">
        <v>0</v>
      </c>
      <c r="MN48" s="19"/>
      <c r="MO48" s="19"/>
      <c r="MP48" s="19"/>
      <c r="MQ48" s="19">
        <v>0</v>
      </c>
      <c r="MR48" s="19"/>
      <c r="MS48" s="19"/>
      <c r="MT48" s="19"/>
      <c r="MU48" s="19">
        <v>0</v>
      </c>
      <c r="MV48" s="19">
        <v>175.9</v>
      </c>
      <c r="MW48" s="19">
        <v>175.465</v>
      </c>
      <c r="MX48" s="19">
        <v>175.465</v>
      </c>
      <c r="MY48" s="19">
        <v>0.435</v>
      </c>
      <c r="MZ48" s="19">
        <v>95.5</v>
      </c>
      <c r="NA48" s="19">
        <v>175.43683999999999</v>
      </c>
      <c r="NB48" s="19">
        <v>175.43683999999999</v>
      </c>
      <c r="NC48" s="19">
        <v>-79.936840000000004</v>
      </c>
      <c r="ND48" s="19">
        <v>176.7</v>
      </c>
      <c r="NE48" s="19">
        <v>176.22309000000001</v>
      </c>
      <c r="NF48" s="19">
        <v>176.22309000000001</v>
      </c>
      <c r="NG48" s="19">
        <v>0.47691</v>
      </c>
      <c r="NH48" s="19">
        <v>95.4</v>
      </c>
      <c r="NI48" s="19"/>
      <c r="NJ48" s="19">
        <v>175.92723000000001</v>
      </c>
      <c r="NK48" s="19">
        <v>-80.527230000000003</v>
      </c>
      <c r="NL48" s="19"/>
      <c r="NM48" s="19"/>
      <c r="NN48" s="19"/>
      <c r="NO48" s="19">
        <v>0</v>
      </c>
      <c r="NP48" s="19"/>
      <c r="NQ48" s="19"/>
      <c r="NR48" s="19"/>
      <c r="NS48" s="19">
        <v>0</v>
      </c>
      <c r="NT48" s="19">
        <v>8</v>
      </c>
      <c r="NU48" s="19">
        <v>6.3630000000000004</v>
      </c>
      <c r="NV48" s="19"/>
      <c r="NW48" s="19">
        <v>8</v>
      </c>
      <c r="NX48" s="19">
        <v>9.1999999999999993</v>
      </c>
      <c r="NY48" s="19">
        <v>9.14</v>
      </c>
      <c r="NZ48" s="19">
        <v>3.6327500000000001</v>
      </c>
      <c r="OA48" s="19">
        <v>5.5672499999999996</v>
      </c>
      <c r="OB48" s="19">
        <v>20</v>
      </c>
      <c r="OC48" s="19">
        <v>20</v>
      </c>
      <c r="OD48" s="19">
        <v>17.492709999999999</v>
      </c>
      <c r="OE48" s="19">
        <v>2.5072899999999998</v>
      </c>
      <c r="OF48" s="19">
        <v>0</v>
      </c>
      <c r="OG48" s="19"/>
      <c r="OH48" s="19"/>
      <c r="OI48" s="19">
        <v>0</v>
      </c>
      <c r="OJ48" s="19">
        <v>53.9</v>
      </c>
      <c r="OK48" s="19">
        <v>78</v>
      </c>
      <c r="OL48" s="19">
        <v>89.78</v>
      </c>
      <c r="OM48" s="19">
        <v>-35.880000000000003</v>
      </c>
      <c r="ON48" s="19">
        <v>0</v>
      </c>
      <c r="OO48" s="19"/>
      <c r="OP48" s="19"/>
      <c r="OQ48" s="19">
        <v>0</v>
      </c>
      <c r="OR48" s="19">
        <v>1.7</v>
      </c>
      <c r="OS48" s="19">
        <v>0.88</v>
      </c>
      <c r="OT48" s="19">
        <v>0.88</v>
      </c>
      <c r="OU48" s="19">
        <v>0.82</v>
      </c>
      <c r="OV48" s="19">
        <v>0</v>
      </c>
      <c r="OW48" s="19"/>
      <c r="OX48" s="19"/>
      <c r="OY48" s="19">
        <v>0</v>
      </c>
      <c r="OZ48" s="19">
        <v>20.3</v>
      </c>
      <c r="PA48" s="19">
        <v>20.456230000000001</v>
      </c>
      <c r="PB48" s="19">
        <v>20.456230000000001</v>
      </c>
      <c r="PC48" s="19">
        <v>-0.15623000000000001</v>
      </c>
      <c r="PD48" s="19">
        <v>10.3</v>
      </c>
      <c r="PE48" s="19">
        <v>9.9830000000000005</v>
      </c>
      <c r="PF48" s="19">
        <v>9.9830000000000005</v>
      </c>
      <c r="PG48" s="19">
        <v>0.317</v>
      </c>
      <c r="PH48" s="19">
        <v>5.7</v>
      </c>
      <c r="PI48" s="19">
        <v>5.67</v>
      </c>
      <c r="PJ48" s="19">
        <v>5.67</v>
      </c>
      <c r="PK48" s="19">
        <v>0.03</v>
      </c>
      <c r="PL48" s="19">
        <v>0</v>
      </c>
      <c r="PM48" s="19"/>
      <c r="PN48" s="19"/>
      <c r="PO48" s="19">
        <v>0</v>
      </c>
      <c r="PP48" s="19">
        <v>0</v>
      </c>
      <c r="PQ48" s="19"/>
      <c r="PR48" s="19"/>
      <c r="PS48" s="19">
        <v>0</v>
      </c>
      <c r="PT48" s="19">
        <v>2.2000000000000002</v>
      </c>
      <c r="PU48" s="19">
        <v>2</v>
      </c>
      <c r="PV48" s="19">
        <v>2</v>
      </c>
      <c r="PW48" s="19">
        <v>0.2</v>
      </c>
      <c r="PX48" s="19">
        <v>3</v>
      </c>
      <c r="PY48" s="19">
        <v>3</v>
      </c>
      <c r="PZ48" s="19">
        <v>3</v>
      </c>
      <c r="QA48" s="19">
        <v>0</v>
      </c>
      <c r="QB48" s="19">
        <v>5</v>
      </c>
      <c r="QC48" s="19">
        <v>5</v>
      </c>
      <c r="QD48" s="19">
        <v>5</v>
      </c>
      <c r="QE48" s="19">
        <v>0</v>
      </c>
      <c r="QF48" s="19">
        <v>20.5</v>
      </c>
      <c r="QG48" s="19">
        <v>20.422219999999999</v>
      </c>
      <c r="QH48" s="19">
        <v>20.422219999999999</v>
      </c>
      <c r="QI48" s="19">
        <v>7.7780000000000002E-2</v>
      </c>
      <c r="QJ48" s="19">
        <v>16</v>
      </c>
      <c r="QK48" s="19">
        <v>19.436350000000001</v>
      </c>
      <c r="QL48" s="19">
        <v>19.436350000000001</v>
      </c>
      <c r="QM48" s="19">
        <v>-3.43635</v>
      </c>
      <c r="QN48" s="19">
        <v>18.7</v>
      </c>
      <c r="QO48" s="19">
        <v>19</v>
      </c>
      <c r="QP48" s="19">
        <v>17.492709999999999</v>
      </c>
      <c r="QQ48" s="19">
        <v>1.20729</v>
      </c>
      <c r="QR48" s="19">
        <v>3.4</v>
      </c>
      <c r="QS48" s="19">
        <v>3.5</v>
      </c>
      <c r="QT48" s="19">
        <v>3.5</v>
      </c>
      <c r="QU48" s="19">
        <v>-0.1</v>
      </c>
      <c r="QV48" s="19">
        <v>18.399999999999999</v>
      </c>
      <c r="QW48" s="19">
        <v>17.881440000000001</v>
      </c>
      <c r="QX48" s="19">
        <v>17.881440000000001</v>
      </c>
      <c r="QY48" s="19">
        <v>0.51856000000000002</v>
      </c>
      <c r="QZ48" s="19">
        <v>0</v>
      </c>
      <c r="RA48" s="19"/>
      <c r="RB48" s="19"/>
      <c r="RC48" s="19">
        <v>0</v>
      </c>
      <c r="RD48" s="19">
        <v>0</v>
      </c>
      <c r="RE48" s="19"/>
      <c r="RF48" s="19"/>
      <c r="RG48" s="19">
        <v>0</v>
      </c>
      <c r="RH48" s="19">
        <v>12.2</v>
      </c>
      <c r="RI48" s="19">
        <v>17.3</v>
      </c>
      <c r="RJ48" s="19">
        <v>21.172999999999998</v>
      </c>
      <c r="RK48" s="19">
        <v>-8.9730000000000008</v>
      </c>
      <c r="RL48" s="19">
        <v>35.200000000000003</v>
      </c>
      <c r="RM48" s="19">
        <v>64</v>
      </c>
      <c r="RN48" s="19">
        <v>80</v>
      </c>
      <c r="RO48" s="19">
        <v>-44.8</v>
      </c>
      <c r="RP48" s="19">
        <v>0</v>
      </c>
      <c r="RQ48" s="19"/>
      <c r="RR48" s="19"/>
      <c r="RS48" s="19">
        <v>0</v>
      </c>
      <c r="RT48" s="19">
        <v>2.9</v>
      </c>
      <c r="RU48" s="19">
        <v>2.7989999999999999</v>
      </c>
      <c r="RV48" s="19">
        <v>2.7989999999999999</v>
      </c>
      <c r="RW48" s="19">
        <v>0.10100000000000001</v>
      </c>
      <c r="RX48" s="19">
        <v>0</v>
      </c>
      <c r="RY48" s="19">
        <v>19.792000000000002</v>
      </c>
      <c r="RZ48" s="19">
        <v>19.792000000000002</v>
      </c>
      <c r="SA48" s="19">
        <v>-19.792000000000002</v>
      </c>
      <c r="SB48" s="19">
        <v>3.2</v>
      </c>
      <c r="SC48" s="19">
        <v>2</v>
      </c>
      <c r="SD48" s="19">
        <v>2</v>
      </c>
      <c r="SE48" s="19">
        <v>1.2</v>
      </c>
      <c r="SF48" s="19"/>
      <c r="SG48" s="19"/>
      <c r="SH48" s="19">
        <v>0.4</v>
      </c>
      <c r="SI48" s="19">
        <v>-0.4</v>
      </c>
      <c r="SJ48" s="19">
        <v>0</v>
      </c>
      <c r="SK48" s="19"/>
      <c r="SL48" s="19"/>
      <c r="SM48" s="19">
        <v>0</v>
      </c>
      <c r="SN48" s="19">
        <v>19.899999999999999</v>
      </c>
      <c r="SO48" s="19">
        <v>19.1448</v>
      </c>
      <c r="SP48" s="19">
        <v>19.1448</v>
      </c>
      <c r="SQ48" s="19">
        <v>0.75519999999999998</v>
      </c>
      <c r="SR48" s="19">
        <v>13.2</v>
      </c>
      <c r="SS48" s="19">
        <v>12.244899999999999</v>
      </c>
      <c r="ST48" s="19">
        <v>12.244899999999999</v>
      </c>
      <c r="SU48" s="19">
        <v>0.95509999999999995</v>
      </c>
      <c r="SV48" s="19">
        <v>20.2</v>
      </c>
      <c r="SW48" s="19">
        <v>19.436350000000001</v>
      </c>
      <c r="SX48" s="19">
        <v>19.436350000000001</v>
      </c>
      <c r="SY48" s="19">
        <v>0.76365000000000005</v>
      </c>
      <c r="SZ48" s="19">
        <v>20.2</v>
      </c>
      <c r="TA48" s="19">
        <v>19.436350000000001</v>
      </c>
      <c r="TB48" s="19">
        <v>19.436350000000001</v>
      </c>
      <c r="TC48" s="19">
        <v>0.76365000000000005</v>
      </c>
      <c r="TD48" s="19">
        <v>0</v>
      </c>
      <c r="TE48" s="19">
        <v>4.9000000000000004</v>
      </c>
      <c r="TF48" s="19">
        <v>8</v>
      </c>
      <c r="TG48" s="19">
        <v>-8</v>
      </c>
      <c r="TH48" s="19">
        <v>0</v>
      </c>
      <c r="TI48" s="19">
        <v>20</v>
      </c>
      <c r="TJ48" s="19">
        <v>34</v>
      </c>
      <c r="TK48" s="19">
        <v>-34</v>
      </c>
      <c r="TL48" s="19">
        <v>0</v>
      </c>
      <c r="TM48" s="19"/>
      <c r="TN48" s="19"/>
      <c r="TO48" s="19">
        <v>0</v>
      </c>
      <c r="TP48" s="19">
        <v>86.5</v>
      </c>
      <c r="TQ48" s="19">
        <v>63.8</v>
      </c>
      <c r="TR48" s="19">
        <v>1.485E-2</v>
      </c>
      <c r="TS48" s="19">
        <v>86.485150000000004</v>
      </c>
      <c r="TT48" s="19">
        <v>108.3</v>
      </c>
      <c r="TU48" s="19">
        <v>100.2</v>
      </c>
      <c r="TV48" s="19">
        <v>71.491159999999994</v>
      </c>
      <c r="TW48" s="19">
        <v>36.808839999999996</v>
      </c>
      <c r="TX48" s="19">
        <v>6.9</v>
      </c>
      <c r="TY48" s="19">
        <v>3.3</v>
      </c>
      <c r="TZ48" s="19">
        <v>1.4840000000000001E-2</v>
      </c>
      <c r="UA48" s="19">
        <v>6.8851599999999999</v>
      </c>
      <c r="UB48" s="19">
        <v>6</v>
      </c>
      <c r="UC48" s="19">
        <v>2.6</v>
      </c>
      <c r="UD48" s="19">
        <v>3.21299</v>
      </c>
      <c r="UE48" s="19">
        <v>2.78701</v>
      </c>
      <c r="UF48" s="19">
        <v>0</v>
      </c>
      <c r="UG48" s="19"/>
      <c r="UH48" s="19"/>
      <c r="UI48" s="19">
        <v>0</v>
      </c>
      <c r="UJ48" s="19">
        <v>21</v>
      </c>
      <c r="UK48" s="19">
        <v>21</v>
      </c>
      <c r="UL48" s="19">
        <v>19.436350000000001</v>
      </c>
      <c r="UM48" s="19">
        <v>1.56365</v>
      </c>
      <c r="UN48" s="19">
        <v>7.7</v>
      </c>
      <c r="UO48" s="19">
        <v>8</v>
      </c>
      <c r="UP48" s="19">
        <v>8</v>
      </c>
      <c r="UQ48" s="19">
        <v>-0.3</v>
      </c>
      <c r="UR48" s="19">
        <v>7.4</v>
      </c>
      <c r="US48" s="19">
        <v>6.7</v>
      </c>
      <c r="UT48" s="19">
        <v>6.7</v>
      </c>
      <c r="UU48" s="19">
        <v>0.7</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3.4</v>
      </c>
      <c r="VI48" s="19">
        <v>2.0179999999999998</v>
      </c>
      <c r="VJ48" s="19">
        <v>2.0179999999999998</v>
      </c>
      <c r="VK48" s="19">
        <v>1.3819999999999999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80.3</v>
      </c>
      <c r="WC48" s="19">
        <v>85</v>
      </c>
      <c r="WD48" s="19">
        <v>80</v>
      </c>
      <c r="WE48" s="19">
        <v>0.3</v>
      </c>
      <c r="WF48" s="19">
        <v>86.6</v>
      </c>
      <c r="WG48" s="19">
        <v>66.7</v>
      </c>
      <c r="WH48" s="19">
        <v>69.355000000000004</v>
      </c>
      <c r="WI48" s="19">
        <v>17.245000000000001</v>
      </c>
      <c r="WJ48" s="19">
        <v>0</v>
      </c>
      <c r="WK48" s="19"/>
      <c r="WL48" s="19"/>
      <c r="WM48" s="19">
        <v>0</v>
      </c>
      <c r="WN48" s="19">
        <v>3.2</v>
      </c>
      <c r="WO48" s="19">
        <v>2.9009999999999998</v>
      </c>
      <c r="WP48" s="19">
        <v>2.9009999999999998</v>
      </c>
      <c r="WQ48" s="19">
        <v>0.29899999999999999</v>
      </c>
      <c r="WR48" s="19">
        <v>2.2999999999999998</v>
      </c>
      <c r="WS48" s="19">
        <v>2.4</v>
      </c>
      <c r="WT48" s="19">
        <v>2.4</v>
      </c>
      <c r="WU48" s="19">
        <v>-0.1</v>
      </c>
      <c r="WV48" s="19">
        <v>0.8</v>
      </c>
      <c r="WW48" s="19">
        <v>2.4</v>
      </c>
      <c r="WX48" s="19">
        <v>2.4</v>
      </c>
      <c r="WY48" s="19">
        <v>-1.6</v>
      </c>
      <c r="WZ48" s="19">
        <v>1.9</v>
      </c>
      <c r="XA48" s="19">
        <v>2.8</v>
      </c>
      <c r="XB48" s="19">
        <v>2.8</v>
      </c>
      <c r="XC48" s="19">
        <v>-0.9</v>
      </c>
      <c r="XD48" s="19">
        <v>0</v>
      </c>
      <c r="XE48" s="19"/>
      <c r="XF48" s="19"/>
      <c r="XG48" s="19">
        <v>0</v>
      </c>
      <c r="XH48" s="19">
        <v>6.4</v>
      </c>
      <c r="XI48" s="19">
        <v>6.2</v>
      </c>
      <c r="XJ48" s="19">
        <v>6.2</v>
      </c>
      <c r="XK48" s="19">
        <v>0.2</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v>44.3</v>
      </c>
      <c r="XY48" s="19">
        <v>34</v>
      </c>
      <c r="XZ48" s="19"/>
      <c r="YA48" s="19">
        <v>44.3</v>
      </c>
      <c r="YB48" s="19">
        <v>29.8</v>
      </c>
      <c r="YC48" s="19">
        <v>34</v>
      </c>
      <c r="YD48" s="19"/>
      <c r="YE48" s="19">
        <v>29.8</v>
      </c>
      <c r="YF48" s="19">
        <v>17.100000000000001</v>
      </c>
      <c r="YG48" s="19">
        <v>14</v>
      </c>
      <c r="YH48" s="19"/>
      <c r="YI48" s="19">
        <v>17.100000000000001</v>
      </c>
      <c r="YJ48" s="19">
        <v>14.1</v>
      </c>
      <c r="YK48" s="19">
        <v>15.236000000000001</v>
      </c>
      <c r="YL48" s="19">
        <v>15.236000000000001</v>
      </c>
      <c r="YM48" s="19">
        <v>-1.1359999999999999</v>
      </c>
      <c r="YN48" s="19">
        <v>5.7</v>
      </c>
      <c r="YO48" s="19">
        <v>8.0399999999999991</v>
      </c>
      <c r="YP48" s="19">
        <v>8.0399999999999991</v>
      </c>
      <c r="YQ48" s="19">
        <v>-2.34</v>
      </c>
      <c r="YR48" s="19">
        <v>12.2</v>
      </c>
      <c r="YS48" s="19">
        <v>11</v>
      </c>
      <c r="YT48" s="19">
        <v>11</v>
      </c>
      <c r="YU48" s="19">
        <v>1.2</v>
      </c>
      <c r="YV48" s="19">
        <v>18.8</v>
      </c>
      <c r="YW48" s="19">
        <v>19</v>
      </c>
      <c r="YX48" s="19">
        <v>19</v>
      </c>
      <c r="YY48" s="19">
        <v>-0.2</v>
      </c>
    </row>
    <row r="49" spans="1:675" ht="24" customHeight="1" x14ac:dyDescent="0.25">
      <c r="A49" s="1"/>
      <c r="B49" s="13" t="s">
        <v>75</v>
      </c>
      <c r="C49" s="13" t="s">
        <v>809</v>
      </c>
      <c r="D49" s="14">
        <v>199.6</v>
      </c>
      <c r="E49" s="14">
        <v>203.40136000000001</v>
      </c>
      <c r="F49" s="14">
        <v>203.40136000000001</v>
      </c>
      <c r="G49" s="14">
        <v>-3.8013599999999999</v>
      </c>
      <c r="H49" s="14">
        <v>658.1</v>
      </c>
      <c r="I49" s="14">
        <v>650</v>
      </c>
      <c r="J49" s="14">
        <v>629.77272000000005</v>
      </c>
      <c r="K49" s="14">
        <v>28.327279999999998</v>
      </c>
      <c r="L49" s="14">
        <v>214.2</v>
      </c>
      <c r="M49" s="14">
        <v>211.66204999999999</v>
      </c>
      <c r="N49" s="14">
        <v>205.07535999999999</v>
      </c>
      <c r="O49" s="14">
        <v>9.1246399999999994</v>
      </c>
      <c r="P49" s="14">
        <v>7.6</v>
      </c>
      <c r="Q49" s="14">
        <v>8.8258700000000001</v>
      </c>
      <c r="R49" s="14">
        <v>8.8258700000000001</v>
      </c>
      <c r="S49" s="14">
        <v>-1.22587</v>
      </c>
      <c r="T49" s="14">
        <v>7.7</v>
      </c>
      <c r="U49" s="14">
        <v>8.5166900000000005</v>
      </c>
      <c r="V49" s="14">
        <v>8.5166900000000005</v>
      </c>
      <c r="W49" s="14">
        <v>-0.81669000000000003</v>
      </c>
      <c r="X49" s="14">
        <v>92</v>
      </c>
      <c r="Y49" s="14">
        <v>91.867829999999998</v>
      </c>
      <c r="Z49" s="14">
        <v>91.867829999999998</v>
      </c>
      <c r="AA49" s="14">
        <v>0.13217000000000001</v>
      </c>
      <c r="AB49" s="14">
        <v>235.4</v>
      </c>
      <c r="AC49" s="14">
        <v>242</v>
      </c>
      <c r="AD49" s="14">
        <v>242</v>
      </c>
      <c r="AE49" s="14">
        <v>-6.6</v>
      </c>
      <c r="AF49" s="14">
        <v>80.7</v>
      </c>
      <c r="AG49" s="14">
        <v>86.98997</v>
      </c>
      <c r="AH49" s="14">
        <v>86.98997</v>
      </c>
      <c r="AI49" s="14">
        <v>-6.2899700000000003</v>
      </c>
      <c r="AJ49" s="14">
        <v>0</v>
      </c>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515</v>
      </c>
      <c r="BM49" s="14">
        <v>511.37400000000002</v>
      </c>
      <c r="BN49" s="14">
        <v>506.24437</v>
      </c>
      <c r="BO49" s="14">
        <v>8.75563</v>
      </c>
      <c r="BP49" s="14">
        <v>10.3</v>
      </c>
      <c r="BQ49" s="14">
        <v>10.52094</v>
      </c>
      <c r="BR49" s="14">
        <v>10.52094</v>
      </c>
      <c r="BS49" s="14">
        <v>-0.22094</v>
      </c>
      <c r="BT49" s="14">
        <v>14</v>
      </c>
      <c r="BU49" s="14">
        <v>17.629960000000001</v>
      </c>
      <c r="BV49" s="14"/>
      <c r="BW49" s="14">
        <v>14</v>
      </c>
      <c r="BX49" s="14">
        <v>0</v>
      </c>
      <c r="BY49" s="14"/>
      <c r="BZ49" s="14">
        <v>18.65108</v>
      </c>
      <c r="CA49" s="14">
        <v>-18.65108</v>
      </c>
      <c r="CB49" s="14"/>
      <c r="CC49" s="14"/>
      <c r="CD49" s="14"/>
      <c r="CE49" s="14">
        <v>0</v>
      </c>
      <c r="CF49" s="14"/>
      <c r="CG49" s="14"/>
      <c r="CH49" s="14">
        <v>1.0609999999999999</v>
      </c>
      <c r="CI49" s="14">
        <v>-1.0609999999999999</v>
      </c>
      <c r="CJ49" s="14">
        <v>162.69999999999999</v>
      </c>
      <c r="CK49" s="14">
        <v>164.06706</v>
      </c>
      <c r="CL49" s="14">
        <v>164.06706</v>
      </c>
      <c r="CM49" s="14">
        <v>-1.3670599999999999</v>
      </c>
      <c r="CN49" s="14">
        <v>9.8000000000000007</v>
      </c>
      <c r="CO49" s="14">
        <v>10.399559999999999</v>
      </c>
      <c r="CP49" s="14">
        <v>7.7511299999999999</v>
      </c>
      <c r="CQ49" s="14">
        <v>2.04887</v>
      </c>
      <c r="CR49" s="14">
        <v>6.9</v>
      </c>
      <c r="CS49" s="14">
        <v>8.30321</v>
      </c>
      <c r="CT49" s="14">
        <v>4.2546900000000001</v>
      </c>
      <c r="CU49" s="14">
        <v>2.6453099999999998</v>
      </c>
      <c r="CV49" s="14"/>
      <c r="CW49" s="14"/>
      <c r="CX49" s="14"/>
      <c r="CY49" s="14">
        <v>0</v>
      </c>
      <c r="CZ49" s="14">
        <v>6.4</v>
      </c>
      <c r="DA49" s="14">
        <v>6.8787000000000003</v>
      </c>
      <c r="DB49" s="14">
        <v>6.8787000000000003</v>
      </c>
      <c r="DC49" s="14">
        <v>-0.47870000000000001</v>
      </c>
      <c r="DD49" s="14"/>
      <c r="DE49" s="14"/>
      <c r="DF49" s="14"/>
      <c r="DG49" s="14">
        <v>0</v>
      </c>
      <c r="DH49" s="14">
        <v>142.69999999999999</v>
      </c>
      <c r="DI49" s="14">
        <v>142.44412</v>
      </c>
      <c r="DJ49" s="14">
        <v>142.44412</v>
      </c>
      <c r="DK49" s="14">
        <v>0.25588</v>
      </c>
      <c r="DL49" s="14"/>
      <c r="DM49" s="14"/>
      <c r="DN49" s="14"/>
      <c r="DO49" s="14">
        <v>0</v>
      </c>
      <c r="DP49" s="14"/>
      <c r="DQ49" s="14"/>
      <c r="DR49" s="14"/>
      <c r="DS49" s="14">
        <v>0</v>
      </c>
      <c r="DT49" s="14"/>
      <c r="DU49" s="14"/>
      <c r="DV49" s="14">
        <v>23.215890000000002</v>
      </c>
      <c r="DW49" s="14">
        <v>-23.215890000000002</v>
      </c>
      <c r="DX49" s="14"/>
      <c r="DY49" s="14">
        <v>9.9347300000000001</v>
      </c>
      <c r="DZ49" s="14">
        <v>9.9347300000000001</v>
      </c>
      <c r="EA49" s="14">
        <v>-9.9347300000000001</v>
      </c>
      <c r="EB49" s="14">
        <v>110.4</v>
      </c>
      <c r="EC49" s="14">
        <v>112.46647</v>
      </c>
      <c r="ED49" s="14">
        <v>112.46647</v>
      </c>
      <c r="EE49" s="14">
        <v>-2.0664699999999998</v>
      </c>
      <c r="EF49" s="14">
        <v>223.7</v>
      </c>
      <c r="EG49" s="14">
        <v>220.69499999999999</v>
      </c>
      <c r="EH49" s="14">
        <v>220.69499999999999</v>
      </c>
      <c r="EI49" s="14">
        <v>3.0049999999999999</v>
      </c>
      <c r="EJ49" s="14">
        <v>168.2</v>
      </c>
      <c r="EK49" s="14">
        <v>170.96541999999999</v>
      </c>
      <c r="EL49" s="14">
        <v>170.96541999999999</v>
      </c>
      <c r="EM49" s="14">
        <v>-2.7654200000000002</v>
      </c>
      <c r="EN49" s="14"/>
      <c r="EO49" s="14"/>
      <c r="EP49" s="14"/>
      <c r="EQ49" s="14">
        <v>0</v>
      </c>
      <c r="ER49" s="14"/>
      <c r="ES49" s="14"/>
      <c r="ET49" s="14"/>
      <c r="EU49" s="14">
        <v>0</v>
      </c>
      <c r="EV49" s="14">
        <v>6.5</v>
      </c>
      <c r="EW49" s="14">
        <v>6.39</v>
      </c>
      <c r="EX49" s="14">
        <v>6.39</v>
      </c>
      <c r="EY49" s="14">
        <v>0.11</v>
      </c>
      <c r="EZ49" s="14">
        <v>388.5</v>
      </c>
      <c r="FA49" s="14">
        <v>360</v>
      </c>
      <c r="FB49" s="14">
        <v>364.98505999999998</v>
      </c>
      <c r="FC49" s="14">
        <v>23.514939999999999</v>
      </c>
      <c r="FD49" s="14">
        <v>83</v>
      </c>
      <c r="FE49" s="14">
        <v>81.635570000000001</v>
      </c>
      <c r="FF49" s="14">
        <v>81.635570000000001</v>
      </c>
      <c r="FG49" s="14">
        <v>1.36443</v>
      </c>
      <c r="FH49" s="14">
        <v>150.6</v>
      </c>
      <c r="FI49" s="14">
        <v>151.36251999999999</v>
      </c>
      <c r="FJ49" s="14">
        <v>151.36251999999999</v>
      </c>
      <c r="FK49" s="14">
        <v>-0.76251999999999998</v>
      </c>
      <c r="FL49" s="14">
        <v>42.1</v>
      </c>
      <c r="FM49" s="14">
        <v>41.89893</v>
      </c>
      <c r="FN49" s="14">
        <v>41.89893</v>
      </c>
      <c r="FO49" s="14">
        <v>0.20107</v>
      </c>
      <c r="FP49" s="14">
        <v>18.600000000000001</v>
      </c>
      <c r="FQ49" s="14">
        <v>19.21088</v>
      </c>
      <c r="FR49" s="14">
        <v>19.21088</v>
      </c>
      <c r="FS49" s="14">
        <v>-0.61087999999999998</v>
      </c>
      <c r="FT49" s="14">
        <v>18.899999999999999</v>
      </c>
      <c r="FU49" s="14">
        <v>18.367349999999998</v>
      </c>
      <c r="FV49" s="14">
        <v>18.367349999999998</v>
      </c>
      <c r="FW49" s="14">
        <v>0.53264999999999996</v>
      </c>
      <c r="FX49" s="14">
        <v>89.9</v>
      </c>
      <c r="FY49" s="14">
        <v>87.773570000000007</v>
      </c>
      <c r="FZ49" s="14">
        <v>87.773570000000007</v>
      </c>
      <c r="GA49" s="14">
        <v>2.12643</v>
      </c>
      <c r="GB49" s="14">
        <v>174.2</v>
      </c>
      <c r="GC49" s="14">
        <v>68.930999999999997</v>
      </c>
      <c r="GD49" s="14"/>
      <c r="GE49" s="14">
        <v>174.2</v>
      </c>
      <c r="GF49" s="14">
        <v>174.7</v>
      </c>
      <c r="GG49" s="14">
        <v>68.930999999999997</v>
      </c>
      <c r="GH49" s="14">
        <v>99.9</v>
      </c>
      <c r="GI49" s="14">
        <v>74.8</v>
      </c>
      <c r="GJ49" s="14">
        <v>176.8</v>
      </c>
      <c r="GK49" s="14">
        <v>69.138000000000005</v>
      </c>
      <c r="GL49" s="14">
        <v>50.1</v>
      </c>
      <c r="GM49" s="14">
        <v>126.7</v>
      </c>
      <c r="GN49" s="14">
        <v>110</v>
      </c>
      <c r="GO49" s="14">
        <v>110.48202000000001</v>
      </c>
      <c r="GP49" s="14">
        <v>110.48202000000001</v>
      </c>
      <c r="GQ49" s="14">
        <v>-0.48202</v>
      </c>
      <c r="GR49" s="14">
        <v>46.3</v>
      </c>
      <c r="GS49" s="14">
        <v>47.082599999999999</v>
      </c>
      <c r="GT49" s="14">
        <v>47.082599999999999</v>
      </c>
      <c r="GU49" s="14">
        <v>-0.78259999999999996</v>
      </c>
      <c r="GV49" s="14">
        <v>21.6</v>
      </c>
      <c r="GW49" s="14">
        <v>38.272109999999998</v>
      </c>
      <c r="GX49" s="14"/>
      <c r="GY49" s="14">
        <v>21.6</v>
      </c>
      <c r="GZ49" s="14">
        <v>3.8</v>
      </c>
      <c r="HA49" s="14"/>
      <c r="HB49" s="14"/>
      <c r="HC49" s="14">
        <v>3.8</v>
      </c>
      <c r="HD49" s="14">
        <v>28.3</v>
      </c>
      <c r="HE49" s="14">
        <v>30.640440000000002</v>
      </c>
      <c r="HF49" s="14">
        <v>30.640440000000002</v>
      </c>
      <c r="HG49" s="14">
        <v>-2.3404400000000001</v>
      </c>
      <c r="HH49" s="14">
        <v>173.8</v>
      </c>
      <c r="HI49" s="14">
        <v>174.55948000000001</v>
      </c>
      <c r="HJ49" s="14">
        <v>174.55948000000001</v>
      </c>
      <c r="HK49" s="14">
        <v>-0.75948000000000004</v>
      </c>
      <c r="HL49" s="14"/>
      <c r="HM49" s="14"/>
      <c r="HN49" s="14"/>
      <c r="HO49" s="14">
        <v>0</v>
      </c>
      <c r="HP49" s="14"/>
      <c r="HQ49" s="14"/>
      <c r="HR49" s="14"/>
      <c r="HS49" s="14">
        <v>0</v>
      </c>
      <c r="HT49" s="14">
        <v>93.8</v>
      </c>
      <c r="HU49" s="14">
        <v>72.128749999999997</v>
      </c>
      <c r="HV49" s="14">
        <v>62.48413</v>
      </c>
      <c r="HW49" s="14">
        <v>31.31587</v>
      </c>
      <c r="HX49" s="14">
        <v>82.2</v>
      </c>
      <c r="HY49" s="14">
        <v>80.369579999999999</v>
      </c>
      <c r="HZ49" s="14">
        <v>53.309190000000001</v>
      </c>
      <c r="IA49" s="14">
        <v>28.890809999999998</v>
      </c>
      <c r="IB49" s="14"/>
      <c r="IC49" s="14"/>
      <c r="ID49" s="14"/>
      <c r="IE49" s="14">
        <v>0</v>
      </c>
      <c r="IF49" s="14">
        <v>43.1</v>
      </c>
      <c r="IG49" s="14">
        <v>42.041989999999998</v>
      </c>
      <c r="IH49" s="14">
        <v>42.041989999999998</v>
      </c>
      <c r="II49" s="14">
        <v>1.0580099999999999</v>
      </c>
      <c r="IJ49" s="14"/>
      <c r="IK49" s="14"/>
      <c r="IL49" s="14">
        <v>159.80784</v>
      </c>
      <c r="IM49" s="14">
        <v>-159.80784</v>
      </c>
      <c r="IN49" s="14"/>
      <c r="IO49" s="14"/>
      <c r="IP49" s="14">
        <v>160.80717000000001</v>
      </c>
      <c r="IQ49" s="14">
        <v>-160.80717000000001</v>
      </c>
      <c r="IR49" s="14"/>
      <c r="IS49" s="14"/>
      <c r="IT49" s="14">
        <v>160.93152000000001</v>
      </c>
      <c r="IU49" s="14">
        <v>-160.93152000000001</v>
      </c>
      <c r="IV49" s="14">
        <v>131</v>
      </c>
      <c r="IW49" s="14">
        <v>136.69067999999999</v>
      </c>
      <c r="IX49" s="14">
        <v>136.69067999999999</v>
      </c>
      <c r="IY49" s="14">
        <v>-5.6906800000000004</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196.2</v>
      </c>
      <c r="JY49" s="14">
        <v>200.67499000000001</v>
      </c>
      <c r="JZ49" s="14">
        <v>200.67499000000001</v>
      </c>
      <c r="KA49" s="14">
        <v>-4.47499</v>
      </c>
      <c r="KB49" s="14">
        <v>197.1</v>
      </c>
      <c r="KC49" s="14">
        <v>200.3066</v>
      </c>
      <c r="KD49" s="14">
        <v>200.3066</v>
      </c>
      <c r="KE49" s="14">
        <v>-3.2065999999999999</v>
      </c>
      <c r="KF49" s="14">
        <v>121.6</v>
      </c>
      <c r="KG49" s="14">
        <v>200.18467000000001</v>
      </c>
      <c r="KH49" s="14">
        <v>200.18467000000001</v>
      </c>
      <c r="KI49" s="14">
        <v>-78.584670000000003</v>
      </c>
      <c r="KJ49" s="14">
        <v>112.1</v>
      </c>
      <c r="KK49" s="14">
        <v>110</v>
      </c>
      <c r="KL49" s="14">
        <v>56</v>
      </c>
      <c r="KM49" s="14">
        <v>56.1</v>
      </c>
      <c r="KN49" s="14"/>
      <c r="KO49" s="14"/>
      <c r="KP49" s="14"/>
      <c r="KQ49" s="14">
        <v>0</v>
      </c>
      <c r="KR49" s="14"/>
      <c r="KS49" s="14"/>
      <c r="KT49" s="14"/>
      <c r="KU49" s="14">
        <v>0</v>
      </c>
      <c r="KV49" s="14">
        <v>4.5999999999999996</v>
      </c>
      <c r="KW49" s="14">
        <v>4.7853500000000002</v>
      </c>
      <c r="KX49" s="14">
        <v>4.7853599999999998</v>
      </c>
      <c r="KY49" s="14">
        <v>-0.18536</v>
      </c>
      <c r="KZ49" s="14">
        <v>270</v>
      </c>
      <c r="LA49" s="14">
        <v>270.06803000000002</v>
      </c>
      <c r="LB49" s="14">
        <v>263.90087</v>
      </c>
      <c r="LC49" s="14">
        <v>6.0991299999999997</v>
      </c>
      <c r="LD49" s="14">
        <v>132.80000000000001</v>
      </c>
      <c r="LE49" s="14">
        <v>133.16031000000001</v>
      </c>
      <c r="LF49" s="14">
        <v>133.16031000000001</v>
      </c>
      <c r="LG49" s="14">
        <v>-0.36031000000000002</v>
      </c>
      <c r="LH49" s="14">
        <v>62.7</v>
      </c>
      <c r="LI49" s="14">
        <v>67.199219999999997</v>
      </c>
      <c r="LJ49" s="14">
        <v>67.199219999999997</v>
      </c>
      <c r="LK49" s="14">
        <v>-4.4992200000000002</v>
      </c>
      <c r="LL49" s="14">
        <v>78.3</v>
      </c>
      <c r="LM49" s="14">
        <v>78.567999999999998</v>
      </c>
      <c r="LN49" s="14">
        <v>78.567999999999998</v>
      </c>
      <c r="LO49" s="14">
        <v>-0.26800000000000002</v>
      </c>
      <c r="LP49" s="14">
        <v>31.2</v>
      </c>
      <c r="LQ49" s="14">
        <v>29.980560000000001</v>
      </c>
      <c r="LR49" s="14">
        <v>29.980560000000001</v>
      </c>
      <c r="LS49" s="14">
        <v>1.2194400000000001</v>
      </c>
      <c r="LT49" s="14">
        <v>0</v>
      </c>
      <c r="LU49" s="14"/>
      <c r="LV49" s="14">
        <v>110.08716</v>
      </c>
      <c r="LW49" s="14">
        <v>-110.08716</v>
      </c>
      <c r="LX49" s="14"/>
      <c r="LY49" s="14"/>
      <c r="LZ49" s="14">
        <v>21.25</v>
      </c>
      <c r="MA49" s="14">
        <v>-21.25</v>
      </c>
      <c r="MB49" s="14"/>
      <c r="MC49" s="14"/>
      <c r="MD49" s="14">
        <v>21.78</v>
      </c>
      <c r="ME49" s="14">
        <v>-21.78</v>
      </c>
      <c r="MF49" s="14">
        <v>138.6</v>
      </c>
      <c r="MG49" s="14">
        <v>136.26948999999999</v>
      </c>
      <c r="MH49" s="14">
        <v>136.26948999999999</v>
      </c>
      <c r="MI49" s="14">
        <v>2.3305099999999999</v>
      </c>
      <c r="MJ49" s="14"/>
      <c r="MK49" s="14"/>
      <c r="ML49" s="14"/>
      <c r="MM49" s="14">
        <v>0</v>
      </c>
      <c r="MN49" s="14"/>
      <c r="MO49" s="14"/>
      <c r="MP49" s="14"/>
      <c r="MQ49" s="14">
        <v>0</v>
      </c>
      <c r="MR49" s="14"/>
      <c r="MS49" s="14"/>
      <c r="MT49" s="14"/>
      <c r="MU49" s="14">
        <v>0</v>
      </c>
      <c r="MV49" s="14">
        <v>173.1</v>
      </c>
      <c r="MW49" s="14">
        <v>175.465</v>
      </c>
      <c r="MX49" s="14">
        <v>175.465</v>
      </c>
      <c r="MY49" s="14">
        <v>-2.3650000000000002</v>
      </c>
      <c r="MZ49" s="14">
        <v>92.8</v>
      </c>
      <c r="NA49" s="14">
        <v>175.43683999999999</v>
      </c>
      <c r="NB49" s="14">
        <v>175.43683999999999</v>
      </c>
      <c r="NC49" s="14">
        <v>-82.636840000000007</v>
      </c>
      <c r="ND49" s="14">
        <v>174</v>
      </c>
      <c r="NE49" s="14">
        <v>176.22309000000001</v>
      </c>
      <c r="NF49" s="14">
        <v>176.22309000000001</v>
      </c>
      <c r="NG49" s="14">
        <v>-2.22309</v>
      </c>
      <c r="NH49" s="14">
        <v>92.5</v>
      </c>
      <c r="NI49" s="14"/>
      <c r="NJ49" s="14">
        <v>175.92723000000001</v>
      </c>
      <c r="NK49" s="14">
        <v>-83.427229999999994</v>
      </c>
      <c r="NL49" s="14"/>
      <c r="NM49" s="14"/>
      <c r="NN49" s="14"/>
      <c r="NO49" s="14">
        <v>0</v>
      </c>
      <c r="NP49" s="14"/>
      <c r="NQ49" s="14"/>
      <c r="NR49" s="14"/>
      <c r="NS49" s="14">
        <v>0</v>
      </c>
      <c r="NT49" s="14">
        <v>8</v>
      </c>
      <c r="NU49" s="14">
        <v>6.3630000000000004</v>
      </c>
      <c r="NV49" s="14"/>
      <c r="NW49" s="14">
        <v>8</v>
      </c>
      <c r="NX49" s="14">
        <v>9.3000000000000007</v>
      </c>
      <c r="NY49" s="14">
        <v>9.14</v>
      </c>
      <c r="NZ49" s="14">
        <v>3.6327500000000001</v>
      </c>
      <c r="OA49" s="14">
        <v>5.6672500000000001</v>
      </c>
      <c r="OB49" s="14">
        <v>19.399999999999999</v>
      </c>
      <c r="OC49" s="14">
        <v>20</v>
      </c>
      <c r="OD49" s="14">
        <v>17.492709999999999</v>
      </c>
      <c r="OE49" s="14">
        <v>1.9072899999999999</v>
      </c>
      <c r="OF49" s="14">
        <v>0</v>
      </c>
      <c r="OG49" s="14"/>
      <c r="OH49" s="14"/>
      <c r="OI49" s="14">
        <v>0</v>
      </c>
      <c r="OJ49" s="14">
        <v>41.2</v>
      </c>
      <c r="OK49" s="14">
        <v>73.8</v>
      </c>
      <c r="OL49" s="14">
        <v>86.480999999999995</v>
      </c>
      <c r="OM49" s="14">
        <v>-45.280999999999999</v>
      </c>
      <c r="ON49" s="14">
        <v>0</v>
      </c>
      <c r="OO49" s="14"/>
      <c r="OP49" s="14"/>
      <c r="OQ49" s="14">
        <v>0</v>
      </c>
      <c r="OR49" s="14">
        <v>1.4</v>
      </c>
      <c r="OS49" s="14">
        <v>0.55600000000000005</v>
      </c>
      <c r="OT49" s="14">
        <v>0.55600000000000005</v>
      </c>
      <c r="OU49" s="14">
        <v>0.84399999999999997</v>
      </c>
      <c r="OV49" s="14">
        <v>0</v>
      </c>
      <c r="OW49" s="14"/>
      <c r="OX49" s="14"/>
      <c r="OY49" s="14">
        <v>0</v>
      </c>
      <c r="OZ49" s="14">
        <v>20.3</v>
      </c>
      <c r="PA49" s="14">
        <v>20.456230000000001</v>
      </c>
      <c r="PB49" s="14">
        <v>20.456230000000001</v>
      </c>
      <c r="PC49" s="14">
        <v>-0.15623000000000001</v>
      </c>
      <c r="PD49" s="14">
        <v>10.4</v>
      </c>
      <c r="PE49" s="14">
        <v>9.9830000000000005</v>
      </c>
      <c r="PF49" s="14">
        <v>9.9830000000000005</v>
      </c>
      <c r="PG49" s="14">
        <v>0.41699999999999998</v>
      </c>
      <c r="PH49" s="14">
        <v>5.7</v>
      </c>
      <c r="PI49" s="14">
        <v>5.67</v>
      </c>
      <c r="PJ49" s="14">
        <v>5.67</v>
      </c>
      <c r="PK49" s="14">
        <v>0.03</v>
      </c>
      <c r="PL49" s="14">
        <v>0</v>
      </c>
      <c r="PM49" s="14"/>
      <c r="PN49" s="14"/>
      <c r="PO49" s="14">
        <v>0</v>
      </c>
      <c r="PP49" s="14">
        <v>0</v>
      </c>
      <c r="PQ49" s="14"/>
      <c r="PR49" s="14"/>
      <c r="PS49" s="14">
        <v>0</v>
      </c>
      <c r="PT49" s="14">
        <v>2.2000000000000002</v>
      </c>
      <c r="PU49" s="14">
        <v>2</v>
      </c>
      <c r="PV49" s="14">
        <v>2</v>
      </c>
      <c r="PW49" s="14">
        <v>0.2</v>
      </c>
      <c r="PX49" s="14">
        <v>3</v>
      </c>
      <c r="PY49" s="14">
        <v>3</v>
      </c>
      <c r="PZ49" s="14">
        <v>3</v>
      </c>
      <c r="QA49" s="14">
        <v>0</v>
      </c>
      <c r="QB49" s="14">
        <v>5</v>
      </c>
      <c r="QC49" s="14">
        <v>5</v>
      </c>
      <c r="QD49" s="14">
        <v>5</v>
      </c>
      <c r="QE49" s="14">
        <v>0</v>
      </c>
      <c r="QF49" s="14">
        <v>20.3</v>
      </c>
      <c r="QG49" s="14">
        <v>20.422219999999999</v>
      </c>
      <c r="QH49" s="14">
        <v>20.422219999999999</v>
      </c>
      <c r="QI49" s="14">
        <v>-0.12222</v>
      </c>
      <c r="QJ49" s="14">
        <v>16</v>
      </c>
      <c r="QK49" s="14">
        <v>19.436350000000001</v>
      </c>
      <c r="QL49" s="14">
        <v>19.436350000000001</v>
      </c>
      <c r="QM49" s="14">
        <v>-3.43635</v>
      </c>
      <c r="QN49" s="14">
        <v>18.7</v>
      </c>
      <c r="QO49" s="14">
        <v>19</v>
      </c>
      <c r="QP49" s="14">
        <v>17.492709999999999</v>
      </c>
      <c r="QQ49" s="14">
        <v>1.20729</v>
      </c>
      <c r="QR49" s="14">
        <v>3.5</v>
      </c>
      <c r="QS49" s="14">
        <v>3.5</v>
      </c>
      <c r="QT49" s="14">
        <v>3.5</v>
      </c>
      <c r="QU49" s="14">
        <v>0</v>
      </c>
      <c r="QV49" s="14">
        <v>18.399999999999999</v>
      </c>
      <c r="QW49" s="14">
        <v>17.881440000000001</v>
      </c>
      <c r="QX49" s="14">
        <v>17.881440000000001</v>
      </c>
      <c r="QY49" s="14">
        <v>0.51856000000000002</v>
      </c>
      <c r="QZ49" s="14">
        <v>0</v>
      </c>
      <c r="RA49" s="14"/>
      <c r="RB49" s="14"/>
      <c r="RC49" s="14">
        <v>0</v>
      </c>
      <c r="RD49" s="14">
        <v>0</v>
      </c>
      <c r="RE49" s="14"/>
      <c r="RF49" s="14"/>
      <c r="RG49" s="14">
        <v>0</v>
      </c>
      <c r="RH49" s="14">
        <v>10.199999999999999</v>
      </c>
      <c r="RI49" s="14">
        <v>15.6</v>
      </c>
      <c r="RJ49" s="14">
        <v>20.422999999999998</v>
      </c>
      <c r="RK49" s="14">
        <v>-10.223000000000001</v>
      </c>
      <c r="RL49" s="14">
        <v>35.799999999999997</v>
      </c>
      <c r="RM49" s="14">
        <v>59.8</v>
      </c>
      <c r="RN49" s="14">
        <v>73</v>
      </c>
      <c r="RO49" s="14">
        <v>-37.200000000000003</v>
      </c>
      <c r="RP49" s="14">
        <v>0</v>
      </c>
      <c r="RQ49" s="14"/>
      <c r="RR49" s="14"/>
      <c r="RS49" s="14">
        <v>0</v>
      </c>
      <c r="RT49" s="14">
        <v>3</v>
      </c>
      <c r="RU49" s="14">
        <v>2.7989999999999999</v>
      </c>
      <c r="RV49" s="14">
        <v>2.7989999999999999</v>
      </c>
      <c r="RW49" s="14">
        <v>0.20100000000000001</v>
      </c>
      <c r="RX49" s="14">
        <v>0</v>
      </c>
      <c r="RY49" s="14">
        <v>19.792000000000002</v>
      </c>
      <c r="RZ49" s="14">
        <v>19.792000000000002</v>
      </c>
      <c r="SA49" s="14">
        <v>-19.792000000000002</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13.2</v>
      </c>
      <c r="SS49" s="14">
        <v>12.244899999999999</v>
      </c>
      <c r="ST49" s="14">
        <v>12.244899999999999</v>
      </c>
      <c r="SU49" s="14">
        <v>0.95509999999999995</v>
      </c>
      <c r="SV49" s="14">
        <v>20.3</v>
      </c>
      <c r="SW49" s="14">
        <v>19.436350000000001</v>
      </c>
      <c r="SX49" s="14">
        <v>19.436350000000001</v>
      </c>
      <c r="SY49" s="14">
        <v>0.86365000000000003</v>
      </c>
      <c r="SZ49" s="14">
        <v>20.2</v>
      </c>
      <c r="TA49" s="14">
        <v>19.436350000000001</v>
      </c>
      <c r="TB49" s="14">
        <v>19.436350000000001</v>
      </c>
      <c r="TC49" s="14">
        <v>0.76365000000000005</v>
      </c>
      <c r="TD49" s="14">
        <v>0</v>
      </c>
      <c r="TE49" s="14">
        <v>5.4</v>
      </c>
      <c r="TF49" s="14">
        <v>8</v>
      </c>
      <c r="TG49" s="14">
        <v>-8</v>
      </c>
      <c r="TH49" s="14">
        <v>0</v>
      </c>
      <c r="TI49" s="14">
        <v>13</v>
      </c>
      <c r="TJ49" s="14">
        <v>34</v>
      </c>
      <c r="TK49" s="14">
        <v>-34</v>
      </c>
      <c r="TL49" s="14">
        <v>0</v>
      </c>
      <c r="TM49" s="14"/>
      <c r="TN49" s="14"/>
      <c r="TO49" s="14">
        <v>0</v>
      </c>
      <c r="TP49" s="14">
        <v>72.599999999999994</v>
      </c>
      <c r="TQ49" s="14">
        <v>63.6</v>
      </c>
      <c r="TR49" s="14">
        <v>1.504E-2</v>
      </c>
      <c r="TS49" s="14">
        <v>72.584959999999995</v>
      </c>
      <c r="TT49" s="14">
        <v>111.9</v>
      </c>
      <c r="TU49" s="14">
        <v>100</v>
      </c>
      <c r="TV49" s="14">
        <v>85.540220000000005</v>
      </c>
      <c r="TW49" s="14">
        <v>26.359780000000001</v>
      </c>
      <c r="TX49" s="14">
        <v>5.5</v>
      </c>
      <c r="TY49" s="14">
        <v>3.1</v>
      </c>
      <c r="TZ49" s="14">
        <v>1.504E-2</v>
      </c>
      <c r="UA49" s="14">
        <v>5.4849600000000001</v>
      </c>
      <c r="UB49" s="14">
        <v>5.2</v>
      </c>
      <c r="UC49" s="14">
        <v>2.2000000000000002</v>
      </c>
      <c r="UD49" s="14">
        <v>3.24952</v>
      </c>
      <c r="UE49" s="14">
        <v>1.95048</v>
      </c>
      <c r="UF49" s="14">
        <v>0</v>
      </c>
      <c r="UG49" s="14"/>
      <c r="UH49" s="14"/>
      <c r="UI49" s="14">
        <v>0</v>
      </c>
      <c r="UJ49" s="14">
        <v>21</v>
      </c>
      <c r="UK49" s="14">
        <v>21</v>
      </c>
      <c r="UL49" s="14">
        <v>19.436350000000001</v>
      </c>
      <c r="UM49" s="14">
        <v>1.56365</v>
      </c>
      <c r="UN49" s="14">
        <v>7.7</v>
      </c>
      <c r="UO49" s="14">
        <v>8</v>
      </c>
      <c r="UP49" s="14">
        <v>8</v>
      </c>
      <c r="UQ49" s="14">
        <v>-0.3</v>
      </c>
      <c r="UR49" s="14">
        <v>7.3</v>
      </c>
      <c r="US49" s="14">
        <v>6.7</v>
      </c>
      <c r="UT49" s="14">
        <v>6.7</v>
      </c>
      <c r="UU49" s="14">
        <v>0.6</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1.9</v>
      </c>
      <c r="VI49" s="14">
        <v>1.677</v>
      </c>
      <c r="VJ49" s="14">
        <v>1.677</v>
      </c>
      <c r="VK49" s="14">
        <v>0.223</v>
      </c>
      <c r="VL49" s="14">
        <v>0</v>
      </c>
      <c r="VM49" s="14"/>
      <c r="VN49" s="14"/>
      <c r="VO49" s="14">
        <v>0</v>
      </c>
      <c r="VP49" s="14">
        <v>0</v>
      </c>
      <c r="VQ49" s="14"/>
      <c r="VR49" s="14"/>
      <c r="VS49" s="14">
        <v>0</v>
      </c>
      <c r="VT49" s="14">
        <v>0</v>
      </c>
      <c r="VU49" s="14"/>
      <c r="VV49" s="14"/>
      <c r="VW49" s="14">
        <v>0</v>
      </c>
      <c r="VX49" s="14">
        <v>0.6</v>
      </c>
      <c r="VY49" s="14">
        <v>0.6</v>
      </c>
      <c r="VZ49" s="14">
        <v>0.6</v>
      </c>
      <c r="WA49" s="14">
        <v>0</v>
      </c>
      <c r="WB49" s="14">
        <v>73.400000000000006</v>
      </c>
      <c r="WC49" s="14">
        <v>75</v>
      </c>
      <c r="WD49" s="14">
        <v>68</v>
      </c>
      <c r="WE49" s="14">
        <v>5.4</v>
      </c>
      <c r="WF49" s="14">
        <v>70.900000000000006</v>
      </c>
      <c r="WG49" s="14">
        <v>52.7</v>
      </c>
      <c r="WH49" s="14">
        <v>54.994999999999997</v>
      </c>
      <c r="WI49" s="14">
        <v>15.904999999999999</v>
      </c>
      <c r="WJ49" s="14">
        <v>0</v>
      </c>
      <c r="WK49" s="14"/>
      <c r="WL49" s="14"/>
      <c r="WM49" s="14">
        <v>0</v>
      </c>
      <c r="WN49" s="14">
        <v>3.2</v>
      </c>
      <c r="WO49" s="14">
        <v>2.9009999999999998</v>
      </c>
      <c r="WP49" s="14">
        <v>2.9009999999999998</v>
      </c>
      <c r="WQ49" s="14">
        <v>0.29899999999999999</v>
      </c>
      <c r="WR49" s="14">
        <v>2.2999999999999998</v>
      </c>
      <c r="WS49" s="14">
        <v>2.4</v>
      </c>
      <c r="WT49" s="14">
        <v>2.4</v>
      </c>
      <c r="WU49" s="14">
        <v>-0.1</v>
      </c>
      <c r="WV49" s="14">
        <v>1</v>
      </c>
      <c r="WW49" s="14">
        <v>2.4</v>
      </c>
      <c r="WX49" s="14">
        <v>2.4</v>
      </c>
      <c r="WY49" s="14">
        <v>-1.4</v>
      </c>
      <c r="WZ49" s="14">
        <v>2.5</v>
      </c>
      <c r="XA49" s="14">
        <v>2.8</v>
      </c>
      <c r="XB49" s="14">
        <v>2.8</v>
      </c>
      <c r="XC49" s="14">
        <v>-0.3</v>
      </c>
      <c r="XD49" s="14">
        <v>0</v>
      </c>
      <c r="XE49" s="14"/>
      <c r="XF49" s="14"/>
      <c r="XG49" s="14">
        <v>0</v>
      </c>
      <c r="XH49" s="14">
        <v>6.4</v>
      </c>
      <c r="XI49" s="14">
        <v>6.2</v>
      </c>
      <c r="XJ49" s="14">
        <v>6.2</v>
      </c>
      <c r="XK49" s="14">
        <v>0.2</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v>44.2</v>
      </c>
      <c r="XY49" s="14">
        <v>34</v>
      </c>
      <c r="XZ49" s="14"/>
      <c r="YA49" s="14">
        <v>44.2</v>
      </c>
      <c r="YB49" s="14">
        <v>29.9</v>
      </c>
      <c r="YC49" s="14">
        <v>34</v>
      </c>
      <c r="YD49" s="14"/>
      <c r="YE49" s="14">
        <v>29.9</v>
      </c>
      <c r="YF49" s="14">
        <v>16.7</v>
      </c>
      <c r="YG49" s="14">
        <v>14</v>
      </c>
      <c r="YH49" s="14"/>
      <c r="YI49" s="14">
        <v>16.7</v>
      </c>
      <c r="YJ49" s="14">
        <v>14.1</v>
      </c>
      <c r="YK49" s="14">
        <v>15.236000000000001</v>
      </c>
      <c r="YL49" s="14">
        <v>15.236000000000001</v>
      </c>
      <c r="YM49" s="14">
        <v>-1.1359999999999999</v>
      </c>
      <c r="YN49" s="14">
        <v>6.8</v>
      </c>
      <c r="YO49" s="14">
        <v>8.0399999999999991</v>
      </c>
      <c r="YP49" s="14">
        <v>8.0399999999999991</v>
      </c>
      <c r="YQ49" s="14">
        <v>-1.24</v>
      </c>
      <c r="YR49" s="14">
        <v>12</v>
      </c>
      <c r="YS49" s="14">
        <v>11</v>
      </c>
      <c r="YT49" s="14">
        <v>11</v>
      </c>
      <c r="YU49" s="14">
        <v>1</v>
      </c>
      <c r="YV49" s="14">
        <v>18.7</v>
      </c>
      <c r="YW49" s="14">
        <v>19</v>
      </c>
      <c r="YX49" s="14">
        <v>19</v>
      </c>
      <c r="YY49" s="14">
        <v>-0.3</v>
      </c>
    </row>
    <row r="50" spans="1:675" ht="24" customHeight="1" x14ac:dyDescent="0.25">
      <c r="A50" s="1"/>
      <c r="B50" s="16" t="s">
        <v>75</v>
      </c>
      <c r="C50" s="16" t="s">
        <v>810</v>
      </c>
      <c r="D50" s="17">
        <v>199.2</v>
      </c>
      <c r="E50" s="17">
        <v>203.40136000000001</v>
      </c>
      <c r="F50" s="17">
        <v>203.40136000000001</v>
      </c>
      <c r="G50" s="17">
        <v>-4.2013600000000002</v>
      </c>
      <c r="H50" s="17">
        <v>657.4</v>
      </c>
      <c r="I50" s="17">
        <v>650</v>
      </c>
      <c r="J50" s="17">
        <v>629.77272000000005</v>
      </c>
      <c r="K50" s="17">
        <v>27.627279999999999</v>
      </c>
      <c r="L50" s="17">
        <v>212.6</v>
      </c>
      <c r="M50" s="17">
        <v>211.66204999999999</v>
      </c>
      <c r="N50" s="17">
        <v>205.07535999999999</v>
      </c>
      <c r="O50" s="17">
        <v>7.5246399999999998</v>
      </c>
      <c r="P50" s="17">
        <v>7.7</v>
      </c>
      <c r="Q50" s="17">
        <v>8.8258700000000001</v>
      </c>
      <c r="R50" s="17">
        <v>8.8258700000000001</v>
      </c>
      <c r="S50" s="17">
        <v>-1.1258699999999999</v>
      </c>
      <c r="T50" s="17">
        <v>7.6</v>
      </c>
      <c r="U50" s="17">
        <v>8.5166900000000005</v>
      </c>
      <c r="V50" s="17">
        <v>8.5166900000000005</v>
      </c>
      <c r="W50" s="17">
        <v>-0.91669</v>
      </c>
      <c r="X50" s="17">
        <v>92.6</v>
      </c>
      <c r="Y50" s="17">
        <v>91.867829999999998</v>
      </c>
      <c r="Z50" s="17">
        <v>91.867829999999998</v>
      </c>
      <c r="AA50" s="17">
        <v>0.73216999999999999</v>
      </c>
      <c r="AB50" s="17">
        <v>235.7</v>
      </c>
      <c r="AC50" s="17">
        <v>242</v>
      </c>
      <c r="AD50" s="17">
        <v>242</v>
      </c>
      <c r="AE50" s="17">
        <v>-6.3</v>
      </c>
      <c r="AF50" s="17">
        <v>80.400000000000006</v>
      </c>
      <c r="AG50" s="17">
        <v>86.98997</v>
      </c>
      <c r="AH50" s="17">
        <v>86.98997</v>
      </c>
      <c r="AI50" s="17">
        <v>-6.5899700000000001</v>
      </c>
      <c r="AJ50" s="17">
        <v>0</v>
      </c>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516.4</v>
      </c>
      <c r="BM50" s="17">
        <v>511.37400000000002</v>
      </c>
      <c r="BN50" s="17">
        <v>506.24437</v>
      </c>
      <c r="BO50" s="17">
        <v>10.15563</v>
      </c>
      <c r="BP50" s="17">
        <v>10.3</v>
      </c>
      <c r="BQ50" s="17">
        <v>10.52094</v>
      </c>
      <c r="BR50" s="17">
        <v>10.52094</v>
      </c>
      <c r="BS50" s="17">
        <v>-0.22094</v>
      </c>
      <c r="BT50" s="17">
        <v>14.3</v>
      </c>
      <c r="BU50" s="17">
        <v>17.629960000000001</v>
      </c>
      <c r="BV50" s="17"/>
      <c r="BW50" s="17">
        <v>14.3</v>
      </c>
      <c r="BX50" s="17">
        <v>0</v>
      </c>
      <c r="BY50" s="17"/>
      <c r="BZ50" s="17">
        <v>18.65108</v>
      </c>
      <c r="CA50" s="17">
        <v>-18.65108</v>
      </c>
      <c r="CB50" s="17"/>
      <c r="CC50" s="17"/>
      <c r="CD50" s="17"/>
      <c r="CE50" s="17">
        <v>0</v>
      </c>
      <c r="CF50" s="17"/>
      <c r="CG50" s="17"/>
      <c r="CH50" s="17">
        <v>1.0609999999999999</v>
      </c>
      <c r="CI50" s="17">
        <v>-1.0609999999999999</v>
      </c>
      <c r="CJ50" s="17">
        <v>160.1</v>
      </c>
      <c r="CK50" s="17">
        <v>164.06706</v>
      </c>
      <c r="CL50" s="17">
        <v>164.06706</v>
      </c>
      <c r="CM50" s="17">
        <v>-3.96706</v>
      </c>
      <c r="CN50" s="17">
        <v>9.6999999999999993</v>
      </c>
      <c r="CO50" s="17">
        <v>10.399559999999999</v>
      </c>
      <c r="CP50" s="17">
        <v>7.7511299999999999</v>
      </c>
      <c r="CQ50" s="17">
        <v>1.9488700000000001</v>
      </c>
      <c r="CR50" s="17">
        <v>6.8</v>
      </c>
      <c r="CS50" s="17">
        <v>8.30321</v>
      </c>
      <c r="CT50" s="17">
        <v>4.2546900000000001</v>
      </c>
      <c r="CU50" s="17">
        <v>2.5453100000000002</v>
      </c>
      <c r="CV50" s="17"/>
      <c r="CW50" s="17"/>
      <c r="CX50" s="17"/>
      <c r="CY50" s="17">
        <v>0</v>
      </c>
      <c r="CZ50" s="17">
        <v>6.4</v>
      </c>
      <c r="DA50" s="17">
        <v>6.8787000000000003</v>
      </c>
      <c r="DB50" s="17">
        <v>6.8787000000000003</v>
      </c>
      <c r="DC50" s="17">
        <v>-0.47870000000000001</v>
      </c>
      <c r="DD50" s="17"/>
      <c r="DE50" s="17"/>
      <c r="DF50" s="17"/>
      <c r="DG50" s="17">
        <v>0</v>
      </c>
      <c r="DH50" s="17">
        <v>142.6</v>
      </c>
      <c r="DI50" s="17">
        <v>142.44412</v>
      </c>
      <c r="DJ50" s="17">
        <v>142.44412</v>
      </c>
      <c r="DK50" s="17">
        <v>0.15587999999999999</v>
      </c>
      <c r="DL50" s="17"/>
      <c r="DM50" s="17"/>
      <c r="DN50" s="17"/>
      <c r="DO50" s="17">
        <v>0</v>
      </c>
      <c r="DP50" s="17"/>
      <c r="DQ50" s="17"/>
      <c r="DR50" s="17"/>
      <c r="DS50" s="17">
        <v>0</v>
      </c>
      <c r="DT50" s="17"/>
      <c r="DU50" s="17"/>
      <c r="DV50" s="17">
        <v>23.215890000000002</v>
      </c>
      <c r="DW50" s="17">
        <v>-23.215890000000002</v>
      </c>
      <c r="DX50" s="17"/>
      <c r="DY50" s="17">
        <v>9.9347300000000001</v>
      </c>
      <c r="DZ50" s="17">
        <v>9.9347300000000001</v>
      </c>
      <c r="EA50" s="17">
        <v>-9.9347300000000001</v>
      </c>
      <c r="EB50" s="17">
        <v>110.2</v>
      </c>
      <c r="EC50" s="17">
        <v>112.46647</v>
      </c>
      <c r="ED50" s="17">
        <v>112.46647</v>
      </c>
      <c r="EE50" s="17">
        <v>-2.26647</v>
      </c>
      <c r="EF50" s="17">
        <v>218.6</v>
      </c>
      <c r="EG50" s="17">
        <v>220.69499999999999</v>
      </c>
      <c r="EH50" s="17">
        <v>220.69499999999999</v>
      </c>
      <c r="EI50" s="17">
        <v>-2.0950000000000002</v>
      </c>
      <c r="EJ50" s="17">
        <v>167.6</v>
      </c>
      <c r="EK50" s="17">
        <v>170.96541999999999</v>
      </c>
      <c r="EL50" s="17">
        <v>170.96541999999999</v>
      </c>
      <c r="EM50" s="17">
        <v>-3.3654199999999999</v>
      </c>
      <c r="EN50" s="17"/>
      <c r="EO50" s="17"/>
      <c r="EP50" s="17"/>
      <c r="EQ50" s="17">
        <v>0</v>
      </c>
      <c r="ER50" s="17"/>
      <c r="ES50" s="17"/>
      <c r="ET50" s="17"/>
      <c r="EU50" s="17">
        <v>0</v>
      </c>
      <c r="EV50" s="17">
        <v>6.5</v>
      </c>
      <c r="EW50" s="17">
        <v>6.39</v>
      </c>
      <c r="EX50" s="17">
        <v>6.39</v>
      </c>
      <c r="EY50" s="17">
        <v>0.11</v>
      </c>
      <c r="EZ50" s="17">
        <v>384.6</v>
      </c>
      <c r="FA50" s="17">
        <v>360</v>
      </c>
      <c r="FB50" s="17">
        <v>364.98505999999998</v>
      </c>
      <c r="FC50" s="17">
        <v>19.614940000000001</v>
      </c>
      <c r="FD50" s="17">
        <v>83</v>
      </c>
      <c r="FE50" s="17">
        <v>81.635570000000001</v>
      </c>
      <c r="FF50" s="17">
        <v>81.635570000000001</v>
      </c>
      <c r="FG50" s="17">
        <v>1.36443</v>
      </c>
      <c r="FH50" s="17">
        <v>150.19999999999999</v>
      </c>
      <c r="FI50" s="17">
        <v>151.36251999999999</v>
      </c>
      <c r="FJ50" s="17">
        <v>151.36251999999999</v>
      </c>
      <c r="FK50" s="17">
        <v>-1.16252</v>
      </c>
      <c r="FL50" s="17">
        <v>42.1</v>
      </c>
      <c r="FM50" s="17">
        <v>41.89893</v>
      </c>
      <c r="FN50" s="17">
        <v>41.89893</v>
      </c>
      <c r="FO50" s="17">
        <v>0.20107</v>
      </c>
      <c r="FP50" s="17">
        <v>18.600000000000001</v>
      </c>
      <c r="FQ50" s="17">
        <v>19.21088</v>
      </c>
      <c r="FR50" s="17">
        <v>19.21088</v>
      </c>
      <c r="FS50" s="17">
        <v>-0.61087999999999998</v>
      </c>
      <c r="FT50" s="17">
        <v>18.899999999999999</v>
      </c>
      <c r="FU50" s="17">
        <v>18.367349999999998</v>
      </c>
      <c r="FV50" s="17">
        <v>18.367349999999998</v>
      </c>
      <c r="FW50" s="17">
        <v>0.53264999999999996</v>
      </c>
      <c r="FX50" s="17">
        <v>89.2</v>
      </c>
      <c r="FY50" s="17">
        <v>87.773570000000007</v>
      </c>
      <c r="FZ50" s="17">
        <v>87.773570000000007</v>
      </c>
      <c r="GA50" s="17">
        <v>1.4264300000000001</v>
      </c>
      <c r="GB50" s="17">
        <v>173.9</v>
      </c>
      <c r="GC50" s="17">
        <v>68.930999999999997</v>
      </c>
      <c r="GD50" s="17"/>
      <c r="GE50" s="17">
        <v>173.9</v>
      </c>
      <c r="GF50" s="17">
        <v>174.4</v>
      </c>
      <c r="GG50" s="17">
        <v>68.930999999999997</v>
      </c>
      <c r="GH50" s="17">
        <v>99.9</v>
      </c>
      <c r="GI50" s="17">
        <v>74.5</v>
      </c>
      <c r="GJ50" s="17">
        <v>177</v>
      </c>
      <c r="GK50" s="17">
        <v>69.138000000000005</v>
      </c>
      <c r="GL50" s="17">
        <v>50.1</v>
      </c>
      <c r="GM50" s="17">
        <v>126.9</v>
      </c>
      <c r="GN50" s="17">
        <v>109</v>
      </c>
      <c r="GO50" s="17">
        <v>110.48202000000001</v>
      </c>
      <c r="GP50" s="17">
        <v>110.48202000000001</v>
      </c>
      <c r="GQ50" s="17">
        <v>-1.4820199999999999</v>
      </c>
      <c r="GR50" s="17">
        <v>45.9</v>
      </c>
      <c r="GS50" s="17">
        <v>47.082599999999999</v>
      </c>
      <c r="GT50" s="17">
        <v>47.082599999999999</v>
      </c>
      <c r="GU50" s="17">
        <v>-1.1826000000000001</v>
      </c>
      <c r="GV50" s="17">
        <v>0</v>
      </c>
      <c r="GW50" s="17">
        <v>38.272109999999998</v>
      </c>
      <c r="GX50" s="17"/>
      <c r="GY50" s="17">
        <v>0</v>
      </c>
      <c r="GZ50" s="17">
        <v>3.8</v>
      </c>
      <c r="HA50" s="17"/>
      <c r="HB50" s="17"/>
      <c r="HC50" s="17">
        <v>3.8</v>
      </c>
      <c r="HD50" s="17">
        <v>28.6</v>
      </c>
      <c r="HE50" s="17">
        <v>30.640440000000002</v>
      </c>
      <c r="HF50" s="17">
        <v>30.640440000000002</v>
      </c>
      <c r="HG50" s="17">
        <v>-2.0404399999999998</v>
      </c>
      <c r="HH50" s="17">
        <v>172.6</v>
      </c>
      <c r="HI50" s="17">
        <v>174.55948000000001</v>
      </c>
      <c r="HJ50" s="17">
        <v>174.55948000000001</v>
      </c>
      <c r="HK50" s="17">
        <v>-1.9594800000000001</v>
      </c>
      <c r="HL50" s="17"/>
      <c r="HM50" s="17"/>
      <c r="HN50" s="17"/>
      <c r="HO50" s="17">
        <v>0</v>
      </c>
      <c r="HP50" s="17"/>
      <c r="HQ50" s="17"/>
      <c r="HR50" s="17"/>
      <c r="HS50" s="17">
        <v>0</v>
      </c>
      <c r="HT50" s="17">
        <v>93.4</v>
      </c>
      <c r="HU50" s="17">
        <v>72.424779999999998</v>
      </c>
      <c r="HV50" s="17">
        <v>62.143250000000002</v>
      </c>
      <c r="HW50" s="17">
        <v>31.25675</v>
      </c>
      <c r="HX50" s="17">
        <v>82.4</v>
      </c>
      <c r="HY50" s="17">
        <v>60.766559999999998</v>
      </c>
      <c r="HZ50" s="17">
        <v>70.926159999999996</v>
      </c>
      <c r="IA50" s="17">
        <v>11.473839999999999</v>
      </c>
      <c r="IB50" s="17"/>
      <c r="IC50" s="17"/>
      <c r="ID50" s="17"/>
      <c r="IE50" s="17">
        <v>0</v>
      </c>
      <c r="IF50" s="17">
        <v>43.3</v>
      </c>
      <c r="IG50" s="17">
        <v>42.041989999999998</v>
      </c>
      <c r="IH50" s="17">
        <v>42.041989999999998</v>
      </c>
      <c r="II50" s="17">
        <v>1.2580100000000001</v>
      </c>
      <c r="IJ50" s="17"/>
      <c r="IK50" s="17"/>
      <c r="IL50" s="17">
        <v>159.80784</v>
      </c>
      <c r="IM50" s="17">
        <v>-159.80784</v>
      </c>
      <c r="IN50" s="17"/>
      <c r="IO50" s="17"/>
      <c r="IP50" s="17">
        <v>160.80717000000001</v>
      </c>
      <c r="IQ50" s="17">
        <v>-160.80717000000001</v>
      </c>
      <c r="IR50" s="17"/>
      <c r="IS50" s="17"/>
      <c r="IT50" s="17">
        <v>160.93152000000001</v>
      </c>
      <c r="IU50" s="17">
        <v>-160.93152000000001</v>
      </c>
      <c r="IV50" s="17">
        <v>130.4</v>
      </c>
      <c r="IW50" s="17">
        <v>136.69067999999999</v>
      </c>
      <c r="IX50" s="17">
        <v>136.69067999999999</v>
      </c>
      <c r="IY50" s="17">
        <v>-6.29068</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194.9</v>
      </c>
      <c r="JY50" s="17">
        <v>200.67499000000001</v>
      </c>
      <c r="JZ50" s="17">
        <v>200.67499000000001</v>
      </c>
      <c r="KA50" s="17">
        <v>-5.7749899999999998</v>
      </c>
      <c r="KB50" s="17">
        <v>196</v>
      </c>
      <c r="KC50" s="17">
        <v>200.3066</v>
      </c>
      <c r="KD50" s="17">
        <v>200.3066</v>
      </c>
      <c r="KE50" s="17">
        <v>-4.3066000000000004</v>
      </c>
      <c r="KF50" s="17">
        <v>181.2</v>
      </c>
      <c r="KG50" s="17">
        <v>200.18467000000001</v>
      </c>
      <c r="KH50" s="17">
        <v>200.18467000000001</v>
      </c>
      <c r="KI50" s="17">
        <v>-18.984670000000001</v>
      </c>
      <c r="KJ50" s="17">
        <v>111.6</v>
      </c>
      <c r="KK50" s="17">
        <v>110</v>
      </c>
      <c r="KL50" s="17">
        <v>56</v>
      </c>
      <c r="KM50" s="17">
        <v>55.6</v>
      </c>
      <c r="KN50" s="17"/>
      <c r="KO50" s="17"/>
      <c r="KP50" s="17"/>
      <c r="KQ50" s="17">
        <v>0</v>
      </c>
      <c r="KR50" s="17"/>
      <c r="KS50" s="17"/>
      <c r="KT50" s="17"/>
      <c r="KU50" s="17">
        <v>0</v>
      </c>
      <c r="KV50" s="17">
        <v>4.5999999999999996</v>
      </c>
      <c r="KW50" s="17">
        <v>4.7853500000000002</v>
      </c>
      <c r="KX50" s="17">
        <v>4.7853599999999998</v>
      </c>
      <c r="KY50" s="17">
        <v>-0.18536</v>
      </c>
      <c r="KZ50" s="17">
        <v>201.4</v>
      </c>
      <c r="LA50" s="17">
        <v>270.06803000000002</v>
      </c>
      <c r="LB50" s="17">
        <v>263.90087</v>
      </c>
      <c r="LC50" s="17">
        <v>-62.500869999999999</v>
      </c>
      <c r="LD50" s="17">
        <v>131.9</v>
      </c>
      <c r="LE50" s="17">
        <v>133.16031000000001</v>
      </c>
      <c r="LF50" s="17">
        <v>133.16031000000001</v>
      </c>
      <c r="LG50" s="17">
        <v>-1.26031</v>
      </c>
      <c r="LH50" s="17">
        <v>59.6</v>
      </c>
      <c r="LI50" s="17">
        <v>67.199219999999997</v>
      </c>
      <c r="LJ50" s="17">
        <v>67.199219999999997</v>
      </c>
      <c r="LK50" s="17">
        <v>-7.5992199999999999</v>
      </c>
      <c r="LL50" s="17">
        <v>78.5</v>
      </c>
      <c r="LM50" s="17">
        <v>78.567999999999998</v>
      </c>
      <c r="LN50" s="17">
        <v>78.567999999999998</v>
      </c>
      <c r="LO50" s="17">
        <v>-6.8000000000000005E-2</v>
      </c>
      <c r="LP50" s="17">
        <v>31.1</v>
      </c>
      <c r="LQ50" s="17">
        <v>29.980560000000001</v>
      </c>
      <c r="LR50" s="17">
        <v>29.980560000000001</v>
      </c>
      <c r="LS50" s="17">
        <v>1.11944</v>
      </c>
      <c r="LT50" s="17">
        <v>0</v>
      </c>
      <c r="LU50" s="17"/>
      <c r="LV50" s="17">
        <v>110.08716</v>
      </c>
      <c r="LW50" s="17">
        <v>-110.08716</v>
      </c>
      <c r="LX50" s="17"/>
      <c r="LY50" s="17"/>
      <c r="LZ50" s="17">
        <v>21.25</v>
      </c>
      <c r="MA50" s="17">
        <v>-21.25</v>
      </c>
      <c r="MB50" s="17"/>
      <c r="MC50" s="17"/>
      <c r="MD50" s="17">
        <v>21.78</v>
      </c>
      <c r="ME50" s="17">
        <v>-21.78</v>
      </c>
      <c r="MF50" s="17">
        <v>138</v>
      </c>
      <c r="MG50" s="17">
        <v>136.26948999999999</v>
      </c>
      <c r="MH50" s="17">
        <v>136.26948999999999</v>
      </c>
      <c r="MI50" s="17">
        <v>1.73051</v>
      </c>
      <c r="MJ50" s="17"/>
      <c r="MK50" s="17"/>
      <c r="ML50" s="17"/>
      <c r="MM50" s="17">
        <v>0</v>
      </c>
      <c r="MN50" s="17"/>
      <c r="MO50" s="17"/>
      <c r="MP50" s="17"/>
      <c r="MQ50" s="17">
        <v>0</v>
      </c>
      <c r="MR50" s="17"/>
      <c r="MS50" s="17"/>
      <c r="MT50" s="17"/>
      <c r="MU50" s="17">
        <v>0</v>
      </c>
      <c r="MV50" s="17">
        <v>173.4</v>
      </c>
      <c r="MW50" s="17">
        <v>175.465</v>
      </c>
      <c r="MX50" s="17">
        <v>175.465</v>
      </c>
      <c r="MY50" s="17">
        <v>-2.0649999999999999</v>
      </c>
      <c r="MZ50" s="17">
        <v>133.5</v>
      </c>
      <c r="NA50" s="17">
        <v>175.43683999999999</v>
      </c>
      <c r="NB50" s="17">
        <v>175.43683999999999</v>
      </c>
      <c r="NC50" s="17">
        <v>-41.936839999999997</v>
      </c>
      <c r="ND50" s="17">
        <v>174.3</v>
      </c>
      <c r="NE50" s="17">
        <v>176.22309000000001</v>
      </c>
      <c r="NF50" s="17">
        <v>176.22309000000001</v>
      </c>
      <c r="NG50" s="17">
        <v>-1.92309</v>
      </c>
      <c r="NH50" s="17">
        <v>129.5</v>
      </c>
      <c r="NI50" s="17"/>
      <c r="NJ50" s="17">
        <v>175.92723000000001</v>
      </c>
      <c r="NK50" s="17">
        <v>-46.427230000000002</v>
      </c>
      <c r="NL50" s="17"/>
      <c r="NM50" s="17"/>
      <c r="NN50" s="17"/>
      <c r="NO50" s="17">
        <v>0</v>
      </c>
      <c r="NP50" s="17"/>
      <c r="NQ50" s="17"/>
      <c r="NR50" s="17"/>
      <c r="NS50" s="17">
        <v>0</v>
      </c>
      <c r="NT50" s="17">
        <v>7.9</v>
      </c>
      <c r="NU50" s="17">
        <v>6.3630000000000004</v>
      </c>
      <c r="NV50" s="17"/>
      <c r="NW50" s="17">
        <v>7.9</v>
      </c>
      <c r="NX50" s="17">
        <v>9.1999999999999993</v>
      </c>
      <c r="NY50" s="17">
        <v>9.14</v>
      </c>
      <c r="NZ50" s="17">
        <v>3.6327500000000001</v>
      </c>
      <c r="OA50" s="17">
        <v>5.5672499999999996</v>
      </c>
      <c r="OB50" s="17">
        <v>19.100000000000001</v>
      </c>
      <c r="OC50" s="17">
        <v>20</v>
      </c>
      <c r="OD50" s="17">
        <v>17.492709999999999</v>
      </c>
      <c r="OE50" s="17">
        <v>1.6072900000000001</v>
      </c>
      <c r="OF50" s="17">
        <v>0</v>
      </c>
      <c r="OG50" s="17"/>
      <c r="OH50" s="17"/>
      <c r="OI50" s="17">
        <v>0</v>
      </c>
      <c r="OJ50" s="17">
        <v>37.200000000000003</v>
      </c>
      <c r="OK50" s="17">
        <v>67.8</v>
      </c>
      <c r="OL50" s="17">
        <v>82.305000000000007</v>
      </c>
      <c r="OM50" s="17">
        <v>-45.104999999999997</v>
      </c>
      <c r="ON50" s="17">
        <v>0</v>
      </c>
      <c r="OO50" s="17"/>
      <c r="OP50" s="17"/>
      <c r="OQ50" s="17">
        <v>0</v>
      </c>
      <c r="OR50" s="17">
        <v>0.2</v>
      </c>
      <c r="OS50" s="17">
        <v>0.24</v>
      </c>
      <c r="OT50" s="17">
        <v>0.24</v>
      </c>
      <c r="OU50" s="17">
        <v>-0.04</v>
      </c>
      <c r="OV50" s="17">
        <v>0</v>
      </c>
      <c r="OW50" s="17"/>
      <c r="OX50" s="17"/>
      <c r="OY50" s="17">
        <v>0</v>
      </c>
      <c r="OZ50" s="17">
        <v>20.3</v>
      </c>
      <c r="PA50" s="17">
        <v>20.456230000000001</v>
      </c>
      <c r="PB50" s="17">
        <v>20.456230000000001</v>
      </c>
      <c r="PC50" s="17">
        <v>-0.15623000000000001</v>
      </c>
      <c r="PD50" s="17">
        <v>10.4</v>
      </c>
      <c r="PE50" s="17">
        <v>9.9830000000000005</v>
      </c>
      <c r="PF50" s="17">
        <v>9.9830000000000005</v>
      </c>
      <c r="PG50" s="17">
        <v>0.41699999999999998</v>
      </c>
      <c r="PH50" s="17">
        <v>5.6</v>
      </c>
      <c r="PI50" s="17">
        <v>5.67</v>
      </c>
      <c r="PJ50" s="17">
        <v>5.67</v>
      </c>
      <c r="PK50" s="17">
        <v>-7.0000000000000007E-2</v>
      </c>
      <c r="PL50" s="17">
        <v>0</v>
      </c>
      <c r="PM50" s="17"/>
      <c r="PN50" s="17"/>
      <c r="PO50" s="17">
        <v>0</v>
      </c>
      <c r="PP50" s="17">
        <v>0</v>
      </c>
      <c r="PQ50" s="17"/>
      <c r="PR50" s="17"/>
      <c r="PS50" s="17">
        <v>0</v>
      </c>
      <c r="PT50" s="17">
        <v>2.2000000000000002</v>
      </c>
      <c r="PU50" s="17">
        <v>2</v>
      </c>
      <c r="PV50" s="17">
        <v>2</v>
      </c>
      <c r="PW50" s="17">
        <v>0.2</v>
      </c>
      <c r="PX50" s="17">
        <v>3</v>
      </c>
      <c r="PY50" s="17">
        <v>3</v>
      </c>
      <c r="PZ50" s="17">
        <v>3</v>
      </c>
      <c r="QA50" s="17">
        <v>0</v>
      </c>
      <c r="QB50" s="17">
        <v>4.9000000000000004</v>
      </c>
      <c r="QC50" s="17">
        <v>5</v>
      </c>
      <c r="QD50" s="17">
        <v>5</v>
      </c>
      <c r="QE50" s="17">
        <v>-0.1</v>
      </c>
      <c r="QF50" s="17">
        <v>20.2</v>
      </c>
      <c r="QG50" s="17">
        <v>20.422219999999999</v>
      </c>
      <c r="QH50" s="17">
        <v>20.422219999999999</v>
      </c>
      <c r="QI50" s="17">
        <v>-0.22222</v>
      </c>
      <c r="QJ50" s="17">
        <v>16</v>
      </c>
      <c r="QK50" s="17">
        <v>19.436350000000001</v>
      </c>
      <c r="QL50" s="17">
        <v>19.436350000000001</v>
      </c>
      <c r="QM50" s="17">
        <v>-3.43635</v>
      </c>
      <c r="QN50" s="17">
        <v>18.600000000000001</v>
      </c>
      <c r="QO50" s="17">
        <v>19</v>
      </c>
      <c r="QP50" s="17">
        <v>17.492709999999999</v>
      </c>
      <c r="QQ50" s="17">
        <v>1.1072900000000001</v>
      </c>
      <c r="QR50" s="17">
        <v>3.5</v>
      </c>
      <c r="QS50" s="17">
        <v>3.5</v>
      </c>
      <c r="QT50" s="17">
        <v>3.5</v>
      </c>
      <c r="QU50" s="17">
        <v>0</v>
      </c>
      <c r="QV50" s="17">
        <v>18.399999999999999</v>
      </c>
      <c r="QW50" s="17">
        <v>17.881440000000001</v>
      </c>
      <c r="QX50" s="17">
        <v>17.881440000000001</v>
      </c>
      <c r="QY50" s="17">
        <v>0.51856000000000002</v>
      </c>
      <c r="QZ50" s="17">
        <v>0</v>
      </c>
      <c r="RA50" s="17"/>
      <c r="RB50" s="17"/>
      <c r="RC50" s="17">
        <v>0</v>
      </c>
      <c r="RD50" s="17">
        <v>0</v>
      </c>
      <c r="RE50" s="17"/>
      <c r="RF50" s="17"/>
      <c r="RG50" s="17">
        <v>0</v>
      </c>
      <c r="RH50" s="17">
        <v>8.6</v>
      </c>
      <c r="RI50" s="17">
        <v>14.6</v>
      </c>
      <c r="RJ50" s="17">
        <v>19.545999999999999</v>
      </c>
      <c r="RK50" s="17">
        <v>-10.946</v>
      </c>
      <c r="RL50" s="17">
        <v>38</v>
      </c>
      <c r="RM50" s="17">
        <v>54.3</v>
      </c>
      <c r="RN50" s="17">
        <v>77</v>
      </c>
      <c r="RO50" s="17">
        <v>-39</v>
      </c>
      <c r="RP50" s="17">
        <v>0</v>
      </c>
      <c r="RQ50" s="17"/>
      <c r="RR50" s="17"/>
      <c r="RS50" s="17">
        <v>0</v>
      </c>
      <c r="RT50" s="17">
        <v>3</v>
      </c>
      <c r="RU50" s="17">
        <v>2.7989999999999999</v>
      </c>
      <c r="RV50" s="17">
        <v>2.7989999999999999</v>
      </c>
      <c r="RW50" s="17">
        <v>0.20100000000000001</v>
      </c>
      <c r="RX50" s="17">
        <v>0</v>
      </c>
      <c r="RY50" s="17">
        <v>19.792000000000002</v>
      </c>
      <c r="RZ50" s="17">
        <v>19.792000000000002</v>
      </c>
      <c r="SA50" s="17">
        <v>-19.792000000000002</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13.2</v>
      </c>
      <c r="SS50" s="17">
        <v>12.244899999999999</v>
      </c>
      <c r="ST50" s="17">
        <v>12.244899999999999</v>
      </c>
      <c r="SU50" s="17">
        <v>0.95509999999999995</v>
      </c>
      <c r="SV50" s="17">
        <v>20.3</v>
      </c>
      <c r="SW50" s="17">
        <v>19.436350000000001</v>
      </c>
      <c r="SX50" s="17">
        <v>19.436350000000001</v>
      </c>
      <c r="SY50" s="17">
        <v>0.86365000000000003</v>
      </c>
      <c r="SZ50" s="17">
        <v>20.2</v>
      </c>
      <c r="TA50" s="17">
        <v>19.436350000000001</v>
      </c>
      <c r="TB50" s="17">
        <v>19.436350000000001</v>
      </c>
      <c r="TC50" s="17">
        <v>0.76365000000000005</v>
      </c>
      <c r="TD50" s="17">
        <v>0</v>
      </c>
      <c r="TE50" s="17">
        <v>5.4</v>
      </c>
      <c r="TF50" s="17">
        <v>7</v>
      </c>
      <c r="TG50" s="17">
        <v>-7</v>
      </c>
      <c r="TH50" s="17">
        <v>0</v>
      </c>
      <c r="TI50" s="17">
        <v>12</v>
      </c>
      <c r="TJ50" s="17">
        <v>34</v>
      </c>
      <c r="TK50" s="17">
        <v>-34</v>
      </c>
      <c r="TL50" s="17">
        <v>0</v>
      </c>
      <c r="TM50" s="17"/>
      <c r="TN50" s="17"/>
      <c r="TO50" s="17">
        <v>0</v>
      </c>
      <c r="TP50" s="17">
        <v>71.7</v>
      </c>
      <c r="TQ50" s="17">
        <v>63.4</v>
      </c>
      <c r="TR50" s="17">
        <v>22.012370000000001</v>
      </c>
      <c r="TS50" s="17">
        <v>49.687629999999999</v>
      </c>
      <c r="TT50" s="17">
        <v>107.7</v>
      </c>
      <c r="TU50" s="17">
        <v>99.6</v>
      </c>
      <c r="TV50" s="17">
        <v>57.985219999999998</v>
      </c>
      <c r="TW50" s="17">
        <v>49.714779999999998</v>
      </c>
      <c r="TX50" s="17">
        <v>4.9000000000000004</v>
      </c>
      <c r="TY50" s="17">
        <v>2.9</v>
      </c>
      <c r="TZ50" s="17">
        <v>8.1315600000000003</v>
      </c>
      <c r="UA50" s="17">
        <v>-3.23156</v>
      </c>
      <c r="UB50" s="17">
        <v>4.2</v>
      </c>
      <c r="UC50" s="17">
        <v>1.8</v>
      </c>
      <c r="UD50" s="17">
        <v>4.7753199999999998</v>
      </c>
      <c r="UE50" s="17">
        <v>-0.57532000000000005</v>
      </c>
      <c r="UF50" s="17">
        <v>0</v>
      </c>
      <c r="UG50" s="17"/>
      <c r="UH50" s="17"/>
      <c r="UI50" s="17">
        <v>0</v>
      </c>
      <c r="UJ50" s="17">
        <v>21</v>
      </c>
      <c r="UK50" s="17">
        <v>21</v>
      </c>
      <c r="UL50" s="17">
        <v>19.436350000000001</v>
      </c>
      <c r="UM50" s="17">
        <v>1.56365</v>
      </c>
      <c r="UN50" s="17">
        <v>7.7</v>
      </c>
      <c r="UO50" s="17">
        <v>8</v>
      </c>
      <c r="UP50" s="17">
        <v>8</v>
      </c>
      <c r="UQ50" s="17">
        <v>-0.3</v>
      </c>
      <c r="UR50" s="17">
        <v>7.3</v>
      </c>
      <c r="US50" s="17">
        <v>6.7</v>
      </c>
      <c r="UT50" s="17">
        <v>6.7</v>
      </c>
      <c r="UU50" s="17">
        <v>0.6</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0.7</v>
      </c>
      <c r="VI50" s="17">
        <v>1.268</v>
      </c>
      <c r="VJ50" s="17">
        <v>1.268</v>
      </c>
      <c r="VK50" s="17">
        <v>-0.56799999999999995</v>
      </c>
      <c r="VL50" s="17">
        <v>0</v>
      </c>
      <c r="VM50" s="17"/>
      <c r="VN50" s="17"/>
      <c r="VO50" s="17">
        <v>0</v>
      </c>
      <c r="VP50" s="17">
        <v>0</v>
      </c>
      <c r="VQ50" s="17"/>
      <c r="VR50" s="17"/>
      <c r="VS50" s="17">
        <v>0</v>
      </c>
      <c r="VT50" s="17">
        <v>0</v>
      </c>
      <c r="VU50" s="17"/>
      <c r="VV50" s="17"/>
      <c r="VW50" s="17">
        <v>0</v>
      </c>
      <c r="VX50" s="17">
        <v>0.6</v>
      </c>
      <c r="VY50" s="17">
        <v>0.6</v>
      </c>
      <c r="VZ50" s="17">
        <v>0.6</v>
      </c>
      <c r="WA50" s="17">
        <v>0</v>
      </c>
      <c r="WB50" s="17">
        <v>53.4</v>
      </c>
      <c r="WC50" s="17">
        <v>59</v>
      </c>
      <c r="WD50" s="17">
        <v>59</v>
      </c>
      <c r="WE50" s="17">
        <v>-5.6</v>
      </c>
      <c r="WF50" s="17">
        <v>44.7</v>
      </c>
      <c r="WG50" s="17">
        <v>42.7</v>
      </c>
      <c r="WH50" s="17">
        <v>43.220999999999997</v>
      </c>
      <c r="WI50" s="17">
        <v>1.4790000000000001</v>
      </c>
      <c r="WJ50" s="17">
        <v>0</v>
      </c>
      <c r="WK50" s="17"/>
      <c r="WL50" s="17"/>
      <c r="WM50" s="17">
        <v>0</v>
      </c>
      <c r="WN50" s="17">
        <v>3.2</v>
      </c>
      <c r="WO50" s="17">
        <v>2.9009999999999998</v>
      </c>
      <c r="WP50" s="17">
        <v>2.9009999999999998</v>
      </c>
      <c r="WQ50" s="17">
        <v>0.29899999999999999</v>
      </c>
      <c r="WR50" s="17">
        <v>2.2999999999999998</v>
      </c>
      <c r="WS50" s="17">
        <v>2.4</v>
      </c>
      <c r="WT50" s="17">
        <v>2.4</v>
      </c>
      <c r="WU50" s="17">
        <v>-0.1</v>
      </c>
      <c r="WV50" s="17">
        <v>1.1000000000000001</v>
      </c>
      <c r="WW50" s="17">
        <v>2.4</v>
      </c>
      <c r="WX50" s="17">
        <v>2.4</v>
      </c>
      <c r="WY50" s="17">
        <v>-1.3</v>
      </c>
      <c r="WZ50" s="17">
        <v>2.7</v>
      </c>
      <c r="XA50" s="17">
        <v>2.8</v>
      </c>
      <c r="XB50" s="17">
        <v>2.8</v>
      </c>
      <c r="XC50" s="17">
        <v>-0.1</v>
      </c>
      <c r="XD50" s="17">
        <v>0</v>
      </c>
      <c r="XE50" s="17"/>
      <c r="XF50" s="17"/>
      <c r="XG50" s="17">
        <v>0</v>
      </c>
      <c r="XH50" s="17">
        <v>6.4</v>
      </c>
      <c r="XI50" s="17">
        <v>6.2</v>
      </c>
      <c r="XJ50" s="17">
        <v>6.2</v>
      </c>
      <c r="XK50" s="17">
        <v>0.2</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v>44.3</v>
      </c>
      <c r="XY50" s="17">
        <v>34</v>
      </c>
      <c r="XZ50" s="17"/>
      <c r="YA50" s="17">
        <v>44.3</v>
      </c>
      <c r="YB50" s="17">
        <v>29.8</v>
      </c>
      <c r="YC50" s="17">
        <v>34</v>
      </c>
      <c r="YD50" s="17"/>
      <c r="YE50" s="17">
        <v>29.8</v>
      </c>
      <c r="YF50" s="17">
        <v>17.3</v>
      </c>
      <c r="YG50" s="17">
        <v>14</v>
      </c>
      <c r="YH50" s="17"/>
      <c r="YI50" s="17">
        <v>17.3</v>
      </c>
      <c r="YJ50" s="17">
        <v>14.1</v>
      </c>
      <c r="YK50" s="17">
        <v>15.236000000000001</v>
      </c>
      <c r="YL50" s="17">
        <v>15.236000000000001</v>
      </c>
      <c r="YM50" s="17">
        <v>-1.1359999999999999</v>
      </c>
      <c r="YN50" s="17">
        <v>6.3</v>
      </c>
      <c r="YO50" s="17">
        <v>8.0399999999999991</v>
      </c>
      <c r="YP50" s="17">
        <v>8.0399999999999991</v>
      </c>
      <c r="YQ50" s="17">
        <v>-1.74</v>
      </c>
      <c r="YR50" s="17">
        <v>11.8</v>
      </c>
      <c r="YS50" s="17">
        <v>11</v>
      </c>
      <c r="YT50" s="17">
        <v>11</v>
      </c>
      <c r="YU50" s="17">
        <v>0.8</v>
      </c>
      <c r="YV50" s="17">
        <v>18.3</v>
      </c>
      <c r="YW50" s="17">
        <v>19</v>
      </c>
      <c r="YX50" s="17">
        <v>19</v>
      </c>
      <c r="YY50" s="17">
        <v>-0.7</v>
      </c>
    </row>
    <row r="51" spans="1:675" ht="24" customHeight="1" x14ac:dyDescent="0.25">
      <c r="A51" s="1"/>
      <c r="B51" s="16" t="s">
        <v>75</v>
      </c>
      <c r="C51" s="16" t="s">
        <v>811</v>
      </c>
      <c r="D51" s="17">
        <v>201.2</v>
      </c>
      <c r="E51" s="17">
        <v>203.40136000000001</v>
      </c>
      <c r="F51" s="17">
        <v>203.40136000000001</v>
      </c>
      <c r="G51" s="17">
        <v>-2.2013600000000002</v>
      </c>
      <c r="H51" s="17">
        <v>656.4</v>
      </c>
      <c r="I51" s="17">
        <v>650</v>
      </c>
      <c r="J51" s="17">
        <v>629.77272000000005</v>
      </c>
      <c r="K51" s="17">
        <v>26.627279999999999</v>
      </c>
      <c r="L51" s="17">
        <v>213.6</v>
      </c>
      <c r="M51" s="17">
        <v>211.66204999999999</v>
      </c>
      <c r="N51" s="17">
        <v>205.07535999999999</v>
      </c>
      <c r="O51" s="17">
        <v>8.5246399999999998</v>
      </c>
      <c r="P51" s="17">
        <v>7.6</v>
      </c>
      <c r="Q51" s="17">
        <v>8.8258700000000001</v>
      </c>
      <c r="R51" s="17">
        <v>8.8258700000000001</v>
      </c>
      <c r="S51" s="17">
        <v>-1.22587</v>
      </c>
      <c r="T51" s="17">
        <v>7.7</v>
      </c>
      <c r="U51" s="17">
        <v>8.5166900000000005</v>
      </c>
      <c r="V51" s="17">
        <v>8.5166900000000005</v>
      </c>
      <c r="W51" s="17">
        <v>-0.81669000000000003</v>
      </c>
      <c r="X51" s="17">
        <v>93</v>
      </c>
      <c r="Y51" s="17">
        <v>91.867829999999998</v>
      </c>
      <c r="Z51" s="17">
        <v>91.867829999999998</v>
      </c>
      <c r="AA51" s="17">
        <v>1.1321699999999999</v>
      </c>
      <c r="AB51" s="17">
        <v>236.3</v>
      </c>
      <c r="AC51" s="17">
        <v>242</v>
      </c>
      <c r="AD51" s="17">
        <v>242</v>
      </c>
      <c r="AE51" s="17">
        <v>-5.7</v>
      </c>
      <c r="AF51" s="17">
        <v>80.900000000000006</v>
      </c>
      <c r="AG51" s="17">
        <v>86.98997</v>
      </c>
      <c r="AH51" s="17">
        <v>86.98997</v>
      </c>
      <c r="AI51" s="17">
        <v>-6.0899700000000001</v>
      </c>
      <c r="AJ51" s="17">
        <v>0</v>
      </c>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569.5</v>
      </c>
      <c r="BM51" s="17">
        <v>582.50599999999997</v>
      </c>
      <c r="BN51" s="17">
        <v>506.24437</v>
      </c>
      <c r="BO51" s="17">
        <v>63.255629999999996</v>
      </c>
      <c r="BP51" s="17">
        <v>10.199999999999999</v>
      </c>
      <c r="BQ51" s="17">
        <v>10.52094</v>
      </c>
      <c r="BR51" s="17">
        <v>10.52094</v>
      </c>
      <c r="BS51" s="17">
        <v>-0.32094</v>
      </c>
      <c r="BT51" s="17">
        <v>14.6</v>
      </c>
      <c r="BU51" s="17">
        <v>17.629960000000001</v>
      </c>
      <c r="BV51" s="17"/>
      <c r="BW51" s="17">
        <v>14.6</v>
      </c>
      <c r="BX51" s="17">
        <v>0</v>
      </c>
      <c r="BY51" s="17"/>
      <c r="BZ51" s="17">
        <v>18.65108</v>
      </c>
      <c r="CA51" s="17">
        <v>-18.65108</v>
      </c>
      <c r="CB51" s="17"/>
      <c r="CC51" s="17"/>
      <c r="CD51" s="17"/>
      <c r="CE51" s="17">
        <v>0</v>
      </c>
      <c r="CF51" s="17"/>
      <c r="CG51" s="17"/>
      <c r="CH51" s="17">
        <v>1.0609999999999999</v>
      </c>
      <c r="CI51" s="17">
        <v>-1.0609999999999999</v>
      </c>
      <c r="CJ51" s="17">
        <v>166</v>
      </c>
      <c r="CK51" s="17">
        <v>164.06706</v>
      </c>
      <c r="CL51" s="17">
        <v>164.06706</v>
      </c>
      <c r="CM51" s="17">
        <v>1.9329400000000001</v>
      </c>
      <c r="CN51" s="17">
        <v>9.9</v>
      </c>
      <c r="CO51" s="17">
        <v>10.399559999999999</v>
      </c>
      <c r="CP51" s="17">
        <v>7.7511299999999999</v>
      </c>
      <c r="CQ51" s="17">
        <v>2.1488700000000001</v>
      </c>
      <c r="CR51" s="17">
        <v>6.6</v>
      </c>
      <c r="CS51" s="17">
        <v>8.30321</v>
      </c>
      <c r="CT51" s="17">
        <v>4.2546900000000001</v>
      </c>
      <c r="CU51" s="17">
        <v>2.34531</v>
      </c>
      <c r="CV51" s="17"/>
      <c r="CW51" s="17"/>
      <c r="CX51" s="17"/>
      <c r="CY51" s="17">
        <v>0</v>
      </c>
      <c r="CZ51" s="17">
        <v>6.5</v>
      </c>
      <c r="DA51" s="17">
        <v>6.8787000000000003</v>
      </c>
      <c r="DB51" s="17">
        <v>6.8787000000000003</v>
      </c>
      <c r="DC51" s="17">
        <v>-0.37869999999999998</v>
      </c>
      <c r="DD51" s="17"/>
      <c r="DE51" s="17"/>
      <c r="DF51" s="17"/>
      <c r="DG51" s="17">
        <v>0</v>
      </c>
      <c r="DH51" s="17">
        <v>142.1</v>
      </c>
      <c r="DI51" s="17">
        <v>140.01352</v>
      </c>
      <c r="DJ51" s="17">
        <v>137.91038</v>
      </c>
      <c r="DK51" s="17">
        <v>4.1896199999999997</v>
      </c>
      <c r="DL51" s="17"/>
      <c r="DM51" s="17"/>
      <c r="DN51" s="17"/>
      <c r="DO51" s="17">
        <v>0</v>
      </c>
      <c r="DP51" s="17"/>
      <c r="DQ51" s="17"/>
      <c r="DR51" s="17"/>
      <c r="DS51" s="17">
        <v>0</v>
      </c>
      <c r="DT51" s="17"/>
      <c r="DU51" s="17"/>
      <c r="DV51" s="17">
        <v>23.215890000000002</v>
      </c>
      <c r="DW51" s="17">
        <v>-23.215890000000002</v>
      </c>
      <c r="DX51" s="17"/>
      <c r="DY51" s="17"/>
      <c r="DZ51" s="17">
        <v>9.9347300000000001</v>
      </c>
      <c r="EA51" s="17">
        <v>-9.9347300000000001</v>
      </c>
      <c r="EB51" s="17">
        <v>110.3</v>
      </c>
      <c r="EC51" s="17">
        <v>112.46647</v>
      </c>
      <c r="ED51" s="17">
        <v>112.46647</v>
      </c>
      <c r="EE51" s="17">
        <v>-2.1664699999999999</v>
      </c>
      <c r="EF51" s="17">
        <v>174.1</v>
      </c>
      <c r="EG51" s="17">
        <v>220.69499999999999</v>
      </c>
      <c r="EH51" s="17">
        <v>220.69499999999999</v>
      </c>
      <c r="EI51" s="17">
        <v>-46.594999999999999</v>
      </c>
      <c r="EJ51" s="17">
        <v>170.5</v>
      </c>
      <c r="EK51" s="17">
        <v>170.96541999999999</v>
      </c>
      <c r="EL51" s="17">
        <v>168.37388999999999</v>
      </c>
      <c r="EM51" s="17">
        <v>2.1261100000000002</v>
      </c>
      <c r="EN51" s="17"/>
      <c r="EO51" s="17"/>
      <c r="EP51" s="17"/>
      <c r="EQ51" s="17">
        <v>0</v>
      </c>
      <c r="ER51" s="17"/>
      <c r="ES51" s="17"/>
      <c r="ET51" s="17"/>
      <c r="EU51" s="17">
        <v>0</v>
      </c>
      <c r="EV51" s="17">
        <v>6.5</v>
      </c>
      <c r="EW51" s="17">
        <v>6.39</v>
      </c>
      <c r="EX51" s="17">
        <v>6.39</v>
      </c>
      <c r="EY51" s="17">
        <v>0.11</v>
      </c>
      <c r="EZ51" s="17">
        <v>373</v>
      </c>
      <c r="FA51" s="17">
        <v>374.47</v>
      </c>
      <c r="FB51" s="17">
        <v>364.98505999999998</v>
      </c>
      <c r="FC51" s="17">
        <v>8.0149399999999993</v>
      </c>
      <c r="FD51" s="17">
        <v>83</v>
      </c>
      <c r="FE51" s="17">
        <v>81.635570000000001</v>
      </c>
      <c r="FF51" s="17">
        <v>81.635570000000001</v>
      </c>
      <c r="FG51" s="17">
        <v>1.36443</v>
      </c>
      <c r="FH51" s="17">
        <v>146.9</v>
      </c>
      <c r="FI51" s="17">
        <v>149.98721</v>
      </c>
      <c r="FJ51" s="17">
        <v>151.36251999999999</v>
      </c>
      <c r="FK51" s="17">
        <v>-4.4625199999999996</v>
      </c>
      <c r="FL51" s="17">
        <v>42.1</v>
      </c>
      <c r="FM51" s="17">
        <v>41.89893</v>
      </c>
      <c r="FN51" s="17">
        <v>41.89893</v>
      </c>
      <c r="FO51" s="17">
        <v>0.20107</v>
      </c>
      <c r="FP51" s="17">
        <v>18.600000000000001</v>
      </c>
      <c r="FQ51" s="17">
        <v>19.21088</v>
      </c>
      <c r="FR51" s="17">
        <v>19.21088</v>
      </c>
      <c r="FS51" s="17">
        <v>-0.61087999999999998</v>
      </c>
      <c r="FT51" s="17">
        <v>18.899999999999999</v>
      </c>
      <c r="FU51" s="17">
        <v>19</v>
      </c>
      <c r="FV51" s="17">
        <v>18.367349999999998</v>
      </c>
      <c r="FW51" s="17">
        <v>0.53264999999999996</v>
      </c>
      <c r="FX51" s="17">
        <v>91</v>
      </c>
      <c r="FY51" s="17">
        <v>87.773570000000007</v>
      </c>
      <c r="FZ51" s="17">
        <v>87.773570000000007</v>
      </c>
      <c r="GA51" s="17">
        <v>3.2264300000000001</v>
      </c>
      <c r="GB51" s="17">
        <v>173.6</v>
      </c>
      <c r="GC51" s="17">
        <v>176.44598999999999</v>
      </c>
      <c r="GD51" s="17"/>
      <c r="GE51" s="17">
        <v>173.6</v>
      </c>
      <c r="GF51" s="17">
        <v>174</v>
      </c>
      <c r="GG51" s="17">
        <v>176.44598999999999</v>
      </c>
      <c r="GH51" s="17">
        <v>99.9</v>
      </c>
      <c r="GI51" s="17">
        <v>74.099999999999994</v>
      </c>
      <c r="GJ51" s="17">
        <v>176.3</v>
      </c>
      <c r="GK51" s="17">
        <v>176.97585000000001</v>
      </c>
      <c r="GL51" s="17">
        <v>50.1</v>
      </c>
      <c r="GM51" s="17">
        <v>126.2</v>
      </c>
      <c r="GN51" s="17">
        <v>109.7</v>
      </c>
      <c r="GO51" s="17">
        <v>110.48202000000001</v>
      </c>
      <c r="GP51" s="17">
        <v>110.48202000000001</v>
      </c>
      <c r="GQ51" s="17">
        <v>-0.78202000000000005</v>
      </c>
      <c r="GR51" s="17">
        <v>32.4</v>
      </c>
      <c r="GS51" s="17">
        <v>37.317779999999999</v>
      </c>
      <c r="GT51" s="17">
        <v>47.082599999999999</v>
      </c>
      <c r="GU51" s="17">
        <v>-14.682600000000001</v>
      </c>
      <c r="GV51" s="17">
        <v>0</v>
      </c>
      <c r="GW51" s="17"/>
      <c r="GX51" s="17"/>
      <c r="GY51" s="17">
        <v>0</v>
      </c>
      <c r="GZ51" s="17">
        <v>3.8</v>
      </c>
      <c r="HA51" s="17"/>
      <c r="HB51" s="17"/>
      <c r="HC51" s="17">
        <v>3.8</v>
      </c>
      <c r="HD51" s="17">
        <v>28.1</v>
      </c>
      <c r="HE51" s="17">
        <v>30.640440000000002</v>
      </c>
      <c r="HF51" s="17">
        <v>30.640440000000002</v>
      </c>
      <c r="HG51" s="17">
        <v>-2.5404399999999998</v>
      </c>
      <c r="HH51" s="17">
        <v>126.2</v>
      </c>
      <c r="HI51" s="17">
        <v>144.37479999999999</v>
      </c>
      <c r="HJ51" s="17">
        <v>174.55948000000001</v>
      </c>
      <c r="HK51" s="17">
        <v>-48.359479999999998</v>
      </c>
      <c r="HL51" s="17"/>
      <c r="HM51" s="17"/>
      <c r="HN51" s="17"/>
      <c r="HO51" s="17">
        <v>0</v>
      </c>
      <c r="HP51" s="17"/>
      <c r="HQ51" s="17"/>
      <c r="HR51" s="17"/>
      <c r="HS51" s="17">
        <v>0</v>
      </c>
      <c r="HT51" s="17">
        <v>93.9</v>
      </c>
      <c r="HU51" s="17">
        <v>76.371840000000006</v>
      </c>
      <c r="HV51" s="17">
        <v>61.354950000000002</v>
      </c>
      <c r="HW51" s="17">
        <v>32.545050000000003</v>
      </c>
      <c r="HX51" s="17">
        <v>82.5</v>
      </c>
      <c r="HY51" s="17">
        <v>25.746649999999999</v>
      </c>
      <c r="HZ51" s="17">
        <v>25.746649999999999</v>
      </c>
      <c r="IA51" s="17">
        <v>56.753349999999998</v>
      </c>
      <c r="IB51" s="17"/>
      <c r="IC51" s="17"/>
      <c r="ID51" s="17"/>
      <c r="IE51" s="17">
        <v>0</v>
      </c>
      <c r="IF51" s="17">
        <v>43.8</v>
      </c>
      <c r="IG51" s="17">
        <v>42.041989999999998</v>
      </c>
      <c r="IH51" s="17">
        <v>42.041989999999998</v>
      </c>
      <c r="II51" s="17">
        <v>1.7580100000000001</v>
      </c>
      <c r="IJ51" s="17"/>
      <c r="IK51" s="17"/>
      <c r="IL51" s="17">
        <v>159.80784</v>
      </c>
      <c r="IM51" s="17">
        <v>-159.80784</v>
      </c>
      <c r="IN51" s="17"/>
      <c r="IO51" s="17"/>
      <c r="IP51" s="17">
        <v>160.80717000000001</v>
      </c>
      <c r="IQ51" s="17">
        <v>-160.80717000000001</v>
      </c>
      <c r="IR51" s="17"/>
      <c r="IS51" s="17"/>
      <c r="IT51" s="17">
        <v>160.93152000000001</v>
      </c>
      <c r="IU51" s="17">
        <v>-160.93152000000001</v>
      </c>
      <c r="IV51" s="17">
        <v>129.06</v>
      </c>
      <c r="IW51" s="17">
        <v>136.69067999999999</v>
      </c>
      <c r="IX51" s="17">
        <v>136.69067999999999</v>
      </c>
      <c r="IY51" s="17">
        <v>-7.6306799999999999</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194.5</v>
      </c>
      <c r="JY51" s="17">
        <v>200.67499000000001</v>
      </c>
      <c r="JZ51" s="17">
        <v>200.67499000000001</v>
      </c>
      <c r="KA51" s="17">
        <v>-6.1749900000000002</v>
      </c>
      <c r="KB51" s="17">
        <v>193.89</v>
      </c>
      <c r="KC51" s="17">
        <v>200.3066</v>
      </c>
      <c r="KD51" s="17">
        <v>200.3066</v>
      </c>
      <c r="KE51" s="17">
        <v>-6.4165999999999999</v>
      </c>
      <c r="KF51" s="17">
        <v>194.51</v>
      </c>
      <c r="KG51" s="17">
        <v>200.18467000000001</v>
      </c>
      <c r="KH51" s="17">
        <v>200.18467000000001</v>
      </c>
      <c r="KI51" s="17">
        <v>-5.6746699999999999</v>
      </c>
      <c r="KJ51" s="17">
        <v>112.15</v>
      </c>
      <c r="KK51" s="17">
        <v>110</v>
      </c>
      <c r="KL51" s="17">
        <v>56</v>
      </c>
      <c r="KM51" s="17">
        <v>56.15</v>
      </c>
      <c r="KN51" s="17"/>
      <c r="KO51" s="17"/>
      <c r="KP51" s="17"/>
      <c r="KQ51" s="17">
        <v>0</v>
      </c>
      <c r="KR51" s="17"/>
      <c r="KS51" s="17"/>
      <c r="KT51" s="17"/>
      <c r="KU51" s="17">
        <v>0</v>
      </c>
      <c r="KV51" s="17">
        <v>4.5999999999999996</v>
      </c>
      <c r="KW51" s="17">
        <v>4.7853599999999998</v>
      </c>
      <c r="KX51" s="17">
        <v>4.7853599999999998</v>
      </c>
      <c r="KY51" s="17">
        <v>-0.18536</v>
      </c>
      <c r="KZ51" s="17">
        <v>94.1</v>
      </c>
      <c r="LA51" s="17">
        <v>231.83090000000001</v>
      </c>
      <c r="LB51" s="17">
        <v>263.90087</v>
      </c>
      <c r="LC51" s="17">
        <v>-169.80087</v>
      </c>
      <c r="LD51" s="17">
        <v>104.8</v>
      </c>
      <c r="LE51" s="17">
        <v>114.73898</v>
      </c>
      <c r="LF51" s="17">
        <v>133.16031000000001</v>
      </c>
      <c r="LG51" s="17">
        <v>-28.360309999999998</v>
      </c>
      <c r="LH51" s="17">
        <v>60</v>
      </c>
      <c r="LI51" s="17">
        <v>67.199219999999997</v>
      </c>
      <c r="LJ51" s="17">
        <v>67.199219999999997</v>
      </c>
      <c r="LK51" s="17">
        <v>-7.1992200000000004</v>
      </c>
      <c r="LL51" s="17">
        <v>78.599999999999994</v>
      </c>
      <c r="LM51" s="17">
        <v>78.567999999999998</v>
      </c>
      <c r="LN51" s="17">
        <v>78.567999999999998</v>
      </c>
      <c r="LO51" s="17">
        <v>3.2000000000000001E-2</v>
      </c>
      <c r="LP51" s="17">
        <v>31.3</v>
      </c>
      <c r="LQ51" s="17">
        <v>29.980560000000001</v>
      </c>
      <c r="LR51" s="17">
        <v>29.980560000000001</v>
      </c>
      <c r="LS51" s="17">
        <v>1.3194399999999999</v>
      </c>
      <c r="LT51" s="17">
        <v>0</v>
      </c>
      <c r="LU51" s="17"/>
      <c r="LV51" s="17">
        <v>110.08716</v>
      </c>
      <c r="LW51" s="17">
        <v>-110.08716</v>
      </c>
      <c r="LX51" s="17"/>
      <c r="LY51" s="17"/>
      <c r="LZ51" s="17">
        <v>21.25</v>
      </c>
      <c r="MA51" s="17">
        <v>-21.25</v>
      </c>
      <c r="MB51" s="17"/>
      <c r="MC51" s="17"/>
      <c r="MD51" s="17">
        <v>21.78</v>
      </c>
      <c r="ME51" s="17">
        <v>-21.78</v>
      </c>
      <c r="MF51" s="17">
        <v>137.6</v>
      </c>
      <c r="MG51" s="17">
        <v>136.26948999999999</v>
      </c>
      <c r="MH51" s="17">
        <v>136.26948999999999</v>
      </c>
      <c r="MI51" s="17">
        <v>1.3305100000000001</v>
      </c>
      <c r="MJ51" s="17"/>
      <c r="MK51" s="17"/>
      <c r="ML51" s="17"/>
      <c r="MM51" s="17">
        <v>0</v>
      </c>
      <c r="MN51" s="17"/>
      <c r="MO51" s="17"/>
      <c r="MP51" s="17"/>
      <c r="MQ51" s="17">
        <v>0</v>
      </c>
      <c r="MR51" s="17"/>
      <c r="MS51" s="17"/>
      <c r="MT51" s="17"/>
      <c r="MU51" s="17">
        <v>0</v>
      </c>
      <c r="MV51" s="17">
        <v>174.3</v>
      </c>
      <c r="MW51" s="17">
        <v>175.465</v>
      </c>
      <c r="MX51" s="17">
        <v>175.465</v>
      </c>
      <c r="MY51" s="17">
        <v>-1.165</v>
      </c>
      <c r="MZ51" s="17">
        <v>174.7</v>
      </c>
      <c r="NA51" s="17"/>
      <c r="NB51" s="17">
        <v>175.43683999999999</v>
      </c>
      <c r="NC51" s="17">
        <v>-0.73684000000000005</v>
      </c>
      <c r="ND51" s="17">
        <v>175.2</v>
      </c>
      <c r="NE51" s="17">
        <v>176.22309000000001</v>
      </c>
      <c r="NF51" s="17">
        <v>176.22309000000001</v>
      </c>
      <c r="NG51" s="17">
        <v>-1.0230900000000001</v>
      </c>
      <c r="NH51" s="17">
        <v>175.2</v>
      </c>
      <c r="NI51" s="17"/>
      <c r="NJ51" s="17">
        <v>175.92723000000001</v>
      </c>
      <c r="NK51" s="17">
        <v>-0.72723000000000004</v>
      </c>
      <c r="NL51" s="17"/>
      <c r="NM51" s="17"/>
      <c r="NN51" s="17"/>
      <c r="NO51" s="17">
        <v>0</v>
      </c>
      <c r="NP51" s="17"/>
      <c r="NQ51" s="17"/>
      <c r="NR51" s="17"/>
      <c r="NS51" s="17">
        <v>0</v>
      </c>
      <c r="NT51" s="17">
        <v>7.9</v>
      </c>
      <c r="NU51" s="17">
        <v>6.3630000000000004</v>
      </c>
      <c r="NV51" s="17"/>
      <c r="NW51" s="17">
        <v>7.9</v>
      </c>
      <c r="NX51" s="17">
        <v>9.1999999999999993</v>
      </c>
      <c r="NY51" s="17">
        <v>9.14</v>
      </c>
      <c r="NZ51" s="17">
        <v>3.6327500000000001</v>
      </c>
      <c r="OA51" s="17">
        <v>5.5672499999999996</v>
      </c>
      <c r="OB51" s="17">
        <v>20.100000000000001</v>
      </c>
      <c r="OC51" s="17">
        <v>20</v>
      </c>
      <c r="OD51" s="17">
        <v>17.492709999999999</v>
      </c>
      <c r="OE51" s="17">
        <v>2.6072899999999999</v>
      </c>
      <c r="OF51" s="17">
        <v>0</v>
      </c>
      <c r="OG51" s="17"/>
      <c r="OH51" s="17"/>
      <c r="OI51" s="17">
        <v>0</v>
      </c>
      <c r="OJ51" s="17">
        <v>37.5</v>
      </c>
      <c r="OK51" s="17">
        <v>71</v>
      </c>
      <c r="OL51" s="17">
        <v>76.460999999999999</v>
      </c>
      <c r="OM51" s="17">
        <v>-38.960999999999999</v>
      </c>
      <c r="ON51" s="17">
        <v>0</v>
      </c>
      <c r="OO51" s="17"/>
      <c r="OP51" s="17"/>
      <c r="OQ51" s="17">
        <v>0</v>
      </c>
      <c r="OR51" s="17">
        <v>1</v>
      </c>
      <c r="OS51" s="17">
        <v>0.114</v>
      </c>
      <c r="OT51" s="17">
        <v>0.114</v>
      </c>
      <c r="OU51" s="17">
        <v>0.88600000000000001</v>
      </c>
      <c r="OV51" s="17">
        <v>0</v>
      </c>
      <c r="OW51" s="17"/>
      <c r="OX51" s="17"/>
      <c r="OY51" s="17">
        <v>0</v>
      </c>
      <c r="OZ51" s="17">
        <v>20.3</v>
      </c>
      <c r="PA51" s="17">
        <v>20.456230000000001</v>
      </c>
      <c r="PB51" s="17">
        <v>20.456230000000001</v>
      </c>
      <c r="PC51" s="17">
        <v>-0.15623000000000001</v>
      </c>
      <c r="PD51" s="17">
        <v>10.4</v>
      </c>
      <c r="PE51" s="17">
        <v>9.9830000000000005</v>
      </c>
      <c r="PF51" s="17">
        <v>9.9830000000000005</v>
      </c>
      <c r="PG51" s="17">
        <v>0.41699999999999998</v>
      </c>
      <c r="PH51" s="17">
        <v>5.5</v>
      </c>
      <c r="PI51" s="17">
        <v>5.67</v>
      </c>
      <c r="PJ51" s="17">
        <v>5.67</v>
      </c>
      <c r="PK51" s="17">
        <v>-0.17</v>
      </c>
      <c r="PL51" s="17">
        <v>0</v>
      </c>
      <c r="PM51" s="17"/>
      <c r="PN51" s="17"/>
      <c r="PO51" s="17">
        <v>0</v>
      </c>
      <c r="PP51" s="17">
        <v>0</v>
      </c>
      <c r="PQ51" s="17"/>
      <c r="PR51" s="17"/>
      <c r="PS51" s="17">
        <v>0</v>
      </c>
      <c r="PT51" s="17">
        <v>2.2000000000000002</v>
      </c>
      <c r="PU51" s="17">
        <v>2</v>
      </c>
      <c r="PV51" s="17">
        <v>2</v>
      </c>
      <c r="PW51" s="17">
        <v>0.2</v>
      </c>
      <c r="PX51" s="17">
        <v>3</v>
      </c>
      <c r="PY51" s="17">
        <v>3</v>
      </c>
      <c r="PZ51" s="17">
        <v>3</v>
      </c>
      <c r="QA51" s="17">
        <v>0</v>
      </c>
      <c r="QB51" s="17">
        <v>4.9000000000000004</v>
      </c>
      <c r="QC51" s="17">
        <v>5</v>
      </c>
      <c r="QD51" s="17">
        <v>5</v>
      </c>
      <c r="QE51" s="17">
        <v>-0.1</v>
      </c>
      <c r="QF51" s="17">
        <v>20.3</v>
      </c>
      <c r="QG51" s="17">
        <v>20.422219999999999</v>
      </c>
      <c r="QH51" s="17">
        <v>20.422219999999999</v>
      </c>
      <c r="QI51" s="17">
        <v>-0.12222</v>
      </c>
      <c r="QJ51" s="17">
        <v>16</v>
      </c>
      <c r="QK51" s="17">
        <v>19.436350000000001</v>
      </c>
      <c r="QL51" s="17">
        <v>19.436350000000001</v>
      </c>
      <c r="QM51" s="17">
        <v>-3.43635</v>
      </c>
      <c r="QN51" s="17">
        <v>18.600000000000001</v>
      </c>
      <c r="QO51" s="17">
        <v>19</v>
      </c>
      <c r="QP51" s="17">
        <v>17.492709999999999</v>
      </c>
      <c r="QQ51" s="17">
        <v>1.1072900000000001</v>
      </c>
      <c r="QR51" s="17">
        <v>3.5</v>
      </c>
      <c r="QS51" s="17">
        <v>3.5</v>
      </c>
      <c r="QT51" s="17">
        <v>3.5</v>
      </c>
      <c r="QU51" s="17">
        <v>0</v>
      </c>
      <c r="QV51" s="17">
        <v>18.399999999999999</v>
      </c>
      <c r="QW51" s="17">
        <v>17.881440000000001</v>
      </c>
      <c r="QX51" s="17">
        <v>17.881440000000001</v>
      </c>
      <c r="QY51" s="17">
        <v>0.51856000000000002</v>
      </c>
      <c r="QZ51" s="17">
        <v>0</v>
      </c>
      <c r="RA51" s="17"/>
      <c r="RB51" s="17"/>
      <c r="RC51" s="17">
        <v>0</v>
      </c>
      <c r="RD51" s="17">
        <v>0</v>
      </c>
      <c r="RE51" s="17"/>
      <c r="RF51" s="17"/>
      <c r="RG51" s="17">
        <v>0</v>
      </c>
      <c r="RH51" s="17">
        <v>10</v>
      </c>
      <c r="RI51" s="17">
        <v>13.8</v>
      </c>
      <c r="RJ51" s="17">
        <v>18.609000000000002</v>
      </c>
      <c r="RK51" s="17">
        <v>-8.609</v>
      </c>
      <c r="RL51" s="17">
        <v>36.4</v>
      </c>
      <c r="RM51" s="17">
        <v>47.5</v>
      </c>
      <c r="RN51" s="17">
        <v>72</v>
      </c>
      <c r="RO51" s="17">
        <v>-35.6</v>
      </c>
      <c r="RP51" s="17">
        <v>0</v>
      </c>
      <c r="RQ51" s="17"/>
      <c r="RR51" s="17"/>
      <c r="RS51" s="17">
        <v>0</v>
      </c>
      <c r="RT51" s="17">
        <v>2.9</v>
      </c>
      <c r="RU51" s="17">
        <v>2.7989999999999999</v>
      </c>
      <c r="RV51" s="17">
        <v>2.7989999999999999</v>
      </c>
      <c r="RW51" s="17">
        <v>0.10100000000000001</v>
      </c>
      <c r="RX51" s="17">
        <v>0</v>
      </c>
      <c r="RY51" s="17">
        <v>9.8960000000000008</v>
      </c>
      <c r="RZ51" s="17">
        <v>19.792000000000002</v>
      </c>
      <c r="SA51" s="17">
        <v>-19.792000000000002</v>
      </c>
      <c r="SB51" s="17">
        <v>3.2</v>
      </c>
      <c r="SC51" s="17">
        <v>2</v>
      </c>
      <c r="SD51" s="17">
        <v>2</v>
      </c>
      <c r="SE51" s="17">
        <v>1.2</v>
      </c>
      <c r="SF51" s="17"/>
      <c r="SG51" s="17"/>
      <c r="SH51" s="17">
        <v>0.4</v>
      </c>
      <c r="SI51" s="17">
        <v>-0.4</v>
      </c>
      <c r="SJ51" s="17">
        <v>0</v>
      </c>
      <c r="SK51" s="17"/>
      <c r="SL51" s="17"/>
      <c r="SM51" s="17">
        <v>0</v>
      </c>
      <c r="SN51" s="17">
        <v>19.8</v>
      </c>
      <c r="SO51" s="17">
        <v>20</v>
      </c>
      <c r="SP51" s="17">
        <v>19.1448</v>
      </c>
      <c r="SQ51" s="17">
        <v>0.6552</v>
      </c>
      <c r="SR51" s="17">
        <v>13.2</v>
      </c>
      <c r="SS51" s="17">
        <v>12.244899999999999</v>
      </c>
      <c r="ST51" s="17">
        <v>12.244899999999999</v>
      </c>
      <c r="SU51" s="17">
        <v>0.95509999999999995</v>
      </c>
      <c r="SV51" s="17">
        <v>20.3</v>
      </c>
      <c r="SW51" s="17">
        <v>20</v>
      </c>
      <c r="SX51" s="17">
        <v>19.436350000000001</v>
      </c>
      <c r="SY51" s="17">
        <v>0.86365000000000003</v>
      </c>
      <c r="SZ51" s="17">
        <v>20.2</v>
      </c>
      <c r="TA51" s="17">
        <v>20</v>
      </c>
      <c r="TB51" s="17">
        <v>19.436350000000001</v>
      </c>
      <c r="TC51" s="17">
        <v>0.76365000000000005</v>
      </c>
      <c r="TD51" s="17">
        <v>0</v>
      </c>
      <c r="TE51" s="17">
        <v>5</v>
      </c>
      <c r="TF51" s="17">
        <v>7</v>
      </c>
      <c r="TG51" s="17">
        <v>-7</v>
      </c>
      <c r="TH51" s="17">
        <v>0</v>
      </c>
      <c r="TI51" s="17">
        <v>6</v>
      </c>
      <c r="TJ51" s="17">
        <v>34</v>
      </c>
      <c r="TK51" s="17">
        <v>-34</v>
      </c>
      <c r="TL51" s="17">
        <v>0</v>
      </c>
      <c r="TM51" s="17"/>
      <c r="TN51" s="17"/>
      <c r="TO51" s="17">
        <v>0</v>
      </c>
      <c r="TP51" s="17">
        <v>75.5</v>
      </c>
      <c r="TQ51" s="17">
        <v>76.599999999999994</v>
      </c>
      <c r="TR51" s="17">
        <v>25.662769999999998</v>
      </c>
      <c r="TS51" s="17">
        <v>49.837229999999998</v>
      </c>
      <c r="TT51" s="17">
        <v>112.87</v>
      </c>
      <c r="TU51" s="17">
        <v>98.4</v>
      </c>
      <c r="TV51" s="17">
        <v>61.97907</v>
      </c>
      <c r="TW51" s="17">
        <v>50.890929999999997</v>
      </c>
      <c r="TX51" s="17">
        <v>4.2885999999999997</v>
      </c>
      <c r="TY51" s="17">
        <v>2.6</v>
      </c>
      <c r="TZ51" s="17">
        <v>8.6780000000000008</v>
      </c>
      <c r="UA51" s="17">
        <v>-4.3894000000000002</v>
      </c>
      <c r="UB51" s="17">
        <v>6.0579999999999998</v>
      </c>
      <c r="UC51" s="17">
        <v>1.5</v>
      </c>
      <c r="UD51" s="17">
        <v>4.7693500000000002</v>
      </c>
      <c r="UE51" s="17">
        <v>1.2886500000000001</v>
      </c>
      <c r="UF51" s="17">
        <v>0</v>
      </c>
      <c r="UG51" s="17"/>
      <c r="UH51" s="17"/>
      <c r="UI51" s="17">
        <v>0</v>
      </c>
      <c r="UJ51" s="17">
        <v>21</v>
      </c>
      <c r="UK51" s="17">
        <v>21</v>
      </c>
      <c r="UL51" s="17">
        <v>19.436350000000001</v>
      </c>
      <c r="UM51" s="17">
        <v>1.56365</v>
      </c>
      <c r="UN51" s="17">
        <v>7.6</v>
      </c>
      <c r="UO51" s="17">
        <v>8.1999999999999993</v>
      </c>
      <c r="UP51" s="17">
        <v>8</v>
      </c>
      <c r="UQ51" s="17">
        <v>-0.4</v>
      </c>
      <c r="UR51" s="17">
        <v>7.3</v>
      </c>
      <c r="US51" s="17">
        <v>6.7</v>
      </c>
      <c r="UT51" s="17">
        <v>6.7</v>
      </c>
      <c r="UU51" s="17">
        <v>0.6</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v>
      </c>
      <c r="VI51" s="17">
        <v>0.95599999999999996</v>
      </c>
      <c r="VJ51" s="17">
        <v>0.95599999999999996</v>
      </c>
      <c r="VK51" s="17">
        <v>-0.95599999999999996</v>
      </c>
      <c r="VL51" s="17">
        <v>0</v>
      </c>
      <c r="VM51" s="17"/>
      <c r="VN51" s="17"/>
      <c r="VO51" s="17">
        <v>0</v>
      </c>
      <c r="VP51" s="17">
        <v>0</v>
      </c>
      <c r="VQ51" s="17"/>
      <c r="VR51" s="17"/>
      <c r="VS51" s="17">
        <v>0</v>
      </c>
      <c r="VT51" s="17">
        <v>0</v>
      </c>
      <c r="VU51" s="17"/>
      <c r="VV51" s="17"/>
      <c r="VW51" s="17">
        <v>0</v>
      </c>
      <c r="VX51" s="17">
        <v>0.6</v>
      </c>
      <c r="VY51" s="17">
        <v>0.6</v>
      </c>
      <c r="VZ51" s="17">
        <v>0.6</v>
      </c>
      <c r="WA51" s="17">
        <v>0</v>
      </c>
      <c r="WB51" s="17">
        <v>45</v>
      </c>
      <c r="WC51" s="17">
        <v>80</v>
      </c>
      <c r="WD51" s="17">
        <v>50</v>
      </c>
      <c r="WE51" s="17">
        <v>-5</v>
      </c>
      <c r="WF51" s="17">
        <v>35.6</v>
      </c>
      <c r="WG51" s="17">
        <v>45</v>
      </c>
      <c r="WH51" s="17">
        <v>36.811</v>
      </c>
      <c r="WI51" s="17">
        <v>-1.2110000000000001</v>
      </c>
      <c r="WJ51" s="17">
        <v>0</v>
      </c>
      <c r="WK51" s="17"/>
      <c r="WL51" s="17"/>
      <c r="WM51" s="17">
        <v>0</v>
      </c>
      <c r="WN51" s="17">
        <v>3.2</v>
      </c>
      <c r="WO51" s="17">
        <v>2.9009999999999998</v>
      </c>
      <c r="WP51" s="17">
        <v>2.9009999999999998</v>
      </c>
      <c r="WQ51" s="17">
        <v>0.29899999999999999</v>
      </c>
      <c r="WR51" s="17">
        <v>2.2999999999999998</v>
      </c>
      <c r="WS51" s="17">
        <v>2.4</v>
      </c>
      <c r="WT51" s="17">
        <v>2.4</v>
      </c>
      <c r="WU51" s="17">
        <v>-0.1</v>
      </c>
      <c r="WV51" s="17">
        <v>1.1000000000000001</v>
      </c>
      <c r="WW51" s="17">
        <v>2.4</v>
      </c>
      <c r="WX51" s="17">
        <v>2.4</v>
      </c>
      <c r="WY51" s="17">
        <v>-1.3</v>
      </c>
      <c r="WZ51" s="17">
        <v>2.7</v>
      </c>
      <c r="XA51" s="17">
        <v>2.8</v>
      </c>
      <c r="XB51" s="17">
        <v>2.8</v>
      </c>
      <c r="XC51" s="17">
        <v>-0.1</v>
      </c>
      <c r="XD51" s="17">
        <v>0</v>
      </c>
      <c r="XE51" s="17"/>
      <c r="XF51" s="17"/>
      <c r="XG51" s="17">
        <v>0</v>
      </c>
      <c r="XH51" s="17">
        <v>6.4</v>
      </c>
      <c r="XI51" s="17">
        <v>6.2</v>
      </c>
      <c r="XJ51" s="17">
        <v>6.2</v>
      </c>
      <c r="XK51" s="17">
        <v>0.2</v>
      </c>
      <c r="XL51" s="17">
        <v>20</v>
      </c>
      <c r="XM51" s="17">
        <v>20</v>
      </c>
      <c r="XN51" s="17">
        <v>19.241980000000002</v>
      </c>
      <c r="XO51" s="17">
        <v>0.75802000000000003</v>
      </c>
      <c r="XP51" s="17">
        <v>20</v>
      </c>
      <c r="XQ51" s="17">
        <v>20</v>
      </c>
      <c r="XR51" s="17">
        <v>19.241980000000002</v>
      </c>
      <c r="XS51" s="17">
        <v>0.75802000000000003</v>
      </c>
      <c r="XT51" s="17"/>
      <c r="XU51" s="17"/>
      <c r="XV51" s="17"/>
      <c r="XW51" s="17">
        <v>0</v>
      </c>
      <c r="XX51" s="17">
        <v>44.4</v>
      </c>
      <c r="XY51" s="17">
        <v>37.5</v>
      </c>
      <c r="XZ51" s="17"/>
      <c r="YA51" s="17">
        <v>44.4</v>
      </c>
      <c r="YB51" s="17">
        <v>29.8</v>
      </c>
      <c r="YC51" s="17">
        <v>37.5</v>
      </c>
      <c r="YD51" s="17"/>
      <c r="YE51" s="17">
        <v>29.8</v>
      </c>
      <c r="YF51" s="17">
        <v>17.399999999999999</v>
      </c>
      <c r="YG51" s="17">
        <v>16</v>
      </c>
      <c r="YH51" s="17"/>
      <c r="YI51" s="17">
        <v>17.399999999999999</v>
      </c>
      <c r="YJ51" s="17">
        <v>14.1</v>
      </c>
      <c r="YK51" s="17">
        <v>15.236000000000001</v>
      </c>
      <c r="YL51" s="17">
        <v>15.236000000000001</v>
      </c>
      <c r="YM51" s="17">
        <v>-1.1359999999999999</v>
      </c>
      <c r="YN51" s="17">
        <v>7.6</v>
      </c>
      <c r="YO51" s="17">
        <v>8.0399999999999991</v>
      </c>
      <c r="YP51" s="17">
        <v>8.0399999999999991</v>
      </c>
      <c r="YQ51" s="17">
        <v>-0.44</v>
      </c>
      <c r="YR51" s="17">
        <v>11.7</v>
      </c>
      <c r="YS51" s="17">
        <v>12</v>
      </c>
      <c r="YT51" s="17">
        <v>11</v>
      </c>
      <c r="YU51" s="17">
        <v>0.7</v>
      </c>
      <c r="YV51" s="17">
        <v>18.399999999999999</v>
      </c>
      <c r="YW51" s="17">
        <v>19</v>
      </c>
      <c r="YX51" s="17">
        <v>19</v>
      </c>
      <c r="YY51" s="17">
        <v>-0.6</v>
      </c>
    </row>
    <row r="52" spans="1:675" ht="24" customHeight="1" x14ac:dyDescent="0.25">
      <c r="A52" s="1"/>
      <c r="B52" s="16" t="s">
        <v>75</v>
      </c>
      <c r="C52" s="16" t="s">
        <v>812</v>
      </c>
      <c r="D52" s="17">
        <v>201.9</v>
      </c>
      <c r="E52" s="17">
        <v>203.40136000000001</v>
      </c>
      <c r="F52" s="17">
        <v>203.40136000000001</v>
      </c>
      <c r="G52" s="17">
        <v>-1.50136</v>
      </c>
      <c r="H52" s="17">
        <v>656.9</v>
      </c>
      <c r="I52" s="17">
        <v>650</v>
      </c>
      <c r="J52" s="17">
        <v>629.77272000000005</v>
      </c>
      <c r="K52" s="17">
        <v>27.127279999999999</v>
      </c>
      <c r="L52" s="17">
        <v>213.4</v>
      </c>
      <c r="M52" s="17">
        <v>211.66204999999999</v>
      </c>
      <c r="N52" s="17">
        <v>205.07535999999999</v>
      </c>
      <c r="O52" s="17">
        <v>8.3246400000000005</v>
      </c>
      <c r="P52" s="17">
        <v>7.6</v>
      </c>
      <c r="Q52" s="17">
        <v>8.8258700000000001</v>
      </c>
      <c r="R52" s="17">
        <v>8.8258700000000001</v>
      </c>
      <c r="S52" s="17">
        <v>-1.22587</v>
      </c>
      <c r="T52" s="17">
        <v>7.7</v>
      </c>
      <c r="U52" s="17">
        <v>8.5166900000000005</v>
      </c>
      <c r="V52" s="17">
        <v>8.5166900000000005</v>
      </c>
      <c r="W52" s="17">
        <v>-0.81669000000000003</v>
      </c>
      <c r="X52" s="17">
        <v>93.2</v>
      </c>
      <c r="Y52" s="17">
        <v>91.867829999999998</v>
      </c>
      <c r="Z52" s="17">
        <v>91.867829999999998</v>
      </c>
      <c r="AA52" s="17">
        <v>1.3321700000000001</v>
      </c>
      <c r="AB52" s="17">
        <v>235.9</v>
      </c>
      <c r="AC52" s="17">
        <v>242</v>
      </c>
      <c r="AD52" s="17">
        <v>242</v>
      </c>
      <c r="AE52" s="17">
        <v>-6.1</v>
      </c>
      <c r="AF52" s="17">
        <v>81.8</v>
      </c>
      <c r="AG52" s="17">
        <v>86.98997</v>
      </c>
      <c r="AH52" s="17">
        <v>86.98997</v>
      </c>
      <c r="AI52" s="17">
        <v>-5.1899699999999998</v>
      </c>
      <c r="AJ52" s="17">
        <v>0</v>
      </c>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567.9</v>
      </c>
      <c r="BM52" s="17">
        <v>582.50599999999997</v>
      </c>
      <c r="BN52" s="17">
        <v>506.24437999999998</v>
      </c>
      <c r="BO52" s="17">
        <v>61.655619999999999</v>
      </c>
      <c r="BP52" s="17">
        <v>10.199999999999999</v>
      </c>
      <c r="BQ52" s="17">
        <v>10.52094</v>
      </c>
      <c r="BR52" s="17">
        <v>10.52094</v>
      </c>
      <c r="BS52" s="17">
        <v>-0.32094</v>
      </c>
      <c r="BT52" s="17">
        <v>14.1</v>
      </c>
      <c r="BU52" s="17">
        <v>17.629960000000001</v>
      </c>
      <c r="BV52" s="17"/>
      <c r="BW52" s="17">
        <v>14.1</v>
      </c>
      <c r="BX52" s="17">
        <v>0</v>
      </c>
      <c r="BY52" s="17"/>
      <c r="BZ52" s="17">
        <v>18.65108</v>
      </c>
      <c r="CA52" s="17">
        <v>-18.65108</v>
      </c>
      <c r="CB52" s="17"/>
      <c r="CC52" s="17"/>
      <c r="CD52" s="17"/>
      <c r="CE52" s="17">
        <v>0</v>
      </c>
      <c r="CF52" s="17"/>
      <c r="CG52" s="17"/>
      <c r="CH52" s="17">
        <v>1.0609999999999999</v>
      </c>
      <c r="CI52" s="17">
        <v>-1.0609999999999999</v>
      </c>
      <c r="CJ52" s="17">
        <v>163.1</v>
      </c>
      <c r="CK52" s="17">
        <v>164.06706</v>
      </c>
      <c r="CL52" s="17">
        <v>164.06706</v>
      </c>
      <c r="CM52" s="17">
        <v>-0.96706000000000003</v>
      </c>
      <c r="CN52" s="17">
        <v>9.8000000000000007</v>
      </c>
      <c r="CO52" s="17">
        <v>10.399559999999999</v>
      </c>
      <c r="CP52" s="17">
        <v>7.7511299999999999</v>
      </c>
      <c r="CQ52" s="17">
        <v>2.04887</v>
      </c>
      <c r="CR52" s="17">
        <v>6.6</v>
      </c>
      <c r="CS52" s="17">
        <v>8.30321</v>
      </c>
      <c r="CT52" s="17">
        <v>4.2546900000000001</v>
      </c>
      <c r="CU52" s="17">
        <v>2.34531</v>
      </c>
      <c r="CV52" s="17"/>
      <c r="CW52" s="17"/>
      <c r="CX52" s="17"/>
      <c r="CY52" s="17">
        <v>0</v>
      </c>
      <c r="CZ52" s="17">
        <v>6.4</v>
      </c>
      <c r="DA52" s="17">
        <v>6.8787000000000003</v>
      </c>
      <c r="DB52" s="17">
        <v>6.8787000000000003</v>
      </c>
      <c r="DC52" s="17">
        <v>-0.47870000000000001</v>
      </c>
      <c r="DD52" s="17"/>
      <c r="DE52" s="17"/>
      <c r="DF52" s="17"/>
      <c r="DG52" s="17">
        <v>0</v>
      </c>
      <c r="DH52" s="17">
        <v>141.4</v>
      </c>
      <c r="DI52" s="17">
        <v>75.539649999999995</v>
      </c>
      <c r="DJ52" s="17">
        <v>142.44412</v>
      </c>
      <c r="DK52" s="17">
        <v>-1.0441199999999999</v>
      </c>
      <c r="DL52" s="17"/>
      <c r="DM52" s="17"/>
      <c r="DN52" s="17"/>
      <c r="DO52" s="17">
        <v>0</v>
      </c>
      <c r="DP52" s="17"/>
      <c r="DQ52" s="17"/>
      <c r="DR52" s="17"/>
      <c r="DS52" s="17">
        <v>0</v>
      </c>
      <c r="DT52" s="17"/>
      <c r="DU52" s="17"/>
      <c r="DV52" s="17">
        <v>23.215890000000002</v>
      </c>
      <c r="DW52" s="17">
        <v>-23.215890000000002</v>
      </c>
      <c r="DX52" s="17"/>
      <c r="DY52" s="17"/>
      <c r="DZ52" s="17">
        <v>9.9347300000000001</v>
      </c>
      <c r="EA52" s="17">
        <v>-9.9347300000000001</v>
      </c>
      <c r="EB52" s="17">
        <v>110.3</v>
      </c>
      <c r="EC52" s="17">
        <v>112.46647</v>
      </c>
      <c r="ED52" s="17">
        <v>112.46647</v>
      </c>
      <c r="EE52" s="17">
        <v>-2.1664699999999999</v>
      </c>
      <c r="EF52" s="17">
        <v>134.6</v>
      </c>
      <c r="EG52" s="17">
        <v>220.69499999999999</v>
      </c>
      <c r="EH52" s="17">
        <v>220.69499999999999</v>
      </c>
      <c r="EI52" s="17">
        <v>-86.094999999999999</v>
      </c>
      <c r="EJ52" s="17">
        <v>169.2</v>
      </c>
      <c r="EK52" s="17">
        <v>170.96541999999999</v>
      </c>
      <c r="EL52" s="17">
        <v>163.92129</v>
      </c>
      <c r="EM52" s="17">
        <v>5.2787100000000002</v>
      </c>
      <c r="EN52" s="17"/>
      <c r="EO52" s="17"/>
      <c r="EP52" s="17"/>
      <c r="EQ52" s="17">
        <v>0</v>
      </c>
      <c r="ER52" s="17"/>
      <c r="ES52" s="17"/>
      <c r="ET52" s="17"/>
      <c r="EU52" s="17">
        <v>0</v>
      </c>
      <c r="EV52" s="17">
        <v>6.5</v>
      </c>
      <c r="EW52" s="17">
        <v>6.39</v>
      </c>
      <c r="EX52" s="17">
        <v>6.39</v>
      </c>
      <c r="EY52" s="17">
        <v>0.11</v>
      </c>
      <c r="EZ52" s="17">
        <v>370.6</v>
      </c>
      <c r="FA52" s="17">
        <v>374.47</v>
      </c>
      <c r="FB52" s="17">
        <v>364.98505999999998</v>
      </c>
      <c r="FC52" s="17">
        <v>5.6149399999999998</v>
      </c>
      <c r="FD52" s="17">
        <v>83</v>
      </c>
      <c r="FE52" s="17">
        <v>81.635570000000001</v>
      </c>
      <c r="FF52" s="17">
        <v>81.635570000000001</v>
      </c>
      <c r="FG52" s="17">
        <v>1.36443</v>
      </c>
      <c r="FH52" s="17">
        <v>144.9</v>
      </c>
      <c r="FI52" s="17">
        <v>149.98721</v>
      </c>
      <c r="FJ52" s="17">
        <v>151.36251999999999</v>
      </c>
      <c r="FK52" s="17">
        <v>-6.4625199999999996</v>
      </c>
      <c r="FL52" s="17">
        <v>42.2</v>
      </c>
      <c r="FM52" s="17">
        <v>41.89893</v>
      </c>
      <c r="FN52" s="17">
        <v>41.89893</v>
      </c>
      <c r="FO52" s="17">
        <v>0.30107</v>
      </c>
      <c r="FP52" s="17">
        <v>18.600000000000001</v>
      </c>
      <c r="FQ52" s="17">
        <v>19.21088</v>
      </c>
      <c r="FR52" s="17">
        <v>19.21088</v>
      </c>
      <c r="FS52" s="17">
        <v>-0.61087999999999998</v>
      </c>
      <c r="FT52" s="17">
        <v>18.899999999999999</v>
      </c>
      <c r="FU52" s="17">
        <v>19</v>
      </c>
      <c r="FV52" s="17">
        <v>18.367349999999998</v>
      </c>
      <c r="FW52" s="17">
        <v>0.53264999999999996</v>
      </c>
      <c r="FX52" s="17">
        <v>92.5</v>
      </c>
      <c r="FY52" s="17">
        <v>87.773570000000007</v>
      </c>
      <c r="FZ52" s="17">
        <v>87.773570000000007</v>
      </c>
      <c r="GA52" s="17">
        <v>4.7264299999999997</v>
      </c>
      <c r="GB52" s="17">
        <v>173.7</v>
      </c>
      <c r="GC52" s="17">
        <v>176.44598999999999</v>
      </c>
      <c r="GD52" s="17"/>
      <c r="GE52" s="17">
        <v>173.7</v>
      </c>
      <c r="GF52" s="17">
        <v>174.2</v>
      </c>
      <c r="GG52" s="17">
        <v>176.44598999999999</v>
      </c>
      <c r="GH52" s="17">
        <v>99.9</v>
      </c>
      <c r="GI52" s="17">
        <v>74.3</v>
      </c>
      <c r="GJ52" s="17">
        <v>176.5</v>
      </c>
      <c r="GK52" s="17">
        <v>176.97585000000001</v>
      </c>
      <c r="GL52" s="17">
        <v>50.1</v>
      </c>
      <c r="GM52" s="17">
        <v>126.4</v>
      </c>
      <c r="GN52" s="17">
        <v>109.6</v>
      </c>
      <c r="GO52" s="17">
        <v>110.48202000000001</v>
      </c>
      <c r="GP52" s="17">
        <v>110.48202000000001</v>
      </c>
      <c r="GQ52" s="17">
        <v>-0.88202000000000003</v>
      </c>
      <c r="GR52" s="17">
        <v>29.7</v>
      </c>
      <c r="GS52" s="17">
        <v>37.317779999999999</v>
      </c>
      <c r="GT52" s="17">
        <v>47.082599999999999</v>
      </c>
      <c r="GU52" s="17">
        <v>-17.3826</v>
      </c>
      <c r="GV52" s="17">
        <v>0</v>
      </c>
      <c r="GW52" s="17"/>
      <c r="GX52" s="17"/>
      <c r="GY52" s="17">
        <v>0</v>
      </c>
      <c r="GZ52" s="17">
        <v>3.8</v>
      </c>
      <c r="HA52" s="17"/>
      <c r="HB52" s="17"/>
      <c r="HC52" s="17">
        <v>3.8</v>
      </c>
      <c r="HD52" s="17">
        <v>27.4</v>
      </c>
      <c r="HE52" s="17">
        <v>30.640440000000002</v>
      </c>
      <c r="HF52" s="17">
        <v>30.640440000000002</v>
      </c>
      <c r="HG52" s="17">
        <v>-3.24044</v>
      </c>
      <c r="HH52" s="17">
        <v>116.3</v>
      </c>
      <c r="HI52" s="17">
        <v>144.37479999999999</v>
      </c>
      <c r="HJ52" s="17">
        <v>174.55948000000001</v>
      </c>
      <c r="HK52" s="17">
        <v>-58.259480000000003</v>
      </c>
      <c r="HL52" s="17"/>
      <c r="HM52" s="17"/>
      <c r="HN52" s="17"/>
      <c r="HO52" s="17">
        <v>0</v>
      </c>
      <c r="HP52" s="17"/>
      <c r="HQ52" s="17"/>
      <c r="HR52" s="17"/>
      <c r="HS52" s="17">
        <v>0</v>
      </c>
      <c r="HT52" s="17">
        <v>93.7</v>
      </c>
      <c r="HU52" s="17">
        <v>78.236009999999993</v>
      </c>
      <c r="HV52" s="17">
        <v>64.577250000000006</v>
      </c>
      <c r="HW52" s="17">
        <v>29.12275</v>
      </c>
      <c r="HX52" s="17">
        <v>82</v>
      </c>
      <c r="HY52" s="17">
        <v>25.746649999999999</v>
      </c>
      <c r="HZ52" s="17">
        <v>25.746649999999999</v>
      </c>
      <c r="IA52" s="17">
        <v>56.253349999999998</v>
      </c>
      <c r="IB52" s="17"/>
      <c r="IC52" s="17"/>
      <c r="ID52" s="17"/>
      <c r="IE52" s="17">
        <v>0</v>
      </c>
      <c r="IF52" s="17">
        <v>43.9</v>
      </c>
      <c r="IG52" s="17">
        <v>42.041989999999998</v>
      </c>
      <c r="IH52" s="17">
        <v>42.041989999999998</v>
      </c>
      <c r="II52" s="17">
        <v>1.8580099999999999</v>
      </c>
      <c r="IJ52" s="17"/>
      <c r="IK52" s="17"/>
      <c r="IL52" s="17">
        <v>159.80784</v>
      </c>
      <c r="IM52" s="17">
        <v>-159.80784</v>
      </c>
      <c r="IN52" s="17"/>
      <c r="IO52" s="17"/>
      <c r="IP52" s="17">
        <v>160.80717000000001</v>
      </c>
      <c r="IQ52" s="17">
        <v>-160.80717000000001</v>
      </c>
      <c r="IR52" s="17"/>
      <c r="IS52" s="17"/>
      <c r="IT52" s="17">
        <v>160.93152000000001</v>
      </c>
      <c r="IU52" s="17">
        <v>-160.93152000000001</v>
      </c>
      <c r="IV52" s="17">
        <v>127.77</v>
      </c>
      <c r="IW52" s="17">
        <v>136.69067999999999</v>
      </c>
      <c r="IX52" s="17">
        <v>136.69067999999999</v>
      </c>
      <c r="IY52" s="17">
        <v>-8.9206800000000008</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194.39</v>
      </c>
      <c r="JY52" s="17">
        <v>200.67499000000001</v>
      </c>
      <c r="JZ52" s="17">
        <v>200.67499000000001</v>
      </c>
      <c r="KA52" s="17">
        <v>-6.2849899999999996</v>
      </c>
      <c r="KB52" s="17">
        <v>193.42</v>
      </c>
      <c r="KC52" s="17">
        <v>200.3066</v>
      </c>
      <c r="KD52" s="17">
        <v>200.3066</v>
      </c>
      <c r="KE52" s="17">
        <v>-6.8865999999999996</v>
      </c>
      <c r="KF52" s="17">
        <v>194.46</v>
      </c>
      <c r="KG52" s="17">
        <v>198.98435000000001</v>
      </c>
      <c r="KH52" s="17">
        <v>200.18467000000001</v>
      </c>
      <c r="KI52" s="17">
        <v>-5.7246699999999997</v>
      </c>
      <c r="KJ52" s="17">
        <v>110.66</v>
      </c>
      <c r="KK52" s="17">
        <v>40</v>
      </c>
      <c r="KL52" s="17">
        <v>56</v>
      </c>
      <c r="KM52" s="17">
        <v>54.66</v>
      </c>
      <c r="KN52" s="17"/>
      <c r="KO52" s="17"/>
      <c r="KP52" s="17"/>
      <c r="KQ52" s="17">
        <v>0</v>
      </c>
      <c r="KR52" s="17"/>
      <c r="KS52" s="17"/>
      <c r="KT52" s="17"/>
      <c r="KU52" s="17">
        <v>0</v>
      </c>
      <c r="KV52" s="17">
        <v>4.5999999999999996</v>
      </c>
      <c r="KW52" s="17">
        <v>4.7853599999999998</v>
      </c>
      <c r="KX52" s="17">
        <v>4.7853599999999998</v>
      </c>
      <c r="KY52" s="17">
        <v>-0.18536</v>
      </c>
      <c r="KZ52" s="17">
        <v>79.400000000000006</v>
      </c>
      <c r="LA52" s="17">
        <v>231.83090000000001</v>
      </c>
      <c r="LB52" s="17">
        <v>263.90087</v>
      </c>
      <c r="LC52" s="17">
        <v>-184.50086999999999</v>
      </c>
      <c r="LD52" s="17">
        <v>98.3</v>
      </c>
      <c r="LE52" s="17">
        <v>114.73898</v>
      </c>
      <c r="LF52" s="17">
        <v>133.16031000000001</v>
      </c>
      <c r="LG52" s="17">
        <v>-34.860309999999998</v>
      </c>
      <c r="LH52" s="17">
        <v>59.9</v>
      </c>
      <c r="LI52" s="17">
        <v>67.199219999999997</v>
      </c>
      <c r="LJ52" s="17">
        <v>67.199219999999997</v>
      </c>
      <c r="LK52" s="17">
        <v>-7.29922</v>
      </c>
      <c r="LL52" s="17">
        <v>78.5</v>
      </c>
      <c r="LM52" s="17">
        <v>78.567999999999998</v>
      </c>
      <c r="LN52" s="17">
        <v>78.567999999999998</v>
      </c>
      <c r="LO52" s="17">
        <v>-6.8000000000000005E-2</v>
      </c>
      <c r="LP52" s="17">
        <v>31.2</v>
      </c>
      <c r="LQ52" s="17">
        <v>29.980560000000001</v>
      </c>
      <c r="LR52" s="17">
        <v>29.980560000000001</v>
      </c>
      <c r="LS52" s="17">
        <v>1.2194400000000001</v>
      </c>
      <c r="LT52" s="17">
        <v>0</v>
      </c>
      <c r="LU52" s="17"/>
      <c r="LV52" s="17">
        <v>110.08716</v>
      </c>
      <c r="LW52" s="17">
        <v>-110.08716</v>
      </c>
      <c r="LX52" s="17"/>
      <c r="LY52" s="17"/>
      <c r="LZ52" s="17">
        <v>21.25</v>
      </c>
      <c r="MA52" s="17">
        <v>-21.25</v>
      </c>
      <c r="MB52" s="17"/>
      <c r="MC52" s="17"/>
      <c r="MD52" s="17">
        <v>21.78</v>
      </c>
      <c r="ME52" s="17">
        <v>-21.78</v>
      </c>
      <c r="MF52" s="17">
        <v>137.69999999999999</v>
      </c>
      <c r="MG52" s="17">
        <v>136.26948999999999</v>
      </c>
      <c r="MH52" s="17">
        <v>136.26948999999999</v>
      </c>
      <c r="MI52" s="17">
        <v>1.4305099999999999</v>
      </c>
      <c r="MJ52" s="17"/>
      <c r="MK52" s="17"/>
      <c r="ML52" s="17"/>
      <c r="MM52" s="17">
        <v>0</v>
      </c>
      <c r="MN52" s="17"/>
      <c r="MO52" s="17"/>
      <c r="MP52" s="17"/>
      <c r="MQ52" s="17">
        <v>0</v>
      </c>
      <c r="MR52" s="17"/>
      <c r="MS52" s="17"/>
      <c r="MT52" s="17"/>
      <c r="MU52" s="17">
        <v>0</v>
      </c>
      <c r="MV52" s="17">
        <v>174</v>
      </c>
      <c r="MW52" s="17">
        <v>175.465</v>
      </c>
      <c r="MX52" s="17">
        <v>175.465</v>
      </c>
      <c r="MY52" s="17">
        <v>-1.4650000000000001</v>
      </c>
      <c r="MZ52" s="17">
        <v>174.2</v>
      </c>
      <c r="NA52" s="17"/>
      <c r="NB52" s="17">
        <v>175.43683999999999</v>
      </c>
      <c r="NC52" s="17">
        <v>-1.2368399999999999</v>
      </c>
      <c r="ND52" s="17">
        <v>174.6</v>
      </c>
      <c r="NE52" s="17">
        <v>176.22309000000001</v>
      </c>
      <c r="NF52" s="17">
        <v>176.22309000000001</v>
      </c>
      <c r="NG52" s="17">
        <v>-1.6230899999999999</v>
      </c>
      <c r="NH52" s="17">
        <v>0</v>
      </c>
      <c r="NI52" s="17"/>
      <c r="NJ52" s="17">
        <v>175.92723000000001</v>
      </c>
      <c r="NK52" s="17">
        <v>-175.92723000000001</v>
      </c>
      <c r="NL52" s="17"/>
      <c r="NM52" s="17"/>
      <c r="NN52" s="17"/>
      <c r="NO52" s="17">
        <v>0</v>
      </c>
      <c r="NP52" s="17"/>
      <c r="NQ52" s="17"/>
      <c r="NR52" s="17"/>
      <c r="NS52" s="17">
        <v>0</v>
      </c>
      <c r="NT52" s="17">
        <v>7.9</v>
      </c>
      <c r="NU52" s="17">
        <v>6.3630000000000004</v>
      </c>
      <c r="NV52" s="17"/>
      <c r="NW52" s="17">
        <v>7.9</v>
      </c>
      <c r="NX52" s="17">
        <v>9.1999999999999993</v>
      </c>
      <c r="NY52" s="17">
        <v>9.14</v>
      </c>
      <c r="NZ52" s="17">
        <v>3.6327500000000001</v>
      </c>
      <c r="OA52" s="17">
        <v>5.5672499999999996</v>
      </c>
      <c r="OB52" s="17">
        <v>20.2</v>
      </c>
      <c r="OC52" s="17">
        <v>20</v>
      </c>
      <c r="OD52" s="17">
        <v>17.492709999999999</v>
      </c>
      <c r="OE52" s="17">
        <v>2.70729</v>
      </c>
      <c r="OF52" s="17">
        <v>0</v>
      </c>
      <c r="OG52" s="17"/>
      <c r="OH52" s="17"/>
      <c r="OI52" s="17">
        <v>0</v>
      </c>
      <c r="OJ52" s="17">
        <v>43.4</v>
      </c>
      <c r="OK52" s="17">
        <v>76</v>
      </c>
      <c r="OL52" s="17">
        <v>71.492000000000004</v>
      </c>
      <c r="OM52" s="17">
        <v>-28.091999999999999</v>
      </c>
      <c r="ON52" s="17">
        <v>0</v>
      </c>
      <c r="OO52" s="17"/>
      <c r="OP52" s="17"/>
      <c r="OQ52" s="17">
        <v>0</v>
      </c>
      <c r="OR52" s="17">
        <v>0.9</v>
      </c>
      <c r="OS52" s="17">
        <v>7.0000000000000007E-2</v>
      </c>
      <c r="OT52" s="17">
        <v>7.0000000000000007E-2</v>
      </c>
      <c r="OU52" s="17">
        <v>0.83</v>
      </c>
      <c r="OV52" s="17">
        <v>0</v>
      </c>
      <c r="OW52" s="17"/>
      <c r="OX52" s="17"/>
      <c r="OY52" s="17">
        <v>0</v>
      </c>
      <c r="OZ52" s="17">
        <v>20.3</v>
      </c>
      <c r="PA52" s="17">
        <v>20.456230000000001</v>
      </c>
      <c r="PB52" s="17">
        <v>20.456230000000001</v>
      </c>
      <c r="PC52" s="17">
        <v>-0.15623000000000001</v>
      </c>
      <c r="PD52" s="17">
        <v>10.4</v>
      </c>
      <c r="PE52" s="17">
        <v>9.9830000000000005</v>
      </c>
      <c r="PF52" s="17">
        <v>9.9830000000000005</v>
      </c>
      <c r="PG52" s="17">
        <v>0.41699999999999998</v>
      </c>
      <c r="PH52" s="17">
        <v>5.5</v>
      </c>
      <c r="PI52" s="17">
        <v>5.67</v>
      </c>
      <c r="PJ52" s="17">
        <v>5.67</v>
      </c>
      <c r="PK52" s="17">
        <v>-0.17</v>
      </c>
      <c r="PL52" s="17">
        <v>0</v>
      </c>
      <c r="PM52" s="17"/>
      <c r="PN52" s="17"/>
      <c r="PO52" s="17">
        <v>0</v>
      </c>
      <c r="PP52" s="17">
        <v>0</v>
      </c>
      <c r="PQ52" s="17"/>
      <c r="PR52" s="17"/>
      <c r="PS52" s="17">
        <v>0</v>
      </c>
      <c r="PT52" s="17">
        <v>2.2000000000000002</v>
      </c>
      <c r="PU52" s="17">
        <v>2</v>
      </c>
      <c r="PV52" s="17">
        <v>2</v>
      </c>
      <c r="PW52" s="17">
        <v>0.2</v>
      </c>
      <c r="PX52" s="17">
        <v>3</v>
      </c>
      <c r="PY52" s="17">
        <v>3</v>
      </c>
      <c r="PZ52" s="17">
        <v>3</v>
      </c>
      <c r="QA52" s="17">
        <v>0</v>
      </c>
      <c r="QB52" s="17">
        <v>5</v>
      </c>
      <c r="QC52" s="17">
        <v>5</v>
      </c>
      <c r="QD52" s="17">
        <v>5</v>
      </c>
      <c r="QE52" s="17">
        <v>0</v>
      </c>
      <c r="QF52" s="17">
        <v>20.2</v>
      </c>
      <c r="QG52" s="17">
        <v>20.422219999999999</v>
      </c>
      <c r="QH52" s="17">
        <v>20.422219999999999</v>
      </c>
      <c r="QI52" s="17">
        <v>-0.22222</v>
      </c>
      <c r="QJ52" s="17">
        <v>16</v>
      </c>
      <c r="QK52" s="17">
        <v>19.436350000000001</v>
      </c>
      <c r="QL52" s="17">
        <v>19.436350000000001</v>
      </c>
      <c r="QM52" s="17">
        <v>-3.43635</v>
      </c>
      <c r="QN52" s="17">
        <v>18.5</v>
      </c>
      <c r="QO52" s="17">
        <v>19</v>
      </c>
      <c r="QP52" s="17">
        <v>17.492709999999999</v>
      </c>
      <c r="QQ52" s="17">
        <v>1.00729</v>
      </c>
      <c r="QR52" s="17">
        <v>3.5</v>
      </c>
      <c r="QS52" s="17">
        <v>3.5</v>
      </c>
      <c r="QT52" s="17">
        <v>3.5</v>
      </c>
      <c r="QU52" s="17">
        <v>0</v>
      </c>
      <c r="QV52" s="17">
        <v>18.399999999999999</v>
      </c>
      <c r="QW52" s="17">
        <v>17.881440000000001</v>
      </c>
      <c r="QX52" s="17">
        <v>17.881440000000001</v>
      </c>
      <c r="QY52" s="17">
        <v>0.51856000000000002</v>
      </c>
      <c r="QZ52" s="17">
        <v>0</v>
      </c>
      <c r="RA52" s="17"/>
      <c r="RB52" s="17"/>
      <c r="RC52" s="17">
        <v>0</v>
      </c>
      <c r="RD52" s="17">
        <v>0</v>
      </c>
      <c r="RE52" s="17"/>
      <c r="RF52" s="17"/>
      <c r="RG52" s="17">
        <v>0</v>
      </c>
      <c r="RH52" s="17">
        <v>10.7</v>
      </c>
      <c r="RI52" s="17">
        <v>12.9</v>
      </c>
      <c r="RJ52" s="17">
        <v>17.527000000000001</v>
      </c>
      <c r="RK52" s="17">
        <v>-6.827</v>
      </c>
      <c r="RL52" s="17">
        <v>39.4</v>
      </c>
      <c r="RM52" s="17">
        <v>41.6</v>
      </c>
      <c r="RN52" s="17">
        <v>70</v>
      </c>
      <c r="RO52" s="17">
        <v>-30.6</v>
      </c>
      <c r="RP52" s="17">
        <v>0</v>
      </c>
      <c r="RQ52" s="17"/>
      <c r="RR52" s="17"/>
      <c r="RS52" s="17">
        <v>0</v>
      </c>
      <c r="RT52" s="17">
        <v>2.7</v>
      </c>
      <c r="RU52" s="17">
        <v>2.7989999999999999</v>
      </c>
      <c r="RV52" s="17">
        <v>2.7989999999999999</v>
      </c>
      <c r="RW52" s="17">
        <v>-9.9000000000000005E-2</v>
      </c>
      <c r="RX52" s="17">
        <v>11.4</v>
      </c>
      <c r="RY52" s="17">
        <v>9.8960000000000008</v>
      </c>
      <c r="RZ52" s="17">
        <v>19.792000000000002</v>
      </c>
      <c r="SA52" s="17">
        <v>-8.3919999999999995</v>
      </c>
      <c r="SB52" s="17">
        <v>3.2</v>
      </c>
      <c r="SC52" s="17">
        <v>2</v>
      </c>
      <c r="SD52" s="17">
        <v>2</v>
      </c>
      <c r="SE52" s="17">
        <v>1.2</v>
      </c>
      <c r="SF52" s="17"/>
      <c r="SG52" s="17"/>
      <c r="SH52" s="17">
        <v>0.4</v>
      </c>
      <c r="SI52" s="17">
        <v>-0.4</v>
      </c>
      <c r="SJ52" s="17">
        <v>0</v>
      </c>
      <c r="SK52" s="17"/>
      <c r="SL52" s="17"/>
      <c r="SM52" s="17">
        <v>0</v>
      </c>
      <c r="SN52" s="17">
        <v>19.8</v>
      </c>
      <c r="SO52" s="17">
        <v>20</v>
      </c>
      <c r="SP52" s="17">
        <v>19.1448</v>
      </c>
      <c r="SQ52" s="17">
        <v>0.6552</v>
      </c>
      <c r="SR52" s="17">
        <v>13.2</v>
      </c>
      <c r="SS52" s="17">
        <v>12.244899999999999</v>
      </c>
      <c r="ST52" s="17">
        <v>12.244899999999999</v>
      </c>
      <c r="SU52" s="17">
        <v>0.95509999999999995</v>
      </c>
      <c r="SV52" s="17">
        <v>20.3</v>
      </c>
      <c r="SW52" s="17">
        <v>20</v>
      </c>
      <c r="SX52" s="17">
        <v>19.436350000000001</v>
      </c>
      <c r="SY52" s="17">
        <v>0.86365000000000003</v>
      </c>
      <c r="SZ52" s="17">
        <v>20.2</v>
      </c>
      <c r="TA52" s="17">
        <v>20</v>
      </c>
      <c r="TB52" s="17">
        <v>19.436350000000001</v>
      </c>
      <c r="TC52" s="17">
        <v>0.76365000000000005</v>
      </c>
      <c r="TD52" s="17">
        <v>0</v>
      </c>
      <c r="TE52" s="17">
        <v>4.5</v>
      </c>
      <c r="TF52" s="17">
        <v>7</v>
      </c>
      <c r="TG52" s="17">
        <v>-7</v>
      </c>
      <c r="TH52" s="17">
        <v>0.6</v>
      </c>
      <c r="TI52" s="17">
        <v>3.9</v>
      </c>
      <c r="TJ52" s="17">
        <v>34</v>
      </c>
      <c r="TK52" s="17">
        <v>-33.4</v>
      </c>
      <c r="TL52" s="17">
        <v>0</v>
      </c>
      <c r="TM52" s="17"/>
      <c r="TN52" s="17"/>
      <c r="TO52" s="17">
        <v>0</v>
      </c>
      <c r="TP52" s="17">
        <v>94.1</v>
      </c>
      <c r="TQ52" s="17">
        <v>75</v>
      </c>
      <c r="TR52" s="17">
        <v>5.7401400000000002</v>
      </c>
      <c r="TS52" s="17">
        <v>88.359859999999998</v>
      </c>
      <c r="TT52" s="17">
        <v>112.03</v>
      </c>
      <c r="TU52" s="17">
        <v>96.4</v>
      </c>
      <c r="TV52" s="17">
        <v>59.978450000000002</v>
      </c>
      <c r="TW52" s="17">
        <v>52.051549999999999</v>
      </c>
      <c r="TX52" s="17">
        <v>5.8550000000000004</v>
      </c>
      <c r="TY52" s="17">
        <v>2.2999999999999998</v>
      </c>
      <c r="TZ52" s="17">
        <v>3.5178600000000002</v>
      </c>
      <c r="UA52" s="17">
        <v>2.3371400000000002</v>
      </c>
      <c r="UB52" s="17">
        <v>3.0381</v>
      </c>
      <c r="UC52" s="17">
        <v>1.3</v>
      </c>
      <c r="UD52" s="17">
        <v>4.7684199999999999</v>
      </c>
      <c r="UE52" s="17">
        <v>-1.7303200000000001</v>
      </c>
      <c r="UF52" s="17">
        <v>0</v>
      </c>
      <c r="UG52" s="17"/>
      <c r="UH52" s="17"/>
      <c r="UI52" s="17">
        <v>0</v>
      </c>
      <c r="UJ52" s="17">
        <v>21</v>
      </c>
      <c r="UK52" s="17">
        <v>21</v>
      </c>
      <c r="UL52" s="17">
        <v>19.436350000000001</v>
      </c>
      <c r="UM52" s="17">
        <v>1.56365</v>
      </c>
      <c r="UN52" s="17">
        <v>7.7</v>
      </c>
      <c r="UO52" s="17">
        <v>8.1999999999999993</v>
      </c>
      <c r="UP52" s="17">
        <v>8</v>
      </c>
      <c r="UQ52" s="17">
        <v>-0.3</v>
      </c>
      <c r="UR52" s="17">
        <v>7.4</v>
      </c>
      <c r="US52" s="17">
        <v>6.7</v>
      </c>
      <c r="UT52" s="17">
        <v>6.7</v>
      </c>
      <c r="UU52" s="17">
        <v>0.7</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v>
      </c>
      <c r="VI52" s="17">
        <v>0.72099999999999997</v>
      </c>
      <c r="VJ52" s="17">
        <v>0.72099999999999997</v>
      </c>
      <c r="VK52" s="17">
        <v>-0.72099999999999997</v>
      </c>
      <c r="VL52" s="17">
        <v>0</v>
      </c>
      <c r="VM52" s="17"/>
      <c r="VN52" s="17"/>
      <c r="VO52" s="17">
        <v>0</v>
      </c>
      <c r="VP52" s="17">
        <v>0</v>
      </c>
      <c r="VQ52" s="17"/>
      <c r="VR52" s="17"/>
      <c r="VS52" s="17">
        <v>0</v>
      </c>
      <c r="VT52" s="17">
        <v>0</v>
      </c>
      <c r="VU52" s="17"/>
      <c r="VV52" s="17"/>
      <c r="VW52" s="17">
        <v>0</v>
      </c>
      <c r="VX52" s="17">
        <v>0.6</v>
      </c>
      <c r="VY52" s="17">
        <v>0.6</v>
      </c>
      <c r="VZ52" s="17">
        <v>0.6</v>
      </c>
      <c r="WA52" s="17">
        <v>0</v>
      </c>
      <c r="WB52" s="17">
        <v>41.5</v>
      </c>
      <c r="WC52" s="17">
        <v>74</v>
      </c>
      <c r="WD52" s="17">
        <v>44</v>
      </c>
      <c r="WE52" s="17">
        <v>-2.5</v>
      </c>
      <c r="WF52" s="17">
        <v>32.9</v>
      </c>
      <c r="WG52" s="17">
        <v>39.700000000000003</v>
      </c>
      <c r="WH52" s="17">
        <v>31.495999999999999</v>
      </c>
      <c r="WI52" s="17">
        <v>1.4039999999999999</v>
      </c>
      <c r="WJ52" s="17">
        <v>0</v>
      </c>
      <c r="WK52" s="17"/>
      <c r="WL52" s="17"/>
      <c r="WM52" s="17">
        <v>0</v>
      </c>
      <c r="WN52" s="17">
        <v>3.2</v>
      </c>
      <c r="WO52" s="17">
        <v>2.9009999999999998</v>
      </c>
      <c r="WP52" s="17">
        <v>2.9009999999999998</v>
      </c>
      <c r="WQ52" s="17">
        <v>0.29899999999999999</v>
      </c>
      <c r="WR52" s="17">
        <v>2.2999999999999998</v>
      </c>
      <c r="WS52" s="17">
        <v>2.4</v>
      </c>
      <c r="WT52" s="17">
        <v>2.4</v>
      </c>
      <c r="WU52" s="17">
        <v>-0.1</v>
      </c>
      <c r="WV52" s="17">
        <v>1.1000000000000001</v>
      </c>
      <c r="WW52" s="17">
        <v>2.4</v>
      </c>
      <c r="WX52" s="17">
        <v>2.4</v>
      </c>
      <c r="WY52" s="17">
        <v>-1.3</v>
      </c>
      <c r="WZ52" s="17">
        <v>2.7</v>
      </c>
      <c r="XA52" s="17">
        <v>2.8</v>
      </c>
      <c r="XB52" s="17">
        <v>2.8</v>
      </c>
      <c r="XC52" s="17">
        <v>-0.1</v>
      </c>
      <c r="XD52" s="17">
        <v>0</v>
      </c>
      <c r="XE52" s="17"/>
      <c r="XF52" s="17"/>
      <c r="XG52" s="17">
        <v>0</v>
      </c>
      <c r="XH52" s="17">
        <v>6.4</v>
      </c>
      <c r="XI52" s="17">
        <v>6.2</v>
      </c>
      <c r="XJ52" s="17">
        <v>6.2</v>
      </c>
      <c r="XK52" s="17">
        <v>0.2</v>
      </c>
      <c r="XL52" s="17">
        <v>19.8</v>
      </c>
      <c r="XM52" s="17">
        <v>20</v>
      </c>
      <c r="XN52" s="17">
        <v>19.241980000000002</v>
      </c>
      <c r="XO52" s="17">
        <v>0.55801999999999996</v>
      </c>
      <c r="XP52" s="17">
        <v>19.8</v>
      </c>
      <c r="XQ52" s="17">
        <v>20</v>
      </c>
      <c r="XR52" s="17">
        <v>19.241980000000002</v>
      </c>
      <c r="XS52" s="17">
        <v>0.55801999999999996</v>
      </c>
      <c r="XT52" s="17"/>
      <c r="XU52" s="17"/>
      <c r="XV52" s="17"/>
      <c r="XW52" s="17">
        <v>0</v>
      </c>
      <c r="XX52" s="17">
        <v>44.3</v>
      </c>
      <c r="XY52" s="17">
        <v>37.5</v>
      </c>
      <c r="XZ52" s="17"/>
      <c r="YA52" s="17">
        <v>44.3</v>
      </c>
      <c r="YB52" s="17">
        <v>29.8</v>
      </c>
      <c r="YC52" s="17">
        <v>37.5</v>
      </c>
      <c r="YD52" s="17"/>
      <c r="YE52" s="17">
        <v>29.8</v>
      </c>
      <c r="YF52" s="17">
        <v>17.3</v>
      </c>
      <c r="YG52" s="17">
        <v>16</v>
      </c>
      <c r="YH52" s="17">
        <v>14</v>
      </c>
      <c r="YI52" s="17">
        <v>3.3</v>
      </c>
      <c r="YJ52" s="17">
        <v>14.1</v>
      </c>
      <c r="YK52" s="17">
        <v>15.236000000000001</v>
      </c>
      <c r="YL52" s="17">
        <v>15.236000000000001</v>
      </c>
      <c r="YM52" s="17">
        <v>-1.1359999999999999</v>
      </c>
      <c r="YN52" s="17">
        <v>6.7</v>
      </c>
      <c r="YO52" s="17">
        <v>8.0399999999999991</v>
      </c>
      <c r="YP52" s="17">
        <v>8.0399999999999991</v>
      </c>
      <c r="YQ52" s="17">
        <v>-1.34</v>
      </c>
      <c r="YR52" s="17">
        <v>12.2</v>
      </c>
      <c r="YS52" s="17">
        <v>12</v>
      </c>
      <c r="YT52" s="17">
        <v>11</v>
      </c>
      <c r="YU52" s="17">
        <v>1.2</v>
      </c>
      <c r="YV52" s="17">
        <v>18.100000000000001</v>
      </c>
      <c r="YW52" s="17">
        <v>19</v>
      </c>
      <c r="YX52" s="17">
        <v>19</v>
      </c>
      <c r="YY52" s="17">
        <v>-0.9</v>
      </c>
    </row>
    <row r="53" spans="1:675" ht="24" customHeight="1" x14ac:dyDescent="0.25">
      <c r="A53" s="1"/>
      <c r="B53" s="16" t="s">
        <v>75</v>
      </c>
      <c r="C53" s="16" t="s">
        <v>813</v>
      </c>
      <c r="D53" s="17">
        <v>199.7</v>
      </c>
      <c r="E53" s="17">
        <v>203.40136000000001</v>
      </c>
      <c r="F53" s="17">
        <v>203.40136000000001</v>
      </c>
      <c r="G53" s="17">
        <v>-3.7013600000000002</v>
      </c>
      <c r="H53" s="17">
        <v>658.1</v>
      </c>
      <c r="I53" s="17">
        <v>650</v>
      </c>
      <c r="J53" s="17">
        <v>629.77272000000005</v>
      </c>
      <c r="K53" s="17">
        <v>28.327279999999998</v>
      </c>
      <c r="L53" s="17">
        <v>211.1</v>
      </c>
      <c r="M53" s="17">
        <v>211.66204999999999</v>
      </c>
      <c r="N53" s="17">
        <v>205.07535999999999</v>
      </c>
      <c r="O53" s="17">
        <v>6.0246399999999998</v>
      </c>
      <c r="P53" s="17">
        <v>7.7</v>
      </c>
      <c r="Q53" s="17">
        <v>8.8258700000000001</v>
      </c>
      <c r="R53" s="17">
        <v>8.8258700000000001</v>
      </c>
      <c r="S53" s="17">
        <v>-1.1258699999999999</v>
      </c>
      <c r="T53" s="17">
        <v>7.6</v>
      </c>
      <c r="U53" s="17">
        <v>8.5166900000000005</v>
      </c>
      <c r="V53" s="17">
        <v>8.5166900000000005</v>
      </c>
      <c r="W53" s="17">
        <v>-0.91669</v>
      </c>
      <c r="X53" s="17">
        <v>92.3</v>
      </c>
      <c r="Y53" s="17">
        <v>91.867829999999998</v>
      </c>
      <c r="Z53" s="17">
        <v>91.867829999999998</v>
      </c>
      <c r="AA53" s="17">
        <v>0.43217</v>
      </c>
      <c r="AB53" s="17">
        <v>236</v>
      </c>
      <c r="AC53" s="17">
        <v>242</v>
      </c>
      <c r="AD53" s="17">
        <v>242</v>
      </c>
      <c r="AE53" s="17">
        <v>-6</v>
      </c>
      <c r="AF53" s="17">
        <v>81.900000000000006</v>
      </c>
      <c r="AG53" s="17">
        <v>86.98997</v>
      </c>
      <c r="AH53" s="17">
        <v>86.98997</v>
      </c>
      <c r="AI53" s="17">
        <v>-5.0899700000000001</v>
      </c>
      <c r="AJ53" s="17">
        <v>0</v>
      </c>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568.5</v>
      </c>
      <c r="BM53" s="17">
        <v>582.50599999999997</v>
      </c>
      <c r="BN53" s="17">
        <v>505.81400000000002</v>
      </c>
      <c r="BO53" s="17">
        <v>62.686</v>
      </c>
      <c r="BP53" s="17">
        <v>10.199999999999999</v>
      </c>
      <c r="BQ53" s="17">
        <v>10.52094</v>
      </c>
      <c r="BR53" s="17">
        <v>10.52094</v>
      </c>
      <c r="BS53" s="17">
        <v>-0.32094</v>
      </c>
      <c r="BT53" s="17">
        <v>13.7</v>
      </c>
      <c r="BU53" s="17">
        <v>17.629960000000001</v>
      </c>
      <c r="BV53" s="17"/>
      <c r="BW53" s="17">
        <v>13.7</v>
      </c>
      <c r="BX53" s="17">
        <v>0</v>
      </c>
      <c r="BY53" s="17"/>
      <c r="BZ53" s="17">
        <v>18.65108</v>
      </c>
      <c r="CA53" s="17">
        <v>-18.65108</v>
      </c>
      <c r="CB53" s="17"/>
      <c r="CC53" s="17"/>
      <c r="CD53" s="17"/>
      <c r="CE53" s="17">
        <v>0</v>
      </c>
      <c r="CF53" s="17"/>
      <c r="CG53" s="17"/>
      <c r="CH53" s="17">
        <v>1.0609999999999999</v>
      </c>
      <c r="CI53" s="17">
        <v>-1.0609999999999999</v>
      </c>
      <c r="CJ53" s="17">
        <v>164.8</v>
      </c>
      <c r="CK53" s="17">
        <v>164.06706</v>
      </c>
      <c r="CL53" s="17">
        <v>164.06706</v>
      </c>
      <c r="CM53" s="17">
        <v>0.73294000000000004</v>
      </c>
      <c r="CN53" s="17">
        <v>9.6999999999999993</v>
      </c>
      <c r="CO53" s="17">
        <v>10.399559999999999</v>
      </c>
      <c r="CP53" s="17">
        <v>7.7511299999999999</v>
      </c>
      <c r="CQ53" s="17">
        <v>1.9488700000000001</v>
      </c>
      <c r="CR53" s="17">
        <v>6.4</v>
      </c>
      <c r="CS53" s="17">
        <v>8.30321</v>
      </c>
      <c r="CT53" s="17">
        <v>4.2546900000000001</v>
      </c>
      <c r="CU53" s="17">
        <v>2.1453099999999998</v>
      </c>
      <c r="CV53" s="17"/>
      <c r="CW53" s="17"/>
      <c r="CX53" s="17"/>
      <c r="CY53" s="17">
        <v>0</v>
      </c>
      <c r="CZ53" s="17">
        <v>6.3</v>
      </c>
      <c r="DA53" s="17">
        <v>6.8787000000000003</v>
      </c>
      <c r="DB53" s="17">
        <v>6.8787000000000003</v>
      </c>
      <c r="DC53" s="17">
        <v>-0.57869999999999999</v>
      </c>
      <c r="DD53" s="17"/>
      <c r="DE53" s="17"/>
      <c r="DF53" s="17"/>
      <c r="DG53" s="17">
        <v>0</v>
      </c>
      <c r="DH53" s="17">
        <v>141.80000000000001</v>
      </c>
      <c r="DI53" s="17">
        <v>142.44412</v>
      </c>
      <c r="DJ53" s="17">
        <v>130.53104999999999</v>
      </c>
      <c r="DK53" s="17">
        <v>11.26895</v>
      </c>
      <c r="DL53" s="17"/>
      <c r="DM53" s="17"/>
      <c r="DN53" s="17"/>
      <c r="DO53" s="17">
        <v>0</v>
      </c>
      <c r="DP53" s="17"/>
      <c r="DQ53" s="17"/>
      <c r="DR53" s="17"/>
      <c r="DS53" s="17">
        <v>0</v>
      </c>
      <c r="DT53" s="17"/>
      <c r="DU53" s="17"/>
      <c r="DV53" s="17">
        <v>23.215890000000002</v>
      </c>
      <c r="DW53" s="17">
        <v>-23.215890000000002</v>
      </c>
      <c r="DX53" s="17"/>
      <c r="DY53" s="17"/>
      <c r="DZ53" s="17">
        <v>9.9347300000000001</v>
      </c>
      <c r="EA53" s="17">
        <v>-9.9347300000000001</v>
      </c>
      <c r="EB53" s="17">
        <v>109.7</v>
      </c>
      <c r="EC53" s="17">
        <v>112.46647</v>
      </c>
      <c r="ED53" s="17">
        <v>112.46647</v>
      </c>
      <c r="EE53" s="17">
        <v>-2.76647</v>
      </c>
      <c r="EF53" s="17">
        <v>137</v>
      </c>
      <c r="EG53" s="17">
        <v>190.55787000000001</v>
      </c>
      <c r="EH53" s="17">
        <v>220.69499999999999</v>
      </c>
      <c r="EI53" s="17">
        <v>-83.694999999999993</v>
      </c>
      <c r="EJ53" s="17">
        <v>169</v>
      </c>
      <c r="EK53" s="17">
        <v>170.96541999999999</v>
      </c>
      <c r="EL53" s="17">
        <v>121.3532</v>
      </c>
      <c r="EM53" s="17">
        <v>47.646799999999999</v>
      </c>
      <c r="EN53" s="17"/>
      <c r="EO53" s="17"/>
      <c r="EP53" s="17"/>
      <c r="EQ53" s="17">
        <v>0</v>
      </c>
      <c r="ER53" s="17"/>
      <c r="ES53" s="17"/>
      <c r="ET53" s="17"/>
      <c r="EU53" s="17">
        <v>0</v>
      </c>
      <c r="EV53" s="17">
        <v>6.5</v>
      </c>
      <c r="EW53" s="17">
        <v>6.39</v>
      </c>
      <c r="EX53" s="17">
        <v>6.39</v>
      </c>
      <c r="EY53" s="17">
        <v>0.11</v>
      </c>
      <c r="EZ53" s="17">
        <v>364.3</v>
      </c>
      <c r="FA53" s="17">
        <v>360</v>
      </c>
      <c r="FB53" s="17">
        <v>365.4033</v>
      </c>
      <c r="FC53" s="17">
        <v>-1.1032999999999999</v>
      </c>
      <c r="FD53" s="17">
        <v>83</v>
      </c>
      <c r="FE53" s="17">
        <v>81.635570000000001</v>
      </c>
      <c r="FF53" s="17">
        <v>81.635570000000001</v>
      </c>
      <c r="FG53" s="17">
        <v>1.36443</v>
      </c>
      <c r="FH53" s="17">
        <v>150.30000000000001</v>
      </c>
      <c r="FI53" s="17">
        <v>151.36251999999999</v>
      </c>
      <c r="FJ53" s="17">
        <v>151.36251999999999</v>
      </c>
      <c r="FK53" s="17">
        <v>-1.0625199999999999</v>
      </c>
      <c r="FL53" s="17">
        <v>42.2</v>
      </c>
      <c r="FM53" s="17">
        <v>41.89893</v>
      </c>
      <c r="FN53" s="17">
        <v>41.89893</v>
      </c>
      <c r="FO53" s="17">
        <v>0.30107</v>
      </c>
      <c r="FP53" s="17">
        <v>18.399999999999999</v>
      </c>
      <c r="FQ53" s="17">
        <v>19.21088</v>
      </c>
      <c r="FR53" s="17">
        <v>19.21088</v>
      </c>
      <c r="FS53" s="17">
        <v>-0.81088000000000005</v>
      </c>
      <c r="FT53" s="17">
        <v>18.899999999999999</v>
      </c>
      <c r="FU53" s="17">
        <v>19</v>
      </c>
      <c r="FV53" s="17">
        <v>18.367349999999998</v>
      </c>
      <c r="FW53" s="17">
        <v>0.53264999999999996</v>
      </c>
      <c r="FX53" s="17">
        <v>89</v>
      </c>
      <c r="FY53" s="17">
        <v>87.773570000000007</v>
      </c>
      <c r="FZ53" s="17">
        <v>87.773570000000007</v>
      </c>
      <c r="GA53" s="17">
        <v>1.2264299999999999</v>
      </c>
      <c r="GB53" s="17">
        <v>173.9</v>
      </c>
      <c r="GC53" s="17">
        <v>176.44598999999999</v>
      </c>
      <c r="GD53" s="17"/>
      <c r="GE53" s="17">
        <v>173.9</v>
      </c>
      <c r="GF53" s="17">
        <v>174.7</v>
      </c>
      <c r="GG53" s="17">
        <v>176.44598999999999</v>
      </c>
      <c r="GH53" s="17">
        <v>99.9</v>
      </c>
      <c r="GI53" s="17">
        <v>74.8</v>
      </c>
      <c r="GJ53" s="17">
        <v>177</v>
      </c>
      <c r="GK53" s="17">
        <v>176.97585000000001</v>
      </c>
      <c r="GL53" s="17">
        <v>50.1</v>
      </c>
      <c r="GM53" s="17">
        <v>126.9</v>
      </c>
      <c r="GN53" s="17">
        <v>108.9</v>
      </c>
      <c r="GO53" s="17">
        <v>110.48202000000001</v>
      </c>
      <c r="GP53" s="17">
        <v>110.48202000000001</v>
      </c>
      <c r="GQ53" s="17">
        <v>-1.58202</v>
      </c>
      <c r="GR53" s="17">
        <v>46.4</v>
      </c>
      <c r="GS53" s="17">
        <v>47.082599999999999</v>
      </c>
      <c r="GT53" s="17">
        <v>47.082599999999999</v>
      </c>
      <c r="GU53" s="17">
        <v>-0.68259999999999998</v>
      </c>
      <c r="GV53" s="17">
        <v>0</v>
      </c>
      <c r="GW53" s="17"/>
      <c r="GX53" s="17"/>
      <c r="GY53" s="17">
        <v>0</v>
      </c>
      <c r="GZ53" s="17">
        <v>3.8</v>
      </c>
      <c r="HA53" s="17"/>
      <c r="HB53" s="17"/>
      <c r="HC53" s="17">
        <v>3.8</v>
      </c>
      <c r="HD53" s="17">
        <v>28.1</v>
      </c>
      <c r="HE53" s="17">
        <v>30.640440000000002</v>
      </c>
      <c r="HF53" s="17">
        <v>30.640440000000002</v>
      </c>
      <c r="HG53" s="17">
        <v>-2.5404399999999998</v>
      </c>
      <c r="HH53" s="17">
        <v>117.6</v>
      </c>
      <c r="HI53" s="17">
        <v>172.35792000000001</v>
      </c>
      <c r="HJ53" s="17">
        <v>172.35792000000001</v>
      </c>
      <c r="HK53" s="17">
        <v>-54.757919999999999</v>
      </c>
      <c r="HL53" s="17"/>
      <c r="HM53" s="17"/>
      <c r="HN53" s="17"/>
      <c r="HO53" s="17">
        <v>0</v>
      </c>
      <c r="HP53" s="17"/>
      <c r="HQ53" s="17"/>
      <c r="HR53" s="17"/>
      <c r="HS53" s="17">
        <v>0</v>
      </c>
      <c r="HT53" s="17">
        <v>93.4</v>
      </c>
      <c r="HU53" s="17">
        <v>79.893090000000001</v>
      </c>
      <c r="HV53" s="17">
        <v>63.073770000000003</v>
      </c>
      <c r="HW53" s="17">
        <v>30.326229999999999</v>
      </c>
      <c r="HX53" s="17">
        <v>82.2</v>
      </c>
      <c r="HY53" s="17">
        <v>58.453090000000003</v>
      </c>
      <c r="HZ53" s="17">
        <v>25.746649999999999</v>
      </c>
      <c r="IA53" s="17">
        <v>56.45335</v>
      </c>
      <c r="IB53" s="17"/>
      <c r="IC53" s="17"/>
      <c r="ID53" s="17"/>
      <c r="IE53" s="17">
        <v>0</v>
      </c>
      <c r="IF53" s="17">
        <v>43.7</v>
      </c>
      <c r="IG53" s="17">
        <v>42.041989999999998</v>
      </c>
      <c r="IH53" s="17">
        <v>42.041989999999998</v>
      </c>
      <c r="II53" s="17">
        <v>1.65801</v>
      </c>
      <c r="IJ53" s="17"/>
      <c r="IK53" s="17"/>
      <c r="IL53" s="17">
        <v>159.80784</v>
      </c>
      <c r="IM53" s="17">
        <v>-159.80784</v>
      </c>
      <c r="IN53" s="17"/>
      <c r="IO53" s="17"/>
      <c r="IP53" s="17">
        <v>160.80717000000001</v>
      </c>
      <c r="IQ53" s="17">
        <v>-160.80717000000001</v>
      </c>
      <c r="IR53" s="17"/>
      <c r="IS53" s="17"/>
      <c r="IT53" s="17">
        <v>160.93152000000001</v>
      </c>
      <c r="IU53" s="17">
        <v>-160.93152000000001</v>
      </c>
      <c r="IV53" s="17">
        <v>127.75</v>
      </c>
      <c r="IW53" s="17">
        <v>136.69067999999999</v>
      </c>
      <c r="IX53" s="17">
        <v>136.69067999999999</v>
      </c>
      <c r="IY53" s="17">
        <v>-8.9406800000000004</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194.01</v>
      </c>
      <c r="JY53" s="17">
        <v>200.67499000000001</v>
      </c>
      <c r="JZ53" s="17">
        <v>200.67499000000001</v>
      </c>
      <c r="KA53" s="17">
        <v>-6.6649900000000004</v>
      </c>
      <c r="KB53" s="17">
        <v>193.4</v>
      </c>
      <c r="KC53" s="17">
        <v>200.3066</v>
      </c>
      <c r="KD53" s="17">
        <v>200.3066</v>
      </c>
      <c r="KE53" s="17">
        <v>-6.9066000000000001</v>
      </c>
      <c r="KF53" s="17">
        <v>194.45</v>
      </c>
      <c r="KG53" s="17">
        <v>200.18467000000001</v>
      </c>
      <c r="KH53" s="17">
        <v>200.18467000000001</v>
      </c>
      <c r="KI53" s="17">
        <v>-5.7346700000000004</v>
      </c>
      <c r="KJ53" s="17">
        <v>100.43</v>
      </c>
      <c r="KK53" s="17"/>
      <c r="KL53" s="17">
        <v>56</v>
      </c>
      <c r="KM53" s="17">
        <v>44.43</v>
      </c>
      <c r="KN53" s="17"/>
      <c r="KO53" s="17"/>
      <c r="KP53" s="17"/>
      <c r="KQ53" s="17">
        <v>0</v>
      </c>
      <c r="KR53" s="17"/>
      <c r="KS53" s="17"/>
      <c r="KT53" s="17"/>
      <c r="KU53" s="17">
        <v>0</v>
      </c>
      <c r="KV53" s="17">
        <v>4.5999999999999996</v>
      </c>
      <c r="KW53" s="17">
        <v>4.7853599999999998</v>
      </c>
      <c r="KX53" s="17">
        <v>4.7853599999999998</v>
      </c>
      <c r="KY53" s="17">
        <v>-0.18536</v>
      </c>
      <c r="KZ53" s="17">
        <v>81.8</v>
      </c>
      <c r="LA53" s="17">
        <v>231.83090000000001</v>
      </c>
      <c r="LB53" s="17">
        <v>270.06803000000002</v>
      </c>
      <c r="LC53" s="17">
        <v>-188.26803000000001</v>
      </c>
      <c r="LD53" s="17">
        <v>99.6</v>
      </c>
      <c r="LE53" s="17">
        <v>133.16031000000001</v>
      </c>
      <c r="LF53" s="17">
        <v>133.16031000000001</v>
      </c>
      <c r="LG53" s="17">
        <v>-33.560310000000001</v>
      </c>
      <c r="LH53" s="17">
        <v>59.2</v>
      </c>
      <c r="LI53" s="17">
        <v>67.199219999999997</v>
      </c>
      <c r="LJ53" s="17">
        <v>67.199219999999997</v>
      </c>
      <c r="LK53" s="17">
        <v>-7.9992200000000002</v>
      </c>
      <c r="LL53" s="17">
        <v>78.099999999999994</v>
      </c>
      <c r="LM53" s="17">
        <v>78.567999999999998</v>
      </c>
      <c r="LN53" s="17">
        <v>78.567999999999998</v>
      </c>
      <c r="LO53" s="17">
        <v>-0.46800000000000003</v>
      </c>
      <c r="LP53" s="17">
        <v>14</v>
      </c>
      <c r="LQ53" s="17">
        <v>29.980560000000001</v>
      </c>
      <c r="LR53" s="17">
        <v>29.980560000000001</v>
      </c>
      <c r="LS53" s="17">
        <v>-15.980560000000001</v>
      </c>
      <c r="LT53" s="17">
        <v>0</v>
      </c>
      <c r="LU53" s="17"/>
      <c r="LV53" s="17">
        <v>110.08716</v>
      </c>
      <c r="LW53" s="17">
        <v>-110.08716</v>
      </c>
      <c r="LX53" s="17"/>
      <c r="LY53" s="17"/>
      <c r="LZ53" s="17"/>
      <c r="MA53" s="17">
        <v>0</v>
      </c>
      <c r="MB53" s="17"/>
      <c r="MC53" s="17"/>
      <c r="MD53" s="17"/>
      <c r="ME53" s="17">
        <v>0</v>
      </c>
      <c r="MF53" s="17">
        <v>138.80000000000001</v>
      </c>
      <c r="MG53" s="17">
        <v>136.26948999999999</v>
      </c>
      <c r="MH53" s="17">
        <v>136.26948999999999</v>
      </c>
      <c r="MI53" s="17">
        <v>2.53051</v>
      </c>
      <c r="MJ53" s="17"/>
      <c r="MK53" s="17"/>
      <c r="ML53" s="17"/>
      <c r="MM53" s="17">
        <v>0</v>
      </c>
      <c r="MN53" s="17"/>
      <c r="MO53" s="17"/>
      <c r="MP53" s="17"/>
      <c r="MQ53" s="17">
        <v>0</v>
      </c>
      <c r="MR53" s="17"/>
      <c r="MS53" s="17"/>
      <c r="MT53" s="17"/>
      <c r="MU53" s="17">
        <v>0</v>
      </c>
      <c r="MV53" s="17">
        <v>173.4</v>
      </c>
      <c r="MW53" s="17">
        <v>175.465</v>
      </c>
      <c r="MX53" s="17">
        <v>175.465</v>
      </c>
      <c r="MY53" s="17">
        <v>-2.0649999999999999</v>
      </c>
      <c r="MZ53" s="17">
        <v>0</v>
      </c>
      <c r="NA53" s="17"/>
      <c r="NB53" s="17">
        <v>175.43683999999999</v>
      </c>
      <c r="NC53" s="17">
        <v>-175.43683999999999</v>
      </c>
      <c r="ND53" s="17">
        <v>160.30000000000001</v>
      </c>
      <c r="NE53" s="17"/>
      <c r="NF53" s="17">
        <v>176.22309000000001</v>
      </c>
      <c r="NG53" s="17">
        <v>-15.92309</v>
      </c>
      <c r="NH53" s="17">
        <v>0</v>
      </c>
      <c r="NI53" s="17"/>
      <c r="NJ53" s="17">
        <v>175.92723000000001</v>
      </c>
      <c r="NK53" s="17">
        <v>-175.92723000000001</v>
      </c>
      <c r="NL53" s="17"/>
      <c r="NM53" s="17"/>
      <c r="NN53" s="17"/>
      <c r="NO53" s="17">
        <v>0</v>
      </c>
      <c r="NP53" s="17"/>
      <c r="NQ53" s="17"/>
      <c r="NR53" s="17"/>
      <c r="NS53" s="17">
        <v>0</v>
      </c>
      <c r="NT53" s="17">
        <v>7.8</v>
      </c>
      <c r="NU53" s="17">
        <v>6.3630000000000004</v>
      </c>
      <c r="NV53" s="17"/>
      <c r="NW53" s="17">
        <v>7.8</v>
      </c>
      <c r="NX53" s="17">
        <v>9.1999999999999993</v>
      </c>
      <c r="NY53" s="17">
        <v>9.14</v>
      </c>
      <c r="NZ53" s="17">
        <v>3.6327500000000001</v>
      </c>
      <c r="OA53" s="17">
        <v>5.5672499999999996</v>
      </c>
      <c r="OB53" s="17">
        <v>20.3</v>
      </c>
      <c r="OC53" s="17">
        <v>20</v>
      </c>
      <c r="OD53" s="17">
        <v>17.492709999999999</v>
      </c>
      <c r="OE53" s="17">
        <v>2.8072900000000001</v>
      </c>
      <c r="OF53" s="17">
        <v>0</v>
      </c>
      <c r="OG53" s="17"/>
      <c r="OH53" s="17"/>
      <c r="OI53" s="17">
        <v>0</v>
      </c>
      <c r="OJ53" s="17">
        <v>51</v>
      </c>
      <c r="OK53" s="17">
        <v>73</v>
      </c>
      <c r="OL53" s="17">
        <v>69.929000000000002</v>
      </c>
      <c r="OM53" s="17">
        <v>-18.928999999999998</v>
      </c>
      <c r="ON53" s="17">
        <v>0</v>
      </c>
      <c r="OO53" s="17"/>
      <c r="OP53" s="17"/>
      <c r="OQ53" s="17">
        <v>0</v>
      </c>
      <c r="OR53" s="17">
        <v>0</v>
      </c>
      <c r="OS53" s="17">
        <v>7.3999999999999996E-2</v>
      </c>
      <c r="OT53" s="17">
        <v>7.3999999999999996E-2</v>
      </c>
      <c r="OU53" s="17">
        <v>-7.3999999999999996E-2</v>
      </c>
      <c r="OV53" s="17">
        <v>0</v>
      </c>
      <c r="OW53" s="17"/>
      <c r="OX53" s="17"/>
      <c r="OY53" s="17">
        <v>0</v>
      </c>
      <c r="OZ53" s="17">
        <v>20.2</v>
      </c>
      <c r="PA53" s="17">
        <v>20.456230000000001</v>
      </c>
      <c r="PB53" s="17">
        <v>20.456230000000001</v>
      </c>
      <c r="PC53" s="17">
        <v>-0.25623000000000001</v>
      </c>
      <c r="PD53" s="17">
        <v>10.4</v>
      </c>
      <c r="PE53" s="17">
        <v>9.9830000000000005</v>
      </c>
      <c r="PF53" s="17">
        <v>9.9830000000000005</v>
      </c>
      <c r="PG53" s="17">
        <v>0.41699999999999998</v>
      </c>
      <c r="PH53" s="17">
        <v>5.5</v>
      </c>
      <c r="PI53" s="17">
        <v>5.67</v>
      </c>
      <c r="PJ53" s="17">
        <v>5.67</v>
      </c>
      <c r="PK53" s="17">
        <v>-0.17</v>
      </c>
      <c r="PL53" s="17">
        <v>0</v>
      </c>
      <c r="PM53" s="17"/>
      <c r="PN53" s="17"/>
      <c r="PO53" s="17">
        <v>0</v>
      </c>
      <c r="PP53" s="17">
        <v>0</v>
      </c>
      <c r="PQ53" s="17"/>
      <c r="PR53" s="17"/>
      <c r="PS53" s="17">
        <v>0</v>
      </c>
      <c r="PT53" s="17">
        <v>2.2000000000000002</v>
      </c>
      <c r="PU53" s="17">
        <v>2</v>
      </c>
      <c r="PV53" s="17">
        <v>2</v>
      </c>
      <c r="PW53" s="17">
        <v>0.2</v>
      </c>
      <c r="PX53" s="17">
        <v>3</v>
      </c>
      <c r="PY53" s="17">
        <v>3</v>
      </c>
      <c r="PZ53" s="17">
        <v>3</v>
      </c>
      <c r="QA53" s="17">
        <v>0</v>
      </c>
      <c r="QB53" s="17">
        <v>5.2</v>
      </c>
      <c r="QC53" s="17">
        <v>5</v>
      </c>
      <c r="QD53" s="17">
        <v>5</v>
      </c>
      <c r="QE53" s="17">
        <v>0.2</v>
      </c>
      <c r="QF53" s="17">
        <v>20</v>
      </c>
      <c r="QG53" s="17">
        <v>20.422219999999999</v>
      </c>
      <c r="QH53" s="17">
        <v>20.422219999999999</v>
      </c>
      <c r="QI53" s="17">
        <v>-0.42221999999999998</v>
      </c>
      <c r="QJ53" s="17">
        <v>16</v>
      </c>
      <c r="QK53" s="17">
        <v>19.436350000000001</v>
      </c>
      <c r="QL53" s="17">
        <v>19.436350000000001</v>
      </c>
      <c r="QM53" s="17">
        <v>-3.43635</v>
      </c>
      <c r="QN53" s="17">
        <v>18.5</v>
      </c>
      <c r="QO53" s="17">
        <v>19</v>
      </c>
      <c r="QP53" s="17">
        <v>17.492709999999999</v>
      </c>
      <c r="QQ53" s="17">
        <v>1.00729</v>
      </c>
      <c r="QR53" s="17">
        <v>3.5</v>
      </c>
      <c r="QS53" s="17">
        <v>3.5</v>
      </c>
      <c r="QT53" s="17">
        <v>3.5</v>
      </c>
      <c r="QU53" s="17">
        <v>0</v>
      </c>
      <c r="QV53" s="17">
        <v>18.399999999999999</v>
      </c>
      <c r="QW53" s="17">
        <v>17.881440000000001</v>
      </c>
      <c r="QX53" s="17">
        <v>17.881440000000001</v>
      </c>
      <c r="QY53" s="17">
        <v>0.51856000000000002</v>
      </c>
      <c r="QZ53" s="17">
        <v>0</v>
      </c>
      <c r="RA53" s="17"/>
      <c r="RB53" s="17"/>
      <c r="RC53" s="17">
        <v>0</v>
      </c>
      <c r="RD53" s="17">
        <v>0</v>
      </c>
      <c r="RE53" s="17"/>
      <c r="RF53" s="17"/>
      <c r="RG53" s="17">
        <v>0</v>
      </c>
      <c r="RH53" s="17">
        <v>12.5</v>
      </c>
      <c r="RI53" s="17">
        <v>12.3</v>
      </c>
      <c r="RJ53" s="17">
        <v>16.402999999999999</v>
      </c>
      <c r="RK53" s="17">
        <v>-3.903</v>
      </c>
      <c r="RL53" s="17">
        <v>43.6</v>
      </c>
      <c r="RM53" s="17">
        <v>36.9</v>
      </c>
      <c r="RN53" s="17">
        <v>70</v>
      </c>
      <c r="RO53" s="17">
        <v>-26.4</v>
      </c>
      <c r="RP53" s="17">
        <v>0</v>
      </c>
      <c r="RQ53" s="17"/>
      <c r="RR53" s="17"/>
      <c r="RS53" s="17">
        <v>0</v>
      </c>
      <c r="RT53" s="17">
        <v>2.5</v>
      </c>
      <c r="RU53" s="17">
        <v>2.7989999999999999</v>
      </c>
      <c r="RV53" s="17">
        <v>2.7989999999999999</v>
      </c>
      <c r="RW53" s="17">
        <v>-0.29899999999999999</v>
      </c>
      <c r="RX53" s="17">
        <v>20.3</v>
      </c>
      <c r="RY53" s="17">
        <v>9.8960000000000008</v>
      </c>
      <c r="RZ53" s="17">
        <v>19.792000000000002</v>
      </c>
      <c r="SA53" s="17">
        <v>0.50800000000000001</v>
      </c>
      <c r="SB53" s="17">
        <v>3.2</v>
      </c>
      <c r="SC53" s="17">
        <v>2</v>
      </c>
      <c r="SD53" s="17">
        <v>2</v>
      </c>
      <c r="SE53" s="17">
        <v>1.2</v>
      </c>
      <c r="SF53" s="17"/>
      <c r="SG53" s="17"/>
      <c r="SH53" s="17">
        <v>0.4</v>
      </c>
      <c r="SI53" s="17">
        <v>-0.4</v>
      </c>
      <c r="SJ53" s="17">
        <v>0</v>
      </c>
      <c r="SK53" s="17"/>
      <c r="SL53" s="17"/>
      <c r="SM53" s="17">
        <v>0</v>
      </c>
      <c r="SN53" s="17">
        <v>19.8</v>
      </c>
      <c r="SO53" s="17">
        <v>20</v>
      </c>
      <c r="SP53" s="17">
        <v>19.1448</v>
      </c>
      <c r="SQ53" s="17">
        <v>0.6552</v>
      </c>
      <c r="SR53" s="17">
        <v>13.2</v>
      </c>
      <c r="SS53" s="17">
        <v>12.244899999999999</v>
      </c>
      <c r="ST53" s="17">
        <v>12.244899999999999</v>
      </c>
      <c r="SU53" s="17">
        <v>0.95509999999999995</v>
      </c>
      <c r="SV53" s="17">
        <v>20.3</v>
      </c>
      <c r="SW53" s="17">
        <v>20</v>
      </c>
      <c r="SX53" s="17">
        <v>19.436350000000001</v>
      </c>
      <c r="SY53" s="17">
        <v>0.86365000000000003</v>
      </c>
      <c r="SZ53" s="17">
        <v>20.100000000000001</v>
      </c>
      <c r="TA53" s="17">
        <v>20</v>
      </c>
      <c r="TB53" s="17">
        <v>19.436350000000001</v>
      </c>
      <c r="TC53" s="17">
        <v>0.66364999999999996</v>
      </c>
      <c r="TD53" s="17">
        <v>0.3</v>
      </c>
      <c r="TE53" s="17">
        <v>3.9</v>
      </c>
      <c r="TF53" s="17">
        <v>7</v>
      </c>
      <c r="TG53" s="17">
        <v>-6.7</v>
      </c>
      <c r="TH53" s="17">
        <v>1.5</v>
      </c>
      <c r="TI53" s="17">
        <v>3.9</v>
      </c>
      <c r="TJ53" s="17">
        <v>25</v>
      </c>
      <c r="TK53" s="17">
        <v>-23.5</v>
      </c>
      <c r="TL53" s="17">
        <v>0</v>
      </c>
      <c r="TM53" s="17"/>
      <c r="TN53" s="17"/>
      <c r="TO53" s="17">
        <v>0</v>
      </c>
      <c r="TP53" s="17">
        <v>69.33</v>
      </c>
      <c r="TQ53" s="17">
        <v>71.5</v>
      </c>
      <c r="TR53" s="17">
        <v>2.1649999999999999E-2</v>
      </c>
      <c r="TS53" s="17">
        <v>69.308350000000004</v>
      </c>
      <c r="TT53" s="17">
        <v>109.04</v>
      </c>
      <c r="TU53" s="17">
        <v>92.6</v>
      </c>
      <c r="TV53" s="17">
        <v>70.761279999999999</v>
      </c>
      <c r="TW53" s="17">
        <v>38.27872</v>
      </c>
      <c r="TX53" s="17">
        <v>3.5720999999999998</v>
      </c>
      <c r="TY53" s="17">
        <v>2</v>
      </c>
      <c r="TZ53" s="17">
        <v>2.1700000000000001E-2</v>
      </c>
      <c r="UA53" s="17">
        <v>3.5503999999999998</v>
      </c>
      <c r="UB53" s="17">
        <v>5.8544</v>
      </c>
      <c r="UC53" s="17">
        <v>1</v>
      </c>
      <c r="UD53" s="17">
        <v>0.89207000000000003</v>
      </c>
      <c r="UE53" s="17">
        <v>4.9623299999999997</v>
      </c>
      <c r="UF53" s="17">
        <v>0</v>
      </c>
      <c r="UG53" s="17"/>
      <c r="UH53" s="17"/>
      <c r="UI53" s="17">
        <v>0</v>
      </c>
      <c r="UJ53" s="17">
        <v>21</v>
      </c>
      <c r="UK53" s="17">
        <v>21</v>
      </c>
      <c r="UL53" s="17">
        <v>19.436350000000001</v>
      </c>
      <c r="UM53" s="17">
        <v>1.56365</v>
      </c>
      <c r="UN53" s="17">
        <v>7.7</v>
      </c>
      <c r="UO53" s="17">
        <v>8.1999999999999993</v>
      </c>
      <c r="UP53" s="17">
        <v>8</v>
      </c>
      <c r="UQ53" s="17">
        <v>-0.3</v>
      </c>
      <c r="UR53" s="17">
        <v>7.4</v>
      </c>
      <c r="US53" s="17">
        <v>6.7</v>
      </c>
      <c r="UT53" s="17">
        <v>6.7</v>
      </c>
      <c r="UU53" s="17">
        <v>0.7</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v>
      </c>
      <c r="VI53" s="17">
        <v>0.55900000000000005</v>
      </c>
      <c r="VJ53" s="17">
        <v>0.55900000000000005</v>
      </c>
      <c r="VK53" s="17">
        <v>-0.55900000000000005</v>
      </c>
      <c r="VL53" s="17">
        <v>0</v>
      </c>
      <c r="VM53" s="17"/>
      <c r="VN53" s="17"/>
      <c r="VO53" s="17">
        <v>0</v>
      </c>
      <c r="VP53" s="17">
        <v>0</v>
      </c>
      <c r="VQ53" s="17"/>
      <c r="VR53" s="17"/>
      <c r="VS53" s="17">
        <v>0</v>
      </c>
      <c r="VT53" s="17">
        <v>0</v>
      </c>
      <c r="VU53" s="17"/>
      <c r="VV53" s="17"/>
      <c r="VW53" s="17">
        <v>0</v>
      </c>
      <c r="VX53" s="17">
        <v>0</v>
      </c>
      <c r="VY53" s="17">
        <v>0.6</v>
      </c>
      <c r="VZ53" s="17">
        <v>0.6</v>
      </c>
      <c r="WA53" s="17">
        <v>-0.6</v>
      </c>
      <c r="WB53" s="17">
        <v>39.200000000000003</v>
      </c>
      <c r="WC53" s="17">
        <v>67</v>
      </c>
      <c r="WD53" s="17">
        <v>37</v>
      </c>
      <c r="WE53" s="17">
        <v>2.2000000000000002</v>
      </c>
      <c r="WF53" s="17">
        <v>40.6</v>
      </c>
      <c r="WG53" s="17">
        <v>34.700000000000003</v>
      </c>
      <c r="WH53" s="17">
        <v>30.225999999999999</v>
      </c>
      <c r="WI53" s="17">
        <v>10.374000000000001</v>
      </c>
      <c r="WJ53" s="17">
        <v>0</v>
      </c>
      <c r="WK53" s="17"/>
      <c r="WL53" s="17"/>
      <c r="WM53" s="17">
        <v>0</v>
      </c>
      <c r="WN53" s="17">
        <v>3.2</v>
      </c>
      <c r="WO53" s="17">
        <v>2.9009999999999998</v>
      </c>
      <c r="WP53" s="17">
        <v>2.9009999999999998</v>
      </c>
      <c r="WQ53" s="17">
        <v>0.29899999999999999</v>
      </c>
      <c r="WR53" s="17">
        <v>2.2999999999999998</v>
      </c>
      <c r="WS53" s="17">
        <v>2.4</v>
      </c>
      <c r="WT53" s="17">
        <v>2.4</v>
      </c>
      <c r="WU53" s="17">
        <v>-0.1</v>
      </c>
      <c r="WV53" s="17">
        <v>1.1000000000000001</v>
      </c>
      <c r="WW53" s="17">
        <v>2.4</v>
      </c>
      <c r="WX53" s="17">
        <v>2.4</v>
      </c>
      <c r="WY53" s="17">
        <v>-1.3</v>
      </c>
      <c r="WZ53" s="17">
        <v>2.9</v>
      </c>
      <c r="XA53" s="17">
        <v>2.8</v>
      </c>
      <c r="XB53" s="17">
        <v>2.8</v>
      </c>
      <c r="XC53" s="17">
        <v>0.1</v>
      </c>
      <c r="XD53" s="17">
        <v>0</v>
      </c>
      <c r="XE53" s="17"/>
      <c r="XF53" s="17"/>
      <c r="XG53" s="17">
        <v>0</v>
      </c>
      <c r="XH53" s="17">
        <v>6.4</v>
      </c>
      <c r="XI53" s="17">
        <v>6.2</v>
      </c>
      <c r="XJ53" s="17">
        <v>6.2</v>
      </c>
      <c r="XK53" s="17">
        <v>0.2</v>
      </c>
      <c r="XL53" s="17">
        <v>19.7</v>
      </c>
      <c r="XM53" s="17">
        <v>20</v>
      </c>
      <c r="XN53" s="17">
        <v>19.241980000000002</v>
      </c>
      <c r="XO53" s="17">
        <v>0.45801999999999998</v>
      </c>
      <c r="XP53" s="17">
        <v>19.8</v>
      </c>
      <c r="XQ53" s="17">
        <v>20</v>
      </c>
      <c r="XR53" s="17">
        <v>19.241980000000002</v>
      </c>
      <c r="XS53" s="17">
        <v>0.55801999999999996</v>
      </c>
      <c r="XT53" s="17"/>
      <c r="XU53" s="17"/>
      <c r="XV53" s="17"/>
      <c r="XW53" s="17">
        <v>0</v>
      </c>
      <c r="XX53" s="17">
        <v>44.3</v>
      </c>
      <c r="XY53" s="17">
        <v>37.5</v>
      </c>
      <c r="XZ53" s="17"/>
      <c r="YA53" s="17">
        <v>44.3</v>
      </c>
      <c r="YB53" s="17">
        <v>29.8</v>
      </c>
      <c r="YC53" s="17">
        <v>37.5</v>
      </c>
      <c r="YD53" s="17"/>
      <c r="YE53" s="17">
        <v>29.8</v>
      </c>
      <c r="YF53" s="17">
        <v>17.2</v>
      </c>
      <c r="YG53" s="17">
        <v>16</v>
      </c>
      <c r="YH53" s="17">
        <v>14</v>
      </c>
      <c r="YI53" s="17">
        <v>3.2</v>
      </c>
      <c r="YJ53" s="17">
        <v>14.1</v>
      </c>
      <c r="YK53" s="17">
        <v>15.236000000000001</v>
      </c>
      <c r="YL53" s="17">
        <v>15.236000000000001</v>
      </c>
      <c r="YM53" s="17">
        <v>-1.1359999999999999</v>
      </c>
      <c r="YN53" s="17">
        <v>7.3</v>
      </c>
      <c r="YO53" s="17">
        <v>8.0399999999999991</v>
      </c>
      <c r="YP53" s="17">
        <v>8.0399999999999991</v>
      </c>
      <c r="YQ53" s="17">
        <v>-0.74</v>
      </c>
      <c r="YR53" s="17">
        <v>11.8</v>
      </c>
      <c r="YS53" s="17">
        <v>12</v>
      </c>
      <c r="YT53" s="17">
        <v>11</v>
      </c>
      <c r="YU53" s="17">
        <v>0.8</v>
      </c>
      <c r="YV53" s="17">
        <v>17.2</v>
      </c>
      <c r="YW53" s="17">
        <v>19</v>
      </c>
      <c r="YX53" s="17">
        <v>19</v>
      </c>
      <c r="YY53" s="17">
        <v>-1.8</v>
      </c>
    </row>
    <row r="54" spans="1:675" ht="24" customHeight="1" x14ac:dyDescent="0.25">
      <c r="A54" s="1"/>
      <c r="B54" s="16" t="s">
        <v>75</v>
      </c>
      <c r="C54" s="16" t="s">
        <v>814</v>
      </c>
      <c r="D54" s="17">
        <v>201.8</v>
      </c>
      <c r="E54" s="17">
        <v>203.40136000000001</v>
      </c>
      <c r="F54" s="17">
        <v>203.40136000000001</v>
      </c>
      <c r="G54" s="17">
        <v>-1.6013599999999999</v>
      </c>
      <c r="H54" s="17">
        <v>656.9</v>
      </c>
      <c r="I54" s="17">
        <v>650</v>
      </c>
      <c r="J54" s="17">
        <v>629.77272000000005</v>
      </c>
      <c r="K54" s="17">
        <v>27.127279999999999</v>
      </c>
      <c r="L54" s="17">
        <v>213.8</v>
      </c>
      <c r="M54" s="17">
        <v>211.66204999999999</v>
      </c>
      <c r="N54" s="17">
        <v>205.07535999999999</v>
      </c>
      <c r="O54" s="17">
        <v>8.7246400000000008</v>
      </c>
      <c r="P54" s="17">
        <v>7.8</v>
      </c>
      <c r="Q54" s="17">
        <v>8.8258700000000001</v>
      </c>
      <c r="R54" s="17">
        <v>8.8258700000000001</v>
      </c>
      <c r="S54" s="17">
        <v>-1.0258700000000001</v>
      </c>
      <c r="T54" s="17">
        <v>7.7</v>
      </c>
      <c r="U54" s="17">
        <v>8.5166900000000005</v>
      </c>
      <c r="V54" s="17">
        <v>8.5166900000000005</v>
      </c>
      <c r="W54" s="17">
        <v>-0.81669000000000003</v>
      </c>
      <c r="X54" s="17">
        <v>93.3</v>
      </c>
      <c r="Y54" s="17">
        <v>91.867829999999998</v>
      </c>
      <c r="Z54" s="17">
        <v>91.867829999999998</v>
      </c>
      <c r="AA54" s="17">
        <v>1.4321699999999999</v>
      </c>
      <c r="AB54" s="17">
        <v>236</v>
      </c>
      <c r="AC54" s="17">
        <v>242</v>
      </c>
      <c r="AD54" s="17">
        <v>242</v>
      </c>
      <c r="AE54" s="17">
        <v>-6</v>
      </c>
      <c r="AF54" s="17">
        <v>82.5</v>
      </c>
      <c r="AG54" s="17">
        <v>86.98997</v>
      </c>
      <c r="AH54" s="17">
        <v>86.98997</v>
      </c>
      <c r="AI54" s="17">
        <v>-4.4899699999999996</v>
      </c>
      <c r="AJ54" s="17">
        <v>0</v>
      </c>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569.70000000000005</v>
      </c>
      <c r="BM54" s="17">
        <v>582.50599999999997</v>
      </c>
      <c r="BN54" s="17">
        <v>573.81399999999996</v>
      </c>
      <c r="BO54" s="17">
        <v>-4.1139999999999999</v>
      </c>
      <c r="BP54" s="17">
        <v>10.199999999999999</v>
      </c>
      <c r="BQ54" s="17">
        <v>10.52094</v>
      </c>
      <c r="BR54" s="17">
        <v>10.52094</v>
      </c>
      <c r="BS54" s="17">
        <v>-0.32094</v>
      </c>
      <c r="BT54" s="17">
        <v>14.2</v>
      </c>
      <c r="BU54" s="17">
        <v>17.629960000000001</v>
      </c>
      <c r="BV54" s="17"/>
      <c r="BW54" s="17">
        <v>14.2</v>
      </c>
      <c r="BX54" s="17">
        <v>0</v>
      </c>
      <c r="BY54" s="17"/>
      <c r="BZ54" s="17">
        <v>18.65108</v>
      </c>
      <c r="CA54" s="17">
        <v>-18.65108</v>
      </c>
      <c r="CB54" s="17"/>
      <c r="CC54" s="17"/>
      <c r="CD54" s="17"/>
      <c r="CE54" s="17">
        <v>0</v>
      </c>
      <c r="CF54" s="17"/>
      <c r="CG54" s="17"/>
      <c r="CH54" s="17">
        <v>1.0609999999999999</v>
      </c>
      <c r="CI54" s="17">
        <v>-1.0609999999999999</v>
      </c>
      <c r="CJ54" s="17">
        <v>166.4</v>
      </c>
      <c r="CK54" s="17">
        <v>164.06706</v>
      </c>
      <c r="CL54" s="17">
        <v>164.06706</v>
      </c>
      <c r="CM54" s="17">
        <v>2.3329399999999998</v>
      </c>
      <c r="CN54" s="17">
        <v>10.1</v>
      </c>
      <c r="CO54" s="17">
        <v>10.399559999999999</v>
      </c>
      <c r="CP54" s="17">
        <v>7.7511299999999999</v>
      </c>
      <c r="CQ54" s="17">
        <v>2.3488699999999998</v>
      </c>
      <c r="CR54" s="17">
        <v>6.4</v>
      </c>
      <c r="CS54" s="17">
        <v>8.30321</v>
      </c>
      <c r="CT54" s="17">
        <v>4.2546900000000001</v>
      </c>
      <c r="CU54" s="17">
        <v>2.1453099999999998</v>
      </c>
      <c r="CV54" s="17"/>
      <c r="CW54" s="17"/>
      <c r="CX54" s="17"/>
      <c r="CY54" s="17">
        <v>0</v>
      </c>
      <c r="CZ54" s="17">
        <v>6.3</v>
      </c>
      <c r="DA54" s="17">
        <v>6.8787000000000003</v>
      </c>
      <c r="DB54" s="17">
        <v>6.8787000000000003</v>
      </c>
      <c r="DC54" s="17">
        <v>-0.57869999999999999</v>
      </c>
      <c r="DD54" s="17"/>
      <c r="DE54" s="17"/>
      <c r="DF54" s="17"/>
      <c r="DG54" s="17">
        <v>0</v>
      </c>
      <c r="DH54" s="17">
        <v>141.9</v>
      </c>
      <c r="DI54" s="17">
        <v>142.44412</v>
      </c>
      <c r="DJ54" s="17">
        <v>121.14276</v>
      </c>
      <c r="DK54" s="17">
        <v>20.757239999999999</v>
      </c>
      <c r="DL54" s="17"/>
      <c r="DM54" s="17"/>
      <c r="DN54" s="17"/>
      <c r="DO54" s="17">
        <v>0</v>
      </c>
      <c r="DP54" s="17"/>
      <c r="DQ54" s="17"/>
      <c r="DR54" s="17"/>
      <c r="DS54" s="17">
        <v>0</v>
      </c>
      <c r="DT54" s="17"/>
      <c r="DU54" s="17"/>
      <c r="DV54" s="17">
        <v>23.215890000000002</v>
      </c>
      <c r="DW54" s="17">
        <v>-23.215890000000002</v>
      </c>
      <c r="DX54" s="17"/>
      <c r="DY54" s="17"/>
      <c r="DZ54" s="17">
        <v>9.9347300000000001</v>
      </c>
      <c r="EA54" s="17">
        <v>-9.9347300000000001</v>
      </c>
      <c r="EB54" s="17">
        <v>110.4</v>
      </c>
      <c r="EC54" s="17">
        <v>112.46647</v>
      </c>
      <c r="ED54" s="17">
        <v>112.46647</v>
      </c>
      <c r="EE54" s="17">
        <v>-2.0664699999999998</v>
      </c>
      <c r="EF54" s="17">
        <v>177.6</v>
      </c>
      <c r="EG54" s="17">
        <v>190.55787000000001</v>
      </c>
      <c r="EH54" s="17">
        <v>204.16331</v>
      </c>
      <c r="EI54" s="17">
        <v>-26.563310000000001</v>
      </c>
      <c r="EJ54" s="17">
        <v>0</v>
      </c>
      <c r="EK54" s="17">
        <v>170.96541999999999</v>
      </c>
      <c r="EL54" s="17"/>
      <c r="EM54" s="17">
        <v>0</v>
      </c>
      <c r="EN54" s="17"/>
      <c r="EO54" s="17"/>
      <c r="EP54" s="17"/>
      <c r="EQ54" s="17">
        <v>0</v>
      </c>
      <c r="ER54" s="17"/>
      <c r="ES54" s="17"/>
      <c r="ET54" s="17"/>
      <c r="EU54" s="17">
        <v>0</v>
      </c>
      <c r="EV54" s="17">
        <v>6.5</v>
      </c>
      <c r="EW54" s="17">
        <v>6.39</v>
      </c>
      <c r="EX54" s="17">
        <v>6.39</v>
      </c>
      <c r="EY54" s="17">
        <v>0.11</v>
      </c>
      <c r="EZ54" s="17">
        <v>365.5</v>
      </c>
      <c r="FA54" s="17">
        <v>360</v>
      </c>
      <c r="FB54" s="17">
        <v>360</v>
      </c>
      <c r="FC54" s="17">
        <v>5.5</v>
      </c>
      <c r="FD54" s="17">
        <v>83</v>
      </c>
      <c r="FE54" s="17">
        <v>81.635570000000001</v>
      </c>
      <c r="FF54" s="17">
        <v>81.635570000000001</v>
      </c>
      <c r="FG54" s="17">
        <v>1.36443</v>
      </c>
      <c r="FH54" s="17">
        <v>150.6</v>
      </c>
      <c r="FI54" s="17">
        <v>151.36251999999999</v>
      </c>
      <c r="FJ54" s="17">
        <v>151.36251999999999</v>
      </c>
      <c r="FK54" s="17">
        <v>-0.76251999999999998</v>
      </c>
      <c r="FL54" s="17">
        <v>42.2</v>
      </c>
      <c r="FM54" s="17">
        <v>41.89893</v>
      </c>
      <c r="FN54" s="17">
        <v>41.89893</v>
      </c>
      <c r="FO54" s="17">
        <v>0.30107</v>
      </c>
      <c r="FP54" s="17">
        <v>18.600000000000001</v>
      </c>
      <c r="FQ54" s="17">
        <v>19.21088</v>
      </c>
      <c r="FR54" s="17">
        <v>19.21088</v>
      </c>
      <c r="FS54" s="17">
        <v>-0.61087999999999998</v>
      </c>
      <c r="FT54" s="17">
        <v>18.899999999999999</v>
      </c>
      <c r="FU54" s="17">
        <v>19</v>
      </c>
      <c r="FV54" s="17">
        <v>18.367349999999998</v>
      </c>
      <c r="FW54" s="17">
        <v>0.53264999999999996</v>
      </c>
      <c r="FX54" s="17">
        <v>89.7</v>
      </c>
      <c r="FY54" s="17">
        <v>87.773570000000007</v>
      </c>
      <c r="FZ54" s="17">
        <v>87.773570000000007</v>
      </c>
      <c r="GA54" s="17">
        <v>1.9264300000000001</v>
      </c>
      <c r="GB54" s="17">
        <v>173.9</v>
      </c>
      <c r="GC54" s="17">
        <v>176.44598999999999</v>
      </c>
      <c r="GD54" s="17"/>
      <c r="GE54" s="17">
        <v>173.9</v>
      </c>
      <c r="GF54" s="17">
        <v>174.5</v>
      </c>
      <c r="GG54" s="17">
        <v>176.44598999999999</v>
      </c>
      <c r="GH54" s="17">
        <v>99.9</v>
      </c>
      <c r="GI54" s="17">
        <v>74.599999999999994</v>
      </c>
      <c r="GJ54" s="17">
        <v>176.7</v>
      </c>
      <c r="GK54" s="17">
        <v>176.97585000000001</v>
      </c>
      <c r="GL54" s="17">
        <v>50.1</v>
      </c>
      <c r="GM54" s="17">
        <v>126.6</v>
      </c>
      <c r="GN54" s="17">
        <v>109.8</v>
      </c>
      <c r="GO54" s="17">
        <v>110.48202000000001</v>
      </c>
      <c r="GP54" s="17">
        <v>110.48202000000001</v>
      </c>
      <c r="GQ54" s="17">
        <v>-0.68201999999999996</v>
      </c>
      <c r="GR54" s="17">
        <v>46.8</v>
      </c>
      <c r="GS54" s="17">
        <v>47.082599999999999</v>
      </c>
      <c r="GT54" s="17">
        <v>47.082599999999999</v>
      </c>
      <c r="GU54" s="17">
        <v>-0.28260000000000002</v>
      </c>
      <c r="GV54" s="17">
        <v>0</v>
      </c>
      <c r="GW54" s="17"/>
      <c r="GX54" s="17"/>
      <c r="GY54" s="17">
        <v>0</v>
      </c>
      <c r="GZ54" s="17">
        <v>3.8</v>
      </c>
      <c r="HA54" s="17"/>
      <c r="HB54" s="17"/>
      <c r="HC54" s="17">
        <v>3.8</v>
      </c>
      <c r="HD54" s="17">
        <v>28.1</v>
      </c>
      <c r="HE54" s="17">
        <v>30.640440000000002</v>
      </c>
      <c r="HF54" s="17">
        <v>30.640440000000002</v>
      </c>
      <c r="HG54" s="17">
        <v>-2.5404399999999998</v>
      </c>
      <c r="HH54" s="17">
        <v>151.9</v>
      </c>
      <c r="HI54" s="17">
        <v>172.35792000000001</v>
      </c>
      <c r="HJ54" s="17">
        <v>143.72332</v>
      </c>
      <c r="HK54" s="17">
        <v>8.1766799999999993</v>
      </c>
      <c r="HL54" s="17"/>
      <c r="HM54" s="17"/>
      <c r="HN54" s="17"/>
      <c r="HO54" s="17">
        <v>0</v>
      </c>
      <c r="HP54" s="17"/>
      <c r="HQ54" s="17"/>
      <c r="HR54" s="17"/>
      <c r="HS54" s="17">
        <v>0</v>
      </c>
      <c r="HT54" s="17">
        <v>94</v>
      </c>
      <c r="HU54" s="17">
        <v>84.588830000000002</v>
      </c>
      <c r="HV54" s="17">
        <v>57.636040000000001</v>
      </c>
      <c r="HW54" s="17">
        <v>36.363959999999999</v>
      </c>
      <c r="HX54" s="17">
        <v>82.7</v>
      </c>
      <c r="HY54" s="17">
        <v>72.352729999999994</v>
      </c>
      <c r="HZ54" s="17">
        <v>25.746649999999999</v>
      </c>
      <c r="IA54" s="17">
        <v>56.95335</v>
      </c>
      <c r="IB54" s="17"/>
      <c r="IC54" s="17"/>
      <c r="ID54" s="17"/>
      <c r="IE54" s="17">
        <v>0</v>
      </c>
      <c r="IF54" s="17">
        <v>43.8</v>
      </c>
      <c r="IG54" s="17">
        <v>42.041989999999998</v>
      </c>
      <c r="IH54" s="17">
        <v>42.041989999999998</v>
      </c>
      <c r="II54" s="17">
        <v>1.7580100000000001</v>
      </c>
      <c r="IJ54" s="17"/>
      <c r="IK54" s="17"/>
      <c r="IL54" s="17">
        <v>159.80784</v>
      </c>
      <c r="IM54" s="17">
        <v>-159.80784</v>
      </c>
      <c r="IN54" s="17"/>
      <c r="IO54" s="17"/>
      <c r="IP54" s="17">
        <v>160.80717000000001</v>
      </c>
      <c r="IQ54" s="17">
        <v>-160.80717000000001</v>
      </c>
      <c r="IR54" s="17"/>
      <c r="IS54" s="17"/>
      <c r="IT54" s="17">
        <v>160.93152000000001</v>
      </c>
      <c r="IU54" s="17">
        <v>-160.93152000000001</v>
      </c>
      <c r="IV54" s="17">
        <v>129.59</v>
      </c>
      <c r="IW54" s="17">
        <v>136.69067999999999</v>
      </c>
      <c r="IX54" s="17">
        <v>136.69067999999999</v>
      </c>
      <c r="IY54" s="17">
        <v>-7.1006799999999997</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194.11</v>
      </c>
      <c r="JY54" s="17">
        <v>200.67499000000001</v>
      </c>
      <c r="JZ54" s="17">
        <v>200.67499000000001</v>
      </c>
      <c r="KA54" s="17">
        <v>-6.5649899999999999</v>
      </c>
      <c r="KB54" s="17">
        <v>192.81</v>
      </c>
      <c r="KC54" s="17">
        <v>200.3066</v>
      </c>
      <c r="KD54" s="17">
        <v>200.3066</v>
      </c>
      <c r="KE54" s="17">
        <v>-7.4965999999999999</v>
      </c>
      <c r="KF54" s="17">
        <v>194.35</v>
      </c>
      <c r="KG54" s="17">
        <v>200.18467000000001</v>
      </c>
      <c r="KH54" s="17">
        <v>200.18467000000001</v>
      </c>
      <c r="KI54" s="17">
        <v>-5.83467</v>
      </c>
      <c r="KJ54" s="17">
        <v>66.569999999999993</v>
      </c>
      <c r="KK54" s="17"/>
      <c r="KL54" s="17">
        <v>36</v>
      </c>
      <c r="KM54" s="17">
        <v>30.57</v>
      </c>
      <c r="KN54" s="17"/>
      <c r="KO54" s="17"/>
      <c r="KP54" s="17"/>
      <c r="KQ54" s="17">
        <v>0</v>
      </c>
      <c r="KR54" s="17"/>
      <c r="KS54" s="17"/>
      <c r="KT54" s="17"/>
      <c r="KU54" s="17">
        <v>0</v>
      </c>
      <c r="KV54" s="17">
        <v>4.5999999999999996</v>
      </c>
      <c r="KW54" s="17">
        <v>4.7853599999999998</v>
      </c>
      <c r="KX54" s="17">
        <v>4.7853599999999998</v>
      </c>
      <c r="KY54" s="17">
        <v>-0.18536</v>
      </c>
      <c r="KZ54" s="17">
        <v>130.69999999999999</v>
      </c>
      <c r="LA54" s="17">
        <v>231.83090000000001</v>
      </c>
      <c r="LB54" s="17">
        <v>250.29543000000001</v>
      </c>
      <c r="LC54" s="17">
        <v>-119.59542999999999</v>
      </c>
      <c r="LD54" s="17">
        <v>120.7</v>
      </c>
      <c r="LE54" s="17">
        <v>133.16031000000001</v>
      </c>
      <c r="LF54" s="17">
        <v>133.16031000000001</v>
      </c>
      <c r="LG54" s="17">
        <v>-12.46031</v>
      </c>
      <c r="LH54" s="17">
        <v>59.9</v>
      </c>
      <c r="LI54" s="17">
        <v>67.199219999999997</v>
      </c>
      <c r="LJ54" s="17">
        <v>67.199219999999997</v>
      </c>
      <c r="LK54" s="17">
        <v>-7.29922</v>
      </c>
      <c r="LL54" s="17">
        <v>71.099999999999994</v>
      </c>
      <c r="LM54" s="17">
        <v>78.567999999999998</v>
      </c>
      <c r="LN54" s="17">
        <v>78.567999999999998</v>
      </c>
      <c r="LO54" s="17">
        <v>-7.468</v>
      </c>
      <c r="LP54" s="17">
        <v>0</v>
      </c>
      <c r="LQ54" s="17">
        <v>29.980560000000001</v>
      </c>
      <c r="LR54" s="17">
        <v>29.980560000000001</v>
      </c>
      <c r="LS54" s="17">
        <v>-29.980560000000001</v>
      </c>
      <c r="LT54" s="17">
        <v>0</v>
      </c>
      <c r="LU54" s="17"/>
      <c r="LV54" s="17">
        <v>110.08716</v>
      </c>
      <c r="LW54" s="17">
        <v>-110.08716</v>
      </c>
      <c r="LX54" s="17"/>
      <c r="LY54" s="17"/>
      <c r="LZ54" s="17"/>
      <c r="MA54" s="17">
        <v>0</v>
      </c>
      <c r="MB54" s="17"/>
      <c r="MC54" s="17"/>
      <c r="MD54" s="17"/>
      <c r="ME54" s="17">
        <v>0</v>
      </c>
      <c r="MF54" s="17">
        <v>139</v>
      </c>
      <c r="MG54" s="17">
        <v>136.26948999999999</v>
      </c>
      <c r="MH54" s="17">
        <v>136.26948999999999</v>
      </c>
      <c r="MI54" s="17">
        <v>2.7305100000000002</v>
      </c>
      <c r="MJ54" s="17"/>
      <c r="MK54" s="17"/>
      <c r="ML54" s="17"/>
      <c r="MM54" s="17">
        <v>0</v>
      </c>
      <c r="MN54" s="17"/>
      <c r="MO54" s="17"/>
      <c r="MP54" s="17"/>
      <c r="MQ54" s="17">
        <v>0</v>
      </c>
      <c r="MR54" s="17"/>
      <c r="MS54" s="17"/>
      <c r="MT54" s="17"/>
      <c r="MU54" s="17">
        <v>0</v>
      </c>
      <c r="MV54" s="17">
        <v>175.4</v>
      </c>
      <c r="MW54" s="17"/>
      <c r="MX54" s="17">
        <v>175.465</v>
      </c>
      <c r="MY54" s="17">
        <v>-6.5000000000000002E-2</v>
      </c>
      <c r="MZ54" s="17">
        <v>0</v>
      </c>
      <c r="NA54" s="17"/>
      <c r="NB54" s="17">
        <v>175.43683999999999</v>
      </c>
      <c r="NC54" s="17">
        <v>-175.43683999999999</v>
      </c>
      <c r="ND54" s="17">
        <v>0</v>
      </c>
      <c r="NE54" s="17"/>
      <c r="NF54" s="17">
        <v>176.22309000000001</v>
      </c>
      <c r="NG54" s="17">
        <v>-176.22309000000001</v>
      </c>
      <c r="NH54" s="17">
        <v>0</v>
      </c>
      <c r="NI54" s="17"/>
      <c r="NJ54" s="17">
        <v>175.92723000000001</v>
      </c>
      <c r="NK54" s="17">
        <v>-175.92723000000001</v>
      </c>
      <c r="NL54" s="17"/>
      <c r="NM54" s="17"/>
      <c r="NN54" s="17"/>
      <c r="NO54" s="17">
        <v>0</v>
      </c>
      <c r="NP54" s="17"/>
      <c r="NQ54" s="17"/>
      <c r="NR54" s="17"/>
      <c r="NS54" s="17">
        <v>0</v>
      </c>
      <c r="NT54" s="17">
        <v>7.8</v>
      </c>
      <c r="NU54" s="17">
        <v>6.3630000000000004</v>
      </c>
      <c r="NV54" s="17"/>
      <c r="NW54" s="17">
        <v>7.8</v>
      </c>
      <c r="NX54" s="17">
        <v>9.1</v>
      </c>
      <c r="NY54" s="17">
        <v>9.14</v>
      </c>
      <c r="NZ54" s="17">
        <v>3.6327500000000001</v>
      </c>
      <c r="OA54" s="17">
        <v>5.4672499999999999</v>
      </c>
      <c r="OB54" s="17">
        <v>20.3</v>
      </c>
      <c r="OC54" s="17">
        <v>20</v>
      </c>
      <c r="OD54" s="17">
        <v>17.492709999999999</v>
      </c>
      <c r="OE54" s="17">
        <v>2.8072900000000001</v>
      </c>
      <c r="OF54" s="17">
        <v>0</v>
      </c>
      <c r="OG54" s="17"/>
      <c r="OH54" s="17"/>
      <c r="OI54" s="17">
        <v>0</v>
      </c>
      <c r="OJ54" s="17">
        <v>60.1</v>
      </c>
      <c r="OK54" s="17">
        <v>75</v>
      </c>
      <c r="OL54" s="17">
        <v>74.090999999999994</v>
      </c>
      <c r="OM54" s="17">
        <v>-13.991</v>
      </c>
      <c r="ON54" s="17">
        <v>0</v>
      </c>
      <c r="OO54" s="17"/>
      <c r="OP54" s="17"/>
      <c r="OQ54" s="17">
        <v>0</v>
      </c>
      <c r="OR54" s="17">
        <v>0</v>
      </c>
      <c r="OS54" s="17">
        <v>0.214</v>
      </c>
      <c r="OT54" s="17">
        <v>0.214</v>
      </c>
      <c r="OU54" s="17">
        <v>-0.214</v>
      </c>
      <c r="OV54" s="17">
        <v>0</v>
      </c>
      <c r="OW54" s="17"/>
      <c r="OX54" s="17"/>
      <c r="OY54" s="17">
        <v>0</v>
      </c>
      <c r="OZ54" s="17">
        <v>20.3</v>
      </c>
      <c r="PA54" s="17">
        <v>20.456230000000001</v>
      </c>
      <c r="PB54" s="17">
        <v>20.456230000000001</v>
      </c>
      <c r="PC54" s="17">
        <v>-0.15623000000000001</v>
      </c>
      <c r="PD54" s="17">
        <v>10.3</v>
      </c>
      <c r="PE54" s="17">
        <v>9.9830000000000005</v>
      </c>
      <c r="PF54" s="17">
        <v>9.9830000000000005</v>
      </c>
      <c r="PG54" s="17">
        <v>0.317</v>
      </c>
      <c r="PH54" s="17">
        <v>5.7</v>
      </c>
      <c r="PI54" s="17">
        <v>5.67</v>
      </c>
      <c r="PJ54" s="17">
        <v>5.67</v>
      </c>
      <c r="PK54" s="17">
        <v>0.03</v>
      </c>
      <c r="PL54" s="17">
        <v>0</v>
      </c>
      <c r="PM54" s="17"/>
      <c r="PN54" s="17"/>
      <c r="PO54" s="17">
        <v>0</v>
      </c>
      <c r="PP54" s="17">
        <v>0</v>
      </c>
      <c r="PQ54" s="17"/>
      <c r="PR54" s="17"/>
      <c r="PS54" s="17">
        <v>0</v>
      </c>
      <c r="PT54" s="17">
        <v>2.2000000000000002</v>
      </c>
      <c r="PU54" s="17">
        <v>2</v>
      </c>
      <c r="PV54" s="17">
        <v>2</v>
      </c>
      <c r="PW54" s="17">
        <v>0.2</v>
      </c>
      <c r="PX54" s="17">
        <v>3</v>
      </c>
      <c r="PY54" s="17">
        <v>3</v>
      </c>
      <c r="PZ54" s="17">
        <v>3</v>
      </c>
      <c r="QA54" s="17">
        <v>0</v>
      </c>
      <c r="QB54" s="17">
        <v>5.2</v>
      </c>
      <c r="QC54" s="17">
        <v>5</v>
      </c>
      <c r="QD54" s="17">
        <v>5</v>
      </c>
      <c r="QE54" s="17">
        <v>0.2</v>
      </c>
      <c r="QF54" s="17">
        <v>20.399999999999999</v>
      </c>
      <c r="QG54" s="17">
        <v>20.422219999999999</v>
      </c>
      <c r="QH54" s="17">
        <v>20.422219999999999</v>
      </c>
      <c r="QI54" s="17">
        <v>-2.222E-2</v>
      </c>
      <c r="QJ54" s="17">
        <v>16</v>
      </c>
      <c r="QK54" s="17">
        <v>19.436350000000001</v>
      </c>
      <c r="QL54" s="17">
        <v>19.436350000000001</v>
      </c>
      <c r="QM54" s="17">
        <v>-3.43635</v>
      </c>
      <c r="QN54" s="17">
        <v>18.5</v>
      </c>
      <c r="QO54" s="17">
        <v>19</v>
      </c>
      <c r="QP54" s="17">
        <v>17.492709999999999</v>
      </c>
      <c r="QQ54" s="17">
        <v>1.00729</v>
      </c>
      <c r="QR54" s="17">
        <v>3.5</v>
      </c>
      <c r="QS54" s="17">
        <v>3.5</v>
      </c>
      <c r="QT54" s="17">
        <v>3.5</v>
      </c>
      <c r="QU54" s="17">
        <v>0</v>
      </c>
      <c r="QV54" s="17">
        <v>18.399999999999999</v>
      </c>
      <c r="QW54" s="17">
        <v>17.881440000000001</v>
      </c>
      <c r="QX54" s="17">
        <v>17.881440000000001</v>
      </c>
      <c r="QY54" s="17">
        <v>0.51856000000000002</v>
      </c>
      <c r="QZ54" s="17">
        <v>0</v>
      </c>
      <c r="RA54" s="17"/>
      <c r="RB54" s="17"/>
      <c r="RC54" s="17">
        <v>0</v>
      </c>
      <c r="RD54" s="17">
        <v>0</v>
      </c>
      <c r="RE54" s="17"/>
      <c r="RF54" s="17"/>
      <c r="RG54" s="17">
        <v>0</v>
      </c>
      <c r="RH54" s="17">
        <v>15.9</v>
      </c>
      <c r="RI54" s="17">
        <v>12.5</v>
      </c>
      <c r="RJ54" s="17">
        <v>15.744</v>
      </c>
      <c r="RK54" s="17">
        <v>0.156</v>
      </c>
      <c r="RL54" s="17">
        <v>48.3</v>
      </c>
      <c r="RM54" s="17">
        <v>35.6</v>
      </c>
      <c r="RN54" s="17">
        <v>71</v>
      </c>
      <c r="RO54" s="17">
        <v>-22.7</v>
      </c>
      <c r="RP54" s="17">
        <v>0</v>
      </c>
      <c r="RQ54" s="17"/>
      <c r="RR54" s="17"/>
      <c r="RS54" s="17">
        <v>0</v>
      </c>
      <c r="RT54" s="17">
        <v>2.2999999999999998</v>
      </c>
      <c r="RU54" s="17">
        <v>2.7989999999999999</v>
      </c>
      <c r="RV54" s="17">
        <v>2.7989999999999999</v>
      </c>
      <c r="RW54" s="17">
        <v>-0.499</v>
      </c>
      <c r="RX54" s="17">
        <v>20.399999999999999</v>
      </c>
      <c r="RY54" s="17">
        <v>9.8960000000000008</v>
      </c>
      <c r="RZ54" s="17">
        <v>19.792000000000002</v>
      </c>
      <c r="SA54" s="17">
        <v>0.60799999999999998</v>
      </c>
      <c r="SB54" s="17">
        <v>3.2</v>
      </c>
      <c r="SC54" s="17">
        <v>2</v>
      </c>
      <c r="SD54" s="17">
        <v>2</v>
      </c>
      <c r="SE54" s="17">
        <v>1.2</v>
      </c>
      <c r="SF54" s="17"/>
      <c r="SG54" s="17"/>
      <c r="SH54" s="17">
        <v>0.4</v>
      </c>
      <c r="SI54" s="17">
        <v>-0.4</v>
      </c>
      <c r="SJ54" s="17">
        <v>0</v>
      </c>
      <c r="SK54" s="17"/>
      <c r="SL54" s="17"/>
      <c r="SM54" s="17">
        <v>0</v>
      </c>
      <c r="SN54" s="17">
        <v>19.8</v>
      </c>
      <c r="SO54" s="17">
        <v>20</v>
      </c>
      <c r="SP54" s="17">
        <v>19.1448</v>
      </c>
      <c r="SQ54" s="17">
        <v>0.6552</v>
      </c>
      <c r="SR54" s="17">
        <v>13.2</v>
      </c>
      <c r="SS54" s="17">
        <v>12.244899999999999</v>
      </c>
      <c r="ST54" s="17">
        <v>12.244899999999999</v>
      </c>
      <c r="SU54" s="17">
        <v>0.95509999999999995</v>
      </c>
      <c r="SV54" s="17">
        <v>20.3</v>
      </c>
      <c r="SW54" s="17">
        <v>20</v>
      </c>
      <c r="SX54" s="17">
        <v>19.436350000000001</v>
      </c>
      <c r="SY54" s="17">
        <v>0.86365000000000003</v>
      </c>
      <c r="SZ54" s="17">
        <v>20.2</v>
      </c>
      <c r="TA54" s="17">
        <v>20</v>
      </c>
      <c r="TB54" s="17">
        <v>19.436350000000001</v>
      </c>
      <c r="TC54" s="17">
        <v>0.76365000000000005</v>
      </c>
      <c r="TD54" s="17">
        <v>0.3</v>
      </c>
      <c r="TE54" s="17">
        <v>3.8</v>
      </c>
      <c r="TF54" s="17">
        <v>7</v>
      </c>
      <c r="TG54" s="17">
        <v>-6.7</v>
      </c>
      <c r="TH54" s="17">
        <v>0.7</v>
      </c>
      <c r="TI54" s="17">
        <v>3.8</v>
      </c>
      <c r="TJ54" s="17">
        <v>25</v>
      </c>
      <c r="TK54" s="17">
        <v>-24.3</v>
      </c>
      <c r="TL54" s="17">
        <v>0</v>
      </c>
      <c r="TM54" s="17"/>
      <c r="TN54" s="17"/>
      <c r="TO54" s="17">
        <v>0</v>
      </c>
      <c r="TP54" s="17">
        <v>55.54</v>
      </c>
      <c r="TQ54" s="17">
        <v>67.7</v>
      </c>
      <c r="TR54" s="17">
        <v>2.1659999999999999E-2</v>
      </c>
      <c r="TS54" s="17">
        <v>55.518340000000002</v>
      </c>
      <c r="TT54" s="17">
        <v>105.03</v>
      </c>
      <c r="TU54" s="17">
        <v>87.2</v>
      </c>
      <c r="TV54" s="17">
        <v>70.743769999999998</v>
      </c>
      <c r="TW54" s="17">
        <v>34.286230000000003</v>
      </c>
      <c r="TX54" s="17">
        <v>3.1263999999999998</v>
      </c>
      <c r="TY54" s="17">
        <v>1.7</v>
      </c>
      <c r="TZ54" s="17">
        <v>2.1780000000000001E-2</v>
      </c>
      <c r="UA54" s="17">
        <v>3.1046200000000002</v>
      </c>
      <c r="UB54" s="17">
        <v>2.5619999999999998</v>
      </c>
      <c r="UC54" s="17">
        <v>0.9</v>
      </c>
      <c r="UD54" s="17">
        <v>0.89910000000000001</v>
      </c>
      <c r="UE54" s="17">
        <v>1.6629</v>
      </c>
      <c r="UF54" s="17">
        <v>0</v>
      </c>
      <c r="UG54" s="17"/>
      <c r="UH54" s="17"/>
      <c r="UI54" s="17">
        <v>0</v>
      </c>
      <c r="UJ54" s="17">
        <v>21</v>
      </c>
      <c r="UK54" s="17">
        <v>21</v>
      </c>
      <c r="UL54" s="17">
        <v>19.436350000000001</v>
      </c>
      <c r="UM54" s="17">
        <v>1.56365</v>
      </c>
      <c r="UN54" s="17">
        <v>7.6</v>
      </c>
      <c r="UO54" s="17">
        <v>8.1999999999999993</v>
      </c>
      <c r="UP54" s="17">
        <v>8</v>
      </c>
      <c r="UQ54" s="17">
        <v>-0.4</v>
      </c>
      <c r="UR54" s="17">
        <v>7.3</v>
      </c>
      <c r="US54" s="17">
        <v>6.7</v>
      </c>
      <c r="UT54" s="17">
        <v>6.7</v>
      </c>
      <c r="UU54" s="17">
        <v>0.6</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0</v>
      </c>
      <c r="VI54" s="17">
        <v>0.61299999999999999</v>
      </c>
      <c r="VJ54" s="17">
        <v>0.61299999999999999</v>
      </c>
      <c r="VK54" s="17">
        <v>-0.61299999999999999</v>
      </c>
      <c r="VL54" s="17">
        <v>0</v>
      </c>
      <c r="VM54" s="17"/>
      <c r="VN54" s="17"/>
      <c r="VO54" s="17">
        <v>0</v>
      </c>
      <c r="VP54" s="17">
        <v>0</v>
      </c>
      <c r="VQ54" s="17"/>
      <c r="VR54" s="17"/>
      <c r="VS54" s="17">
        <v>0</v>
      </c>
      <c r="VT54" s="17">
        <v>0</v>
      </c>
      <c r="VU54" s="17"/>
      <c r="VV54" s="17"/>
      <c r="VW54" s="17">
        <v>0</v>
      </c>
      <c r="VX54" s="17">
        <v>0</v>
      </c>
      <c r="VY54" s="17">
        <v>0.6</v>
      </c>
      <c r="VZ54" s="17">
        <v>0.6</v>
      </c>
      <c r="WA54" s="17">
        <v>-0.6</v>
      </c>
      <c r="WB54" s="17">
        <v>34.6</v>
      </c>
      <c r="WC54" s="17">
        <v>66</v>
      </c>
      <c r="WD54" s="17">
        <v>36</v>
      </c>
      <c r="WE54" s="17">
        <v>-1.4</v>
      </c>
      <c r="WF54" s="17">
        <v>31.7</v>
      </c>
      <c r="WG54" s="17">
        <v>32.6</v>
      </c>
      <c r="WH54" s="17">
        <v>28.071000000000002</v>
      </c>
      <c r="WI54" s="17">
        <v>3.629</v>
      </c>
      <c r="WJ54" s="17">
        <v>0</v>
      </c>
      <c r="WK54" s="17"/>
      <c r="WL54" s="17"/>
      <c r="WM54" s="17">
        <v>0</v>
      </c>
      <c r="WN54" s="17">
        <v>4</v>
      </c>
      <c r="WO54" s="17">
        <v>2.9009999999999998</v>
      </c>
      <c r="WP54" s="17">
        <v>2.9009999999999998</v>
      </c>
      <c r="WQ54" s="17">
        <v>1.099</v>
      </c>
      <c r="WR54" s="17">
        <v>2.2999999999999998</v>
      </c>
      <c r="WS54" s="17">
        <v>2.4</v>
      </c>
      <c r="WT54" s="17">
        <v>2.4</v>
      </c>
      <c r="WU54" s="17">
        <v>-0.1</v>
      </c>
      <c r="WV54" s="17">
        <v>1</v>
      </c>
      <c r="WW54" s="17">
        <v>2.4</v>
      </c>
      <c r="WX54" s="17">
        <v>2.4</v>
      </c>
      <c r="WY54" s="17">
        <v>-1.4</v>
      </c>
      <c r="WZ54" s="17">
        <v>2.1</v>
      </c>
      <c r="XA54" s="17">
        <v>2.8</v>
      </c>
      <c r="XB54" s="17">
        <v>2.8</v>
      </c>
      <c r="XC54" s="17">
        <v>-0.7</v>
      </c>
      <c r="XD54" s="17">
        <v>0</v>
      </c>
      <c r="XE54" s="17"/>
      <c r="XF54" s="17"/>
      <c r="XG54" s="17">
        <v>0</v>
      </c>
      <c r="XH54" s="17">
        <v>6.4</v>
      </c>
      <c r="XI54" s="17">
        <v>6.2</v>
      </c>
      <c r="XJ54" s="17">
        <v>6.2</v>
      </c>
      <c r="XK54" s="17">
        <v>0.2</v>
      </c>
      <c r="XL54" s="17">
        <v>20</v>
      </c>
      <c r="XM54" s="17">
        <v>20</v>
      </c>
      <c r="XN54" s="17">
        <v>19.241980000000002</v>
      </c>
      <c r="XO54" s="17">
        <v>0.75802000000000003</v>
      </c>
      <c r="XP54" s="17">
        <v>20</v>
      </c>
      <c r="XQ54" s="17">
        <v>20</v>
      </c>
      <c r="XR54" s="17">
        <v>19.241980000000002</v>
      </c>
      <c r="XS54" s="17">
        <v>0.75802000000000003</v>
      </c>
      <c r="XT54" s="17"/>
      <c r="XU54" s="17"/>
      <c r="XV54" s="17"/>
      <c r="XW54" s="17">
        <v>0</v>
      </c>
      <c r="XX54" s="17">
        <v>44.4</v>
      </c>
      <c r="XY54" s="17">
        <v>37.5</v>
      </c>
      <c r="XZ54" s="17"/>
      <c r="YA54" s="17">
        <v>44.4</v>
      </c>
      <c r="YB54" s="17">
        <v>29.8</v>
      </c>
      <c r="YC54" s="17">
        <v>37.5</v>
      </c>
      <c r="YD54" s="17"/>
      <c r="YE54" s="17">
        <v>29.8</v>
      </c>
      <c r="YF54" s="17">
        <v>16.8</v>
      </c>
      <c r="YG54" s="17">
        <v>16</v>
      </c>
      <c r="YH54" s="17">
        <v>14</v>
      </c>
      <c r="YI54" s="17">
        <v>2.8</v>
      </c>
      <c r="YJ54" s="17">
        <v>14.1</v>
      </c>
      <c r="YK54" s="17">
        <v>15.236000000000001</v>
      </c>
      <c r="YL54" s="17">
        <v>15.236000000000001</v>
      </c>
      <c r="YM54" s="17">
        <v>-1.1359999999999999</v>
      </c>
      <c r="YN54" s="17">
        <v>7.4</v>
      </c>
      <c r="YO54" s="17">
        <v>8.0399999999999991</v>
      </c>
      <c r="YP54" s="17">
        <v>8.0399999999999991</v>
      </c>
      <c r="YQ54" s="17">
        <v>-0.64</v>
      </c>
      <c r="YR54" s="17">
        <v>11.3</v>
      </c>
      <c r="YS54" s="17">
        <v>12</v>
      </c>
      <c r="YT54" s="17">
        <v>11</v>
      </c>
      <c r="YU54" s="17">
        <v>0.3</v>
      </c>
      <c r="YV54" s="17">
        <v>18.600000000000001</v>
      </c>
      <c r="YW54" s="17">
        <v>19</v>
      </c>
      <c r="YX54" s="17">
        <v>19</v>
      </c>
      <c r="YY54" s="17">
        <v>-0.4</v>
      </c>
    </row>
    <row r="55" spans="1:675" ht="24" customHeight="1" x14ac:dyDescent="0.25">
      <c r="A55" s="1"/>
      <c r="B55" s="16" t="s">
        <v>75</v>
      </c>
      <c r="C55" s="16" t="s">
        <v>815</v>
      </c>
      <c r="D55" s="17">
        <v>202</v>
      </c>
      <c r="E55" s="17">
        <v>203.40136000000001</v>
      </c>
      <c r="F55" s="17">
        <v>203.40136000000001</v>
      </c>
      <c r="G55" s="17">
        <v>-1.4013599999999999</v>
      </c>
      <c r="H55" s="17">
        <v>656.7</v>
      </c>
      <c r="I55" s="17">
        <v>650</v>
      </c>
      <c r="J55" s="17">
        <v>629.77272000000005</v>
      </c>
      <c r="K55" s="17">
        <v>26.92728</v>
      </c>
      <c r="L55" s="17">
        <v>214.2</v>
      </c>
      <c r="M55" s="17">
        <v>211.66204999999999</v>
      </c>
      <c r="N55" s="17">
        <v>205.07535999999999</v>
      </c>
      <c r="O55" s="17">
        <v>9.1246399999999994</v>
      </c>
      <c r="P55" s="17">
        <v>7.8</v>
      </c>
      <c r="Q55" s="17">
        <v>8.8258700000000001</v>
      </c>
      <c r="R55" s="17">
        <v>8.8258700000000001</v>
      </c>
      <c r="S55" s="17">
        <v>-1.0258700000000001</v>
      </c>
      <c r="T55" s="17">
        <v>7.6</v>
      </c>
      <c r="U55" s="17">
        <v>8.5166900000000005</v>
      </c>
      <c r="V55" s="17">
        <v>8.5166900000000005</v>
      </c>
      <c r="W55" s="17">
        <v>-0.91669</v>
      </c>
      <c r="X55" s="17">
        <v>93.6</v>
      </c>
      <c r="Y55" s="17">
        <v>91.867829999999998</v>
      </c>
      <c r="Z55" s="17">
        <v>91.867829999999998</v>
      </c>
      <c r="AA55" s="17">
        <v>1.73217</v>
      </c>
      <c r="AB55" s="17">
        <v>237</v>
      </c>
      <c r="AC55" s="17">
        <v>242</v>
      </c>
      <c r="AD55" s="17">
        <v>242</v>
      </c>
      <c r="AE55" s="17">
        <v>-5</v>
      </c>
      <c r="AF55" s="17">
        <v>81.7</v>
      </c>
      <c r="AG55" s="17">
        <v>86.98997</v>
      </c>
      <c r="AH55" s="17">
        <v>68.778019999999998</v>
      </c>
      <c r="AI55" s="17">
        <v>12.92198</v>
      </c>
      <c r="AJ55" s="17">
        <v>0</v>
      </c>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569.79999999999995</v>
      </c>
      <c r="BM55" s="17">
        <v>582.50599999999997</v>
      </c>
      <c r="BN55" s="17">
        <v>573.81399999999996</v>
      </c>
      <c r="BO55" s="17">
        <v>-4.0140000000000002</v>
      </c>
      <c r="BP55" s="17">
        <v>10.199999999999999</v>
      </c>
      <c r="BQ55" s="17">
        <v>10.52094</v>
      </c>
      <c r="BR55" s="17">
        <v>10.52094</v>
      </c>
      <c r="BS55" s="17">
        <v>-0.32094</v>
      </c>
      <c r="BT55" s="17">
        <v>14.4</v>
      </c>
      <c r="BU55" s="17">
        <v>17.629960000000001</v>
      </c>
      <c r="BV55" s="17"/>
      <c r="BW55" s="17">
        <v>14.4</v>
      </c>
      <c r="BX55" s="17">
        <v>0</v>
      </c>
      <c r="BY55" s="17"/>
      <c r="BZ55" s="17">
        <v>18.65108</v>
      </c>
      <c r="CA55" s="17">
        <v>-18.65108</v>
      </c>
      <c r="CB55" s="17"/>
      <c r="CC55" s="17"/>
      <c r="CD55" s="17"/>
      <c r="CE55" s="17">
        <v>0</v>
      </c>
      <c r="CF55" s="17"/>
      <c r="CG55" s="17"/>
      <c r="CH55" s="17">
        <v>1.0609999999999999</v>
      </c>
      <c r="CI55" s="17">
        <v>-1.0609999999999999</v>
      </c>
      <c r="CJ55" s="17">
        <v>166.1</v>
      </c>
      <c r="CK55" s="17">
        <v>164.06706</v>
      </c>
      <c r="CL55" s="17">
        <v>164.06706</v>
      </c>
      <c r="CM55" s="17">
        <v>2.03294</v>
      </c>
      <c r="CN55" s="17">
        <v>10.199999999999999</v>
      </c>
      <c r="CO55" s="17">
        <v>10.399559999999999</v>
      </c>
      <c r="CP55" s="17">
        <v>7.7511299999999999</v>
      </c>
      <c r="CQ55" s="17">
        <v>2.4488699999999999</v>
      </c>
      <c r="CR55" s="17">
        <v>6.6</v>
      </c>
      <c r="CS55" s="17">
        <v>8.30321</v>
      </c>
      <c r="CT55" s="17">
        <v>4.2546900000000001</v>
      </c>
      <c r="CU55" s="17">
        <v>2.34531</v>
      </c>
      <c r="CV55" s="17"/>
      <c r="CW55" s="17"/>
      <c r="CX55" s="17"/>
      <c r="CY55" s="17">
        <v>0</v>
      </c>
      <c r="CZ55" s="17">
        <v>6.3</v>
      </c>
      <c r="DA55" s="17">
        <v>6.8787000000000003</v>
      </c>
      <c r="DB55" s="17">
        <v>6.8787000000000003</v>
      </c>
      <c r="DC55" s="17">
        <v>-0.57869999999999999</v>
      </c>
      <c r="DD55" s="17"/>
      <c r="DE55" s="17"/>
      <c r="DF55" s="17"/>
      <c r="DG55" s="17">
        <v>0</v>
      </c>
      <c r="DH55" s="17">
        <v>142.19999999999999</v>
      </c>
      <c r="DI55" s="17">
        <v>142.44412</v>
      </c>
      <c r="DJ55" s="17">
        <v>82.059380000000004</v>
      </c>
      <c r="DK55" s="17">
        <v>60.140619999999998</v>
      </c>
      <c r="DL55" s="17"/>
      <c r="DM55" s="17"/>
      <c r="DN55" s="17"/>
      <c r="DO55" s="17">
        <v>0</v>
      </c>
      <c r="DP55" s="17"/>
      <c r="DQ55" s="17"/>
      <c r="DR55" s="17"/>
      <c r="DS55" s="17">
        <v>0</v>
      </c>
      <c r="DT55" s="17"/>
      <c r="DU55" s="17"/>
      <c r="DV55" s="17">
        <v>23.215890000000002</v>
      </c>
      <c r="DW55" s="17">
        <v>-23.215890000000002</v>
      </c>
      <c r="DX55" s="17"/>
      <c r="DY55" s="17"/>
      <c r="DZ55" s="17">
        <v>4.1194699999999997</v>
      </c>
      <c r="EA55" s="17">
        <v>-4.1194699999999997</v>
      </c>
      <c r="EB55" s="17">
        <v>110.4</v>
      </c>
      <c r="EC55" s="17">
        <v>112.46647</v>
      </c>
      <c r="ED55" s="17">
        <v>112.46647</v>
      </c>
      <c r="EE55" s="17">
        <v>-2.0664699999999998</v>
      </c>
      <c r="EF55" s="17">
        <v>155.69999999999999</v>
      </c>
      <c r="EG55" s="17">
        <v>190.55787000000001</v>
      </c>
      <c r="EH55" s="17">
        <v>204.16331</v>
      </c>
      <c r="EI55" s="17">
        <v>-48.46331</v>
      </c>
      <c r="EJ55" s="17">
        <v>0</v>
      </c>
      <c r="EK55" s="17">
        <v>170.96541999999999</v>
      </c>
      <c r="EL55" s="17"/>
      <c r="EM55" s="17">
        <v>0</v>
      </c>
      <c r="EN55" s="17"/>
      <c r="EO55" s="17"/>
      <c r="EP55" s="17"/>
      <c r="EQ55" s="17">
        <v>0</v>
      </c>
      <c r="ER55" s="17"/>
      <c r="ES55" s="17"/>
      <c r="ET55" s="17"/>
      <c r="EU55" s="17">
        <v>0</v>
      </c>
      <c r="EV55" s="17">
        <v>6.5</v>
      </c>
      <c r="EW55" s="17">
        <v>6.39</v>
      </c>
      <c r="EX55" s="17">
        <v>6.39</v>
      </c>
      <c r="EY55" s="17">
        <v>0.11</v>
      </c>
      <c r="EZ55" s="17">
        <v>366.3</v>
      </c>
      <c r="FA55" s="17">
        <v>360</v>
      </c>
      <c r="FB55" s="17">
        <v>360</v>
      </c>
      <c r="FC55" s="17">
        <v>6.3</v>
      </c>
      <c r="FD55" s="17">
        <v>83</v>
      </c>
      <c r="FE55" s="17">
        <v>81.635570000000001</v>
      </c>
      <c r="FF55" s="17">
        <v>81.635570000000001</v>
      </c>
      <c r="FG55" s="17">
        <v>1.36443</v>
      </c>
      <c r="FH55" s="17">
        <v>150.80000000000001</v>
      </c>
      <c r="FI55" s="17">
        <v>151.36251999999999</v>
      </c>
      <c r="FJ55" s="17">
        <v>151.36251999999999</v>
      </c>
      <c r="FK55" s="17">
        <v>-0.56252000000000002</v>
      </c>
      <c r="FL55" s="17">
        <v>42.2</v>
      </c>
      <c r="FM55" s="17">
        <v>41.89893</v>
      </c>
      <c r="FN55" s="17">
        <v>41.89893</v>
      </c>
      <c r="FO55" s="17">
        <v>0.30107</v>
      </c>
      <c r="FP55" s="17">
        <v>18.399999999999999</v>
      </c>
      <c r="FQ55" s="17">
        <v>19.21088</v>
      </c>
      <c r="FR55" s="17">
        <v>19.21088</v>
      </c>
      <c r="FS55" s="17">
        <v>-0.81088000000000005</v>
      </c>
      <c r="FT55" s="17">
        <v>18.899999999999999</v>
      </c>
      <c r="FU55" s="17">
        <v>19</v>
      </c>
      <c r="FV55" s="17">
        <v>18.367349999999998</v>
      </c>
      <c r="FW55" s="17">
        <v>0.53264999999999996</v>
      </c>
      <c r="FX55" s="17">
        <v>90.5</v>
      </c>
      <c r="FY55" s="17">
        <v>87.773570000000007</v>
      </c>
      <c r="FZ55" s="17">
        <v>87.773570000000007</v>
      </c>
      <c r="GA55" s="17">
        <v>2.7264300000000001</v>
      </c>
      <c r="GB55" s="17">
        <v>174.1</v>
      </c>
      <c r="GC55" s="17">
        <v>176.44598999999999</v>
      </c>
      <c r="GD55" s="17"/>
      <c r="GE55" s="17">
        <v>174.1</v>
      </c>
      <c r="GF55" s="17">
        <v>174.6</v>
      </c>
      <c r="GG55" s="17">
        <v>176.44598999999999</v>
      </c>
      <c r="GH55" s="17">
        <v>99.9</v>
      </c>
      <c r="GI55" s="17">
        <v>74.7</v>
      </c>
      <c r="GJ55" s="17">
        <v>176.6</v>
      </c>
      <c r="GK55" s="17">
        <v>176.97585000000001</v>
      </c>
      <c r="GL55" s="17">
        <v>50.1</v>
      </c>
      <c r="GM55" s="17">
        <v>126.5</v>
      </c>
      <c r="GN55" s="17">
        <v>109.9</v>
      </c>
      <c r="GO55" s="17">
        <v>110.48202000000001</v>
      </c>
      <c r="GP55" s="17">
        <v>110.48202000000001</v>
      </c>
      <c r="GQ55" s="17">
        <v>-0.58201999999999998</v>
      </c>
      <c r="GR55" s="17">
        <v>46.8</v>
      </c>
      <c r="GS55" s="17">
        <v>47.082599999999999</v>
      </c>
      <c r="GT55" s="17">
        <v>47.082599999999999</v>
      </c>
      <c r="GU55" s="17">
        <v>-0.28260000000000002</v>
      </c>
      <c r="GV55" s="17">
        <v>0</v>
      </c>
      <c r="GW55" s="17"/>
      <c r="GX55" s="17"/>
      <c r="GY55" s="17">
        <v>0</v>
      </c>
      <c r="GZ55" s="17">
        <v>3.8</v>
      </c>
      <c r="HA55" s="17"/>
      <c r="HB55" s="17"/>
      <c r="HC55" s="17">
        <v>3.8</v>
      </c>
      <c r="HD55" s="17">
        <v>27.7</v>
      </c>
      <c r="HE55" s="17">
        <v>30.640440000000002</v>
      </c>
      <c r="HF55" s="17">
        <v>30.640440000000002</v>
      </c>
      <c r="HG55" s="17">
        <v>-2.9404400000000002</v>
      </c>
      <c r="HH55" s="17">
        <v>164.5</v>
      </c>
      <c r="HI55" s="17">
        <v>172.35792000000001</v>
      </c>
      <c r="HJ55" s="17">
        <v>143.72332</v>
      </c>
      <c r="HK55" s="17">
        <v>20.776679999999999</v>
      </c>
      <c r="HL55" s="17"/>
      <c r="HM55" s="17"/>
      <c r="HN55" s="17"/>
      <c r="HO55" s="17">
        <v>0</v>
      </c>
      <c r="HP55" s="17"/>
      <c r="HQ55" s="17"/>
      <c r="HR55" s="17"/>
      <c r="HS55" s="17">
        <v>0</v>
      </c>
      <c r="HT55" s="17">
        <v>94.2</v>
      </c>
      <c r="HU55" s="17">
        <v>89.616839999999996</v>
      </c>
      <c r="HV55" s="17">
        <v>61.271590000000003</v>
      </c>
      <c r="HW55" s="17">
        <v>32.92841</v>
      </c>
      <c r="HX55" s="17">
        <v>38.299999999999997</v>
      </c>
      <c r="HY55" s="17">
        <v>43.384950000000003</v>
      </c>
      <c r="HZ55" s="17">
        <v>25.746649999999999</v>
      </c>
      <c r="IA55" s="17">
        <v>12.55335</v>
      </c>
      <c r="IB55" s="17"/>
      <c r="IC55" s="17"/>
      <c r="ID55" s="17"/>
      <c r="IE55" s="17">
        <v>0</v>
      </c>
      <c r="IF55" s="17">
        <v>43.9</v>
      </c>
      <c r="IG55" s="17">
        <v>42.041989999999998</v>
      </c>
      <c r="IH55" s="17"/>
      <c r="II55" s="17">
        <v>43.9</v>
      </c>
      <c r="IJ55" s="17"/>
      <c r="IK55" s="17"/>
      <c r="IL55" s="17"/>
      <c r="IM55" s="17">
        <v>0</v>
      </c>
      <c r="IN55" s="17"/>
      <c r="IO55" s="17"/>
      <c r="IP55" s="17">
        <v>160.80717000000001</v>
      </c>
      <c r="IQ55" s="17">
        <v>-160.80717000000001</v>
      </c>
      <c r="IR55" s="17"/>
      <c r="IS55" s="17"/>
      <c r="IT55" s="17">
        <v>160.93152000000001</v>
      </c>
      <c r="IU55" s="17">
        <v>-160.93152000000001</v>
      </c>
      <c r="IV55" s="17">
        <v>130.49</v>
      </c>
      <c r="IW55" s="17">
        <v>136.69067999999999</v>
      </c>
      <c r="IX55" s="17">
        <v>136.69067999999999</v>
      </c>
      <c r="IY55" s="17">
        <v>-6.2006800000000002</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194.06</v>
      </c>
      <c r="JY55" s="17">
        <v>200.67499000000001</v>
      </c>
      <c r="JZ55" s="17">
        <v>200.67499000000001</v>
      </c>
      <c r="KA55" s="17">
        <v>-6.6149899999999997</v>
      </c>
      <c r="KB55" s="17">
        <v>193.47</v>
      </c>
      <c r="KC55" s="17">
        <v>200.3066</v>
      </c>
      <c r="KD55" s="17">
        <v>200.3066</v>
      </c>
      <c r="KE55" s="17">
        <v>-6.8365999999999998</v>
      </c>
      <c r="KF55" s="17">
        <v>120.09</v>
      </c>
      <c r="KG55" s="17"/>
      <c r="KH55" s="17">
        <v>200.18467000000001</v>
      </c>
      <c r="KI55" s="17">
        <v>-80.094669999999994</v>
      </c>
      <c r="KJ55" s="17">
        <v>25.92</v>
      </c>
      <c r="KK55" s="17"/>
      <c r="KL55" s="17">
        <v>26</v>
      </c>
      <c r="KM55" s="17">
        <v>-0.08</v>
      </c>
      <c r="KN55" s="17"/>
      <c r="KO55" s="17"/>
      <c r="KP55" s="17"/>
      <c r="KQ55" s="17">
        <v>0</v>
      </c>
      <c r="KR55" s="17"/>
      <c r="KS55" s="17"/>
      <c r="KT55" s="17"/>
      <c r="KU55" s="17">
        <v>0</v>
      </c>
      <c r="KV55" s="17">
        <v>4.5999999999999996</v>
      </c>
      <c r="KW55" s="17">
        <v>4.7853599999999998</v>
      </c>
      <c r="KX55" s="17">
        <v>4.7853599999999998</v>
      </c>
      <c r="KY55" s="17">
        <v>-0.18536</v>
      </c>
      <c r="KZ55" s="17">
        <v>220.2</v>
      </c>
      <c r="LA55" s="17">
        <v>231.83090000000001</v>
      </c>
      <c r="LB55" s="17">
        <v>250.29543000000001</v>
      </c>
      <c r="LC55" s="17">
        <v>-30.09543</v>
      </c>
      <c r="LD55" s="17">
        <v>129</v>
      </c>
      <c r="LE55" s="17">
        <v>133.16031000000001</v>
      </c>
      <c r="LF55" s="17">
        <v>133.16031000000001</v>
      </c>
      <c r="LG55" s="17">
        <v>-4.16031</v>
      </c>
      <c r="LH55" s="17">
        <v>60</v>
      </c>
      <c r="LI55" s="17">
        <v>67.199219999999997</v>
      </c>
      <c r="LJ55" s="17">
        <v>67.199219999999997</v>
      </c>
      <c r="LK55" s="17">
        <v>-7.1992200000000004</v>
      </c>
      <c r="LL55" s="17">
        <v>71.099999999999994</v>
      </c>
      <c r="LM55" s="17">
        <v>78.567999999999998</v>
      </c>
      <c r="LN55" s="17">
        <v>78.567999999999998</v>
      </c>
      <c r="LO55" s="17">
        <v>-7.468</v>
      </c>
      <c r="LP55" s="17">
        <v>0</v>
      </c>
      <c r="LQ55" s="17">
        <v>29.980560000000001</v>
      </c>
      <c r="LR55" s="17">
        <v>29.980560000000001</v>
      </c>
      <c r="LS55" s="17">
        <v>-29.980560000000001</v>
      </c>
      <c r="LT55" s="17">
        <v>0</v>
      </c>
      <c r="LU55" s="17"/>
      <c r="LV55" s="17">
        <v>110.08716</v>
      </c>
      <c r="LW55" s="17">
        <v>-110.08716</v>
      </c>
      <c r="LX55" s="17"/>
      <c r="LY55" s="17"/>
      <c r="LZ55" s="17"/>
      <c r="MA55" s="17">
        <v>0</v>
      </c>
      <c r="MB55" s="17"/>
      <c r="MC55" s="17"/>
      <c r="MD55" s="17"/>
      <c r="ME55" s="17">
        <v>0</v>
      </c>
      <c r="MF55" s="17">
        <v>138.6</v>
      </c>
      <c r="MG55" s="17">
        <v>136.26948999999999</v>
      </c>
      <c r="MH55" s="17">
        <v>136.26948999999999</v>
      </c>
      <c r="MI55" s="17">
        <v>2.3305099999999999</v>
      </c>
      <c r="MJ55" s="17"/>
      <c r="MK55" s="17"/>
      <c r="ML55" s="17"/>
      <c r="MM55" s="17">
        <v>0</v>
      </c>
      <c r="MN55" s="17"/>
      <c r="MO55" s="17"/>
      <c r="MP55" s="17"/>
      <c r="MQ55" s="17">
        <v>0</v>
      </c>
      <c r="MR55" s="17"/>
      <c r="MS55" s="17"/>
      <c r="MT55" s="17"/>
      <c r="MU55" s="17">
        <v>0</v>
      </c>
      <c r="MV55" s="17">
        <v>115.7</v>
      </c>
      <c r="MW55" s="17"/>
      <c r="MX55" s="17">
        <v>175.465</v>
      </c>
      <c r="MY55" s="17">
        <v>-59.765000000000001</v>
      </c>
      <c r="MZ55" s="17">
        <v>0</v>
      </c>
      <c r="NA55" s="17"/>
      <c r="NB55" s="17">
        <v>175.43683999999999</v>
      </c>
      <c r="NC55" s="17">
        <v>-175.43683999999999</v>
      </c>
      <c r="ND55" s="17">
        <v>0</v>
      </c>
      <c r="NE55" s="17"/>
      <c r="NF55" s="17">
        <v>176.22309000000001</v>
      </c>
      <c r="NG55" s="17">
        <v>-176.22309000000001</v>
      </c>
      <c r="NH55" s="17">
        <v>0</v>
      </c>
      <c r="NI55" s="17"/>
      <c r="NJ55" s="17">
        <v>175.92723000000001</v>
      </c>
      <c r="NK55" s="17">
        <v>-175.92723000000001</v>
      </c>
      <c r="NL55" s="17"/>
      <c r="NM55" s="17"/>
      <c r="NN55" s="17"/>
      <c r="NO55" s="17">
        <v>0</v>
      </c>
      <c r="NP55" s="17"/>
      <c r="NQ55" s="17"/>
      <c r="NR55" s="17"/>
      <c r="NS55" s="17">
        <v>0</v>
      </c>
      <c r="NT55" s="17">
        <v>7.8</v>
      </c>
      <c r="NU55" s="17">
        <v>6.3630000000000004</v>
      </c>
      <c r="NV55" s="17"/>
      <c r="NW55" s="17">
        <v>7.8</v>
      </c>
      <c r="NX55" s="17">
        <v>9.1999999999999993</v>
      </c>
      <c r="NY55" s="17">
        <v>9.14</v>
      </c>
      <c r="NZ55" s="17">
        <v>3.6327500000000001</v>
      </c>
      <c r="OA55" s="17">
        <v>5.5672499999999996</v>
      </c>
      <c r="OB55" s="17">
        <v>20.2</v>
      </c>
      <c r="OC55" s="17">
        <v>20</v>
      </c>
      <c r="OD55" s="17">
        <v>17.492709999999999</v>
      </c>
      <c r="OE55" s="17">
        <v>2.70729</v>
      </c>
      <c r="OF55" s="17">
        <v>0</v>
      </c>
      <c r="OG55" s="17"/>
      <c r="OH55" s="17"/>
      <c r="OI55" s="17">
        <v>0</v>
      </c>
      <c r="OJ55" s="17">
        <v>63.7</v>
      </c>
      <c r="OK55" s="17">
        <v>76</v>
      </c>
      <c r="OL55" s="17">
        <v>77.866</v>
      </c>
      <c r="OM55" s="17">
        <v>-14.166</v>
      </c>
      <c r="ON55" s="17">
        <v>0</v>
      </c>
      <c r="OO55" s="17"/>
      <c r="OP55" s="17"/>
      <c r="OQ55" s="17">
        <v>0</v>
      </c>
      <c r="OR55" s="17">
        <v>0.1</v>
      </c>
      <c r="OS55" s="17">
        <v>0.501</v>
      </c>
      <c r="OT55" s="17">
        <v>0.501</v>
      </c>
      <c r="OU55" s="17">
        <v>-0.40100000000000002</v>
      </c>
      <c r="OV55" s="17">
        <v>0</v>
      </c>
      <c r="OW55" s="17"/>
      <c r="OX55" s="17"/>
      <c r="OY55" s="17">
        <v>0</v>
      </c>
      <c r="OZ55" s="17">
        <v>20.399999999999999</v>
      </c>
      <c r="PA55" s="17">
        <v>20.456230000000001</v>
      </c>
      <c r="PB55" s="17">
        <v>20.456230000000001</v>
      </c>
      <c r="PC55" s="17">
        <v>-5.6230000000000002E-2</v>
      </c>
      <c r="PD55" s="17">
        <v>10.3</v>
      </c>
      <c r="PE55" s="17">
        <v>9.9830000000000005</v>
      </c>
      <c r="PF55" s="17">
        <v>9.9830000000000005</v>
      </c>
      <c r="PG55" s="17">
        <v>0.317</v>
      </c>
      <c r="PH55" s="17">
        <v>5.6</v>
      </c>
      <c r="PI55" s="17">
        <v>5.67</v>
      </c>
      <c r="PJ55" s="17">
        <v>5.67</v>
      </c>
      <c r="PK55" s="17">
        <v>-7.0000000000000007E-2</v>
      </c>
      <c r="PL55" s="17">
        <v>0</v>
      </c>
      <c r="PM55" s="17"/>
      <c r="PN55" s="17"/>
      <c r="PO55" s="17">
        <v>0</v>
      </c>
      <c r="PP55" s="17">
        <v>0</v>
      </c>
      <c r="PQ55" s="17"/>
      <c r="PR55" s="17"/>
      <c r="PS55" s="17">
        <v>0</v>
      </c>
      <c r="PT55" s="17">
        <v>2.2000000000000002</v>
      </c>
      <c r="PU55" s="17">
        <v>2</v>
      </c>
      <c r="PV55" s="17">
        <v>2</v>
      </c>
      <c r="PW55" s="17">
        <v>0.2</v>
      </c>
      <c r="PX55" s="17">
        <v>3</v>
      </c>
      <c r="PY55" s="17">
        <v>3</v>
      </c>
      <c r="PZ55" s="17">
        <v>3</v>
      </c>
      <c r="QA55" s="17">
        <v>0</v>
      </c>
      <c r="QB55" s="17">
        <v>5.0999999999999996</v>
      </c>
      <c r="QC55" s="17">
        <v>5</v>
      </c>
      <c r="QD55" s="17">
        <v>5</v>
      </c>
      <c r="QE55" s="17">
        <v>0.1</v>
      </c>
      <c r="QF55" s="17">
        <v>20.5</v>
      </c>
      <c r="QG55" s="17">
        <v>20.422219999999999</v>
      </c>
      <c r="QH55" s="17">
        <v>20.422219999999999</v>
      </c>
      <c r="QI55" s="17">
        <v>7.7780000000000002E-2</v>
      </c>
      <c r="QJ55" s="17">
        <v>16</v>
      </c>
      <c r="QK55" s="17">
        <v>19.436350000000001</v>
      </c>
      <c r="QL55" s="17">
        <v>19.436350000000001</v>
      </c>
      <c r="QM55" s="17">
        <v>-3.43635</v>
      </c>
      <c r="QN55" s="17">
        <v>18.5</v>
      </c>
      <c r="QO55" s="17">
        <v>19</v>
      </c>
      <c r="QP55" s="17">
        <v>17.492709999999999</v>
      </c>
      <c r="QQ55" s="17">
        <v>1.00729</v>
      </c>
      <c r="QR55" s="17">
        <v>3.5</v>
      </c>
      <c r="QS55" s="17">
        <v>3.5</v>
      </c>
      <c r="QT55" s="17">
        <v>3.5</v>
      </c>
      <c r="QU55" s="17">
        <v>0</v>
      </c>
      <c r="QV55" s="17">
        <v>18.399999999999999</v>
      </c>
      <c r="QW55" s="17">
        <v>17.881440000000001</v>
      </c>
      <c r="QX55" s="17">
        <v>17.881440000000001</v>
      </c>
      <c r="QY55" s="17">
        <v>0.51856000000000002</v>
      </c>
      <c r="QZ55" s="17">
        <v>0</v>
      </c>
      <c r="RA55" s="17"/>
      <c r="RB55" s="17"/>
      <c r="RC55" s="17">
        <v>0</v>
      </c>
      <c r="RD55" s="17">
        <v>0</v>
      </c>
      <c r="RE55" s="17"/>
      <c r="RF55" s="17"/>
      <c r="RG55" s="17">
        <v>0</v>
      </c>
      <c r="RH55" s="17">
        <v>14</v>
      </c>
      <c r="RI55" s="17">
        <v>11.8</v>
      </c>
      <c r="RJ55" s="17">
        <v>15.685</v>
      </c>
      <c r="RK55" s="17">
        <v>-1.6850000000000001</v>
      </c>
      <c r="RL55" s="17">
        <v>40.799999999999997</v>
      </c>
      <c r="RM55" s="17">
        <v>34</v>
      </c>
      <c r="RN55" s="17">
        <v>71</v>
      </c>
      <c r="RO55" s="17">
        <v>-30.2</v>
      </c>
      <c r="RP55" s="17">
        <v>0</v>
      </c>
      <c r="RQ55" s="17"/>
      <c r="RR55" s="17"/>
      <c r="RS55" s="17">
        <v>0</v>
      </c>
      <c r="RT55" s="17">
        <v>2</v>
      </c>
      <c r="RU55" s="17">
        <v>2.7989999999999999</v>
      </c>
      <c r="RV55" s="17">
        <v>2.7989999999999999</v>
      </c>
      <c r="RW55" s="17">
        <v>-0.79900000000000004</v>
      </c>
      <c r="RX55" s="17">
        <v>20.399999999999999</v>
      </c>
      <c r="RY55" s="17">
        <v>9.8960000000000008</v>
      </c>
      <c r="RZ55" s="17">
        <v>19.792000000000002</v>
      </c>
      <c r="SA55" s="17">
        <v>0.60799999999999998</v>
      </c>
      <c r="SB55" s="17">
        <v>3.2</v>
      </c>
      <c r="SC55" s="17">
        <v>2</v>
      </c>
      <c r="SD55" s="17">
        <v>2</v>
      </c>
      <c r="SE55" s="17">
        <v>1.2</v>
      </c>
      <c r="SF55" s="17"/>
      <c r="SG55" s="17"/>
      <c r="SH55" s="17">
        <v>0.4</v>
      </c>
      <c r="SI55" s="17">
        <v>-0.4</v>
      </c>
      <c r="SJ55" s="17">
        <v>0</v>
      </c>
      <c r="SK55" s="17"/>
      <c r="SL55" s="17"/>
      <c r="SM55" s="17">
        <v>0</v>
      </c>
      <c r="SN55" s="17">
        <v>19.8</v>
      </c>
      <c r="SO55" s="17">
        <v>20</v>
      </c>
      <c r="SP55" s="17">
        <v>19.1448</v>
      </c>
      <c r="SQ55" s="17">
        <v>0.6552</v>
      </c>
      <c r="SR55" s="17">
        <v>13.2</v>
      </c>
      <c r="SS55" s="17">
        <v>12.244899999999999</v>
      </c>
      <c r="ST55" s="17">
        <v>12.244899999999999</v>
      </c>
      <c r="SU55" s="17">
        <v>0.95509999999999995</v>
      </c>
      <c r="SV55" s="17">
        <v>20.3</v>
      </c>
      <c r="SW55" s="17">
        <v>20</v>
      </c>
      <c r="SX55" s="17">
        <v>19.436350000000001</v>
      </c>
      <c r="SY55" s="17">
        <v>0.86365000000000003</v>
      </c>
      <c r="SZ55" s="17">
        <v>20.2</v>
      </c>
      <c r="TA55" s="17">
        <v>20</v>
      </c>
      <c r="TB55" s="17">
        <v>19.436350000000001</v>
      </c>
      <c r="TC55" s="17">
        <v>0.76365000000000005</v>
      </c>
      <c r="TD55" s="17">
        <v>0.8</v>
      </c>
      <c r="TE55" s="17">
        <v>3.7</v>
      </c>
      <c r="TF55" s="17">
        <v>6</v>
      </c>
      <c r="TG55" s="17">
        <v>-5.2</v>
      </c>
      <c r="TH55" s="17">
        <v>0</v>
      </c>
      <c r="TI55" s="17">
        <v>2.9</v>
      </c>
      <c r="TJ55" s="17">
        <v>19</v>
      </c>
      <c r="TK55" s="17">
        <v>-19</v>
      </c>
      <c r="TL55" s="17">
        <v>0</v>
      </c>
      <c r="TM55" s="17"/>
      <c r="TN55" s="17"/>
      <c r="TO55" s="17">
        <v>0</v>
      </c>
      <c r="TP55" s="17">
        <v>59.65</v>
      </c>
      <c r="TQ55" s="17">
        <v>60.6</v>
      </c>
      <c r="TR55" s="17">
        <v>20</v>
      </c>
      <c r="TS55" s="17">
        <v>39.65</v>
      </c>
      <c r="TT55" s="17">
        <v>96.77</v>
      </c>
      <c r="TU55" s="17">
        <v>80.2</v>
      </c>
      <c r="TV55" s="17">
        <v>66</v>
      </c>
      <c r="TW55" s="17">
        <v>30.77</v>
      </c>
      <c r="TX55" s="17">
        <v>4.1142000000000003</v>
      </c>
      <c r="TY55" s="17">
        <v>1.4</v>
      </c>
      <c r="TZ55" s="17">
        <v>4.01</v>
      </c>
      <c r="UA55" s="17">
        <v>0.1042</v>
      </c>
      <c r="UB55" s="17">
        <v>5.1071</v>
      </c>
      <c r="UC55" s="17">
        <v>0.8</v>
      </c>
      <c r="UD55" s="17">
        <v>1.6</v>
      </c>
      <c r="UE55" s="17">
        <v>3.5070999999999999</v>
      </c>
      <c r="UF55" s="17">
        <v>0</v>
      </c>
      <c r="UG55" s="17"/>
      <c r="UH55" s="17"/>
      <c r="UI55" s="17">
        <v>0</v>
      </c>
      <c r="UJ55" s="17">
        <v>21</v>
      </c>
      <c r="UK55" s="17">
        <v>21</v>
      </c>
      <c r="UL55" s="17">
        <v>19.436350000000001</v>
      </c>
      <c r="UM55" s="17">
        <v>1.56365</v>
      </c>
      <c r="UN55" s="17">
        <v>7.6</v>
      </c>
      <c r="UO55" s="17">
        <v>8.1999999999999993</v>
      </c>
      <c r="UP55" s="17">
        <v>8</v>
      </c>
      <c r="UQ55" s="17">
        <v>-0.4</v>
      </c>
      <c r="UR55" s="17">
        <v>6.3</v>
      </c>
      <c r="US55" s="17">
        <v>6.7</v>
      </c>
      <c r="UT55" s="17">
        <v>6.7</v>
      </c>
      <c r="UU55" s="17">
        <v>-0.4</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0</v>
      </c>
      <c r="VI55" s="17">
        <v>0.79300000000000004</v>
      </c>
      <c r="VJ55" s="17">
        <v>0.79300000000000004</v>
      </c>
      <c r="VK55" s="17">
        <v>-0.79300000000000004</v>
      </c>
      <c r="VL55" s="17">
        <v>0</v>
      </c>
      <c r="VM55" s="17"/>
      <c r="VN55" s="17"/>
      <c r="VO55" s="17">
        <v>0</v>
      </c>
      <c r="VP55" s="17">
        <v>0</v>
      </c>
      <c r="VQ55" s="17"/>
      <c r="VR55" s="17"/>
      <c r="VS55" s="17">
        <v>0</v>
      </c>
      <c r="VT55" s="17">
        <v>0</v>
      </c>
      <c r="VU55" s="17"/>
      <c r="VV55" s="17"/>
      <c r="VW55" s="17">
        <v>0</v>
      </c>
      <c r="VX55" s="17">
        <v>0</v>
      </c>
      <c r="VY55" s="17">
        <v>0.6</v>
      </c>
      <c r="VZ55" s="17">
        <v>0.6</v>
      </c>
      <c r="WA55" s="17">
        <v>-0.6</v>
      </c>
      <c r="WB55" s="17">
        <v>27.3</v>
      </c>
      <c r="WC55" s="17">
        <v>67.5</v>
      </c>
      <c r="WD55" s="17">
        <v>37.5</v>
      </c>
      <c r="WE55" s="17">
        <v>-10.199999999999999</v>
      </c>
      <c r="WF55" s="17">
        <v>19.8</v>
      </c>
      <c r="WG55" s="17">
        <v>28.9</v>
      </c>
      <c r="WH55" s="17">
        <v>27.513000000000002</v>
      </c>
      <c r="WI55" s="17">
        <v>-7.7130000000000001</v>
      </c>
      <c r="WJ55" s="17">
        <v>0</v>
      </c>
      <c r="WK55" s="17"/>
      <c r="WL55" s="17"/>
      <c r="WM55" s="17">
        <v>0</v>
      </c>
      <c r="WN55" s="17">
        <v>4.8</v>
      </c>
      <c r="WO55" s="17">
        <v>2.9009999999999998</v>
      </c>
      <c r="WP55" s="17">
        <v>2.9009999999999998</v>
      </c>
      <c r="WQ55" s="17">
        <v>1.899</v>
      </c>
      <c r="WR55" s="17">
        <v>2.2999999999999998</v>
      </c>
      <c r="WS55" s="17">
        <v>2.4</v>
      </c>
      <c r="WT55" s="17">
        <v>2.4</v>
      </c>
      <c r="WU55" s="17">
        <v>-0.1</v>
      </c>
      <c r="WV55" s="17">
        <v>0.7</v>
      </c>
      <c r="WW55" s="17">
        <v>2.4</v>
      </c>
      <c r="WX55" s="17">
        <v>2.4</v>
      </c>
      <c r="WY55" s="17">
        <v>-1.7</v>
      </c>
      <c r="WZ55" s="17">
        <v>1.6</v>
      </c>
      <c r="XA55" s="17">
        <v>2.8</v>
      </c>
      <c r="XB55" s="17">
        <v>2.8</v>
      </c>
      <c r="XC55" s="17">
        <v>-1.2</v>
      </c>
      <c r="XD55" s="17">
        <v>0</v>
      </c>
      <c r="XE55" s="17"/>
      <c r="XF55" s="17"/>
      <c r="XG55" s="17">
        <v>0</v>
      </c>
      <c r="XH55" s="17">
        <v>6.4</v>
      </c>
      <c r="XI55" s="17">
        <v>6.2</v>
      </c>
      <c r="XJ55" s="17">
        <v>6.2</v>
      </c>
      <c r="XK55" s="17">
        <v>0.2</v>
      </c>
      <c r="XL55" s="17">
        <v>20</v>
      </c>
      <c r="XM55" s="17">
        <v>20</v>
      </c>
      <c r="XN55" s="17">
        <v>19.241980000000002</v>
      </c>
      <c r="XO55" s="17">
        <v>0.75802000000000003</v>
      </c>
      <c r="XP55" s="17">
        <v>20</v>
      </c>
      <c r="XQ55" s="17">
        <v>20</v>
      </c>
      <c r="XR55" s="17">
        <v>19.241980000000002</v>
      </c>
      <c r="XS55" s="17">
        <v>0.75802000000000003</v>
      </c>
      <c r="XT55" s="17"/>
      <c r="XU55" s="17"/>
      <c r="XV55" s="17"/>
      <c r="XW55" s="17">
        <v>0</v>
      </c>
      <c r="XX55" s="17">
        <v>44.2</v>
      </c>
      <c r="XY55" s="17">
        <v>37.5</v>
      </c>
      <c r="XZ55" s="17"/>
      <c r="YA55" s="17">
        <v>44.2</v>
      </c>
      <c r="YB55" s="17">
        <v>29.8</v>
      </c>
      <c r="YC55" s="17">
        <v>37.5</v>
      </c>
      <c r="YD55" s="17"/>
      <c r="YE55" s="17">
        <v>29.8</v>
      </c>
      <c r="YF55" s="17">
        <v>17.2</v>
      </c>
      <c r="YG55" s="17">
        <v>16</v>
      </c>
      <c r="YH55" s="17">
        <v>14</v>
      </c>
      <c r="YI55" s="17">
        <v>3.2</v>
      </c>
      <c r="YJ55" s="17">
        <v>14.1</v>
      </c>
      <c r="YK55" s="17">
        <v>15.236000000000001</v>
      </c>
      <c r="YL55" s="17">
        <v>15.236000000000001</v>
      </c>
      <c r="YM55" s="17">
        <v>-1.1359999999999999</v>
      </c>
      <c r="YN55" s="17">
        <v>8</v>
      </c>
      <c r="YO55" s="17">
        <v>8.0399999999999991</v>
      </c>
      <c r="YP55" s="17">
        <v>8.0399999999999991</v>
      </c>
      <c r="YQ55" s="17">
        <v>-0.04</v>
      </c>
      <c r="YR55" s="17">
        <v>11.6</v>
      </c>
      <c r="YS55" s="17">
        <v>12</v>
      </c>
      <c r="YT55" s="17">
        <v>11</v>
      </c>
      <c r="YU55" s="17">
        <v>0.6</v>
      </c>
      <c r="YV55" s="17">
        <v>16.3</v>
      </c>
      <c r="YW55" s="17">
        <v>19</v>
      </c>
      <c r="YX55" s="17">
        <v>19</v>
      </c>
      <c r="YY55" s="17">
        <v>-2.7</v>
      </c>
    </row>
    <row r="56" spans="1:675" ht="24" customHeight="1" x14ac:dyDescent="0.25">
      <c r="A56" s="1"/>
      <c r="B56" s="18" t="s">
        <v>816</v>
      </c>
      <c r="C56" s="18" t="s">
        <v>76</v>
      </c>
      <c r="D56" s="19">
        <v>204.7</v>
      </c>
      <c r="E56" s="19">
        <v>203.40136000000001</v>
      </c>
      <c r="F56" s="19">
        <v>203.40136000000001</v>
      </c>
      <c r="G56" s="19">
        <v>1.29864</v>
      </c>
      <c r="H56" s="19">
        <v>656.3</v>
      </c>
      <c r="I56" s="19">
        <v>650</v>
      </c>
      <c r="J56" s="19">
        <v>629.77272000000005</v>
      </c>
      <c r="K56" s="19">
        <v>26.527280000000001</v>
      </c>
      <c r="L56" s="19">
        <v>214.6</v>
      </c>
      <c r="M56" s="19">
        <v>211.66204999999999</v>
      </c>
      <c r="N56" s="19">
        <v>205.07535999999999</v>
      </c>
      <c r="O56" s="19">
        <v>9.5246399999999998</v>
      </c>
      <c r="P56" s="19">
        <v>7.8</v>
      </c>
      <c r="Q56" s="19">
        <v>8.8258700000000001</v>
      </c>
      <c r="R56" s="19">
        <v>8.8258700000000001</v>
      </c>
      <c r="S56" s="19">
        <v>-1.0258700000000001</v>
      </c>
      <c r="T56" s="19">
        <v>7.6</v>
      </c>
      <c r="U56" s="19">
        <v>8.5166900000000005</v>
      </c>
      <c r="V56" s="19">
        <v>8.5166900000000005</v>
      </c>
      <c r="W56" s="19">
        <v>-0.91669</v>
      </c>
      <c r="X56" s="19">
        <v>93.5</v>
      </c>
      <c r="Y56" s="19">
        <v>91.867829999999998</v>
      </c>
      <c r="Z56" s="19">
        <v>91.867829999999998</v>
      </c>
      <c r="AA56" s="19">
        <v>1.6321699999999999</v>
      </c>
      <c r="AB56" s="19">
        <v>236.5</v>
      </c>
      <c r="AC56" s="19">
        <v>242</v>
      </c>
      <c r="AD56" s="19">
        <v>242</v>
      </c>
      <c r="AE56" s="19">
        <v>-5.5</v>
      </c>
      <c r="AF56" s="19">
        <v>81.8</v>
      </c>
      <c r="AG56" s="19">
        <v>86.98997</v>
      </c>
      <c r="AH56" s="19">
        <v>27.80639</v>
      </c>
      <c r="AI56" s="19">
        <v>53.993609999999997</v>
      </c>
      <c r="AJ56" s="19">
        <v>0</v>
      </c>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569.1</v>
      </c>
      <c r="BM56" s="19">
        <v>582.50599999999997</v>
      </c>
      <c r="BN56" s="19">
        <v>573.81399999999996</v>
      </c>
      <c r="BO56" s="19">
        <v>-4.7140000000000004</v>
      </c>
      <c r="BP56" s="19">
        <v>10.3</v>
      </c>
      <c r="BQ56" s="19">
        <v>10.52094</v>
      </c>
      <c r="BR56" s="19">
        <v>10.52094</v>
      </c>
      <c r="BS56" s="19">
        <v>-0.22094</v>
      </c>
      <c r="BT56" s="19">
        <v>14.7</v>
      </c>
      <c r="BU56" s="19">
        <v>17.629960000000001</v>
      </c>
      <c r="BV56" s="19"/>
      <c r="BW56" s="19">
        <v>14.7</v>
      </c>
      <c r="BX56" s="19">
        <v>0</v>
      </c>
      <c r="BY56" s="19"/>
      <c r="BZ56" s="19">
        <v>18.65108</v>
      </c>
      <c r="CA56" s="19">
        <v>-18.65108</v>
      </c>
      <c r="CB56" s="19"/>
      <c r="CC56" s="19"/>
      <c r="CD56" s="19"/>
      <c r="CE56" s="19">
        <v>0</v>
      </c>
      <c r="CF56" s="19"/>
      <c r="CG56" s="19"/>
      <c r="CH56" s="19">
        <v>1.0609999999999999</v>
      </c>
      <c r="CI56" s="19">
        <v>-1.0609999999999999</v>
      </c>
      <c r="CJ56" s="19">
        <v>167.3</v>
      </c>
      <c r="CK56" s="19">
        <v>164.06706</v>
      </c>
      <c r="CL56" s="19">
        <v>164.06706</v>
      </c>
      <c r="CM56" s="19">
        <v>3.2329400000000001</v>
      </c>
      <c r="CN56" s="19">
        <v>10.199999999999999</v>
      </c>
      <c r="CO56" s="19">
        <v>10.399559999999999</v>
      </c>
      <c r="CP56" s="19">
        <v>7.7511299999999999</v>
      </c>
      <c r="CQ56" s="19">
        <v>2.4488699999999999</v>
      </c>
      <c r="CR56" s="19">
        <v>6.7</v>
      </c>
      <c r="CS56" s="19">
        <v>8.30321</v>
      </c>
      <c r="CT56" s="19">
        <v>4.2546900000000001</v>
      </c>
      <c r="CU56" s="19">
        <v>2.4453100000000001</v>
      </c>
      <c r="CV56" s="19"/>
      <c r="CW56" s="19"/>
      <c r="CX56" s="19"/>
      <c r="CY56" s="19">
        <v>0</v>
      </c>
      <c r="CZ56" s="19">
        <v>6.3</v>
      </c>
      <c r="DA56" s="19">
        <v>6.8787000000000003</v>
      </c>
      <c r="DB56" s="19">
        <v>6.8787000000000003</v>
      </c>
      <c r="DC56" s="19">
        <v>-0.57869999999999999</v>
      </c>
      <c r="DD56" s="19"/>
      <c r="DE56" s="19"/>
      <c r="DF56" s="19"/>
      <c r="DG56" s="19">
        <v>0</v>
      </c>
      <c r="DH56" s="19">
        <v>141.6</v>
      </c>
      <c r="DI56" s="19">
        <v>142.44412</v>
      </c>
      <c r="DJ56" s="19">
        <v>131.79733999999999</v>
      </c>
      <c r="DK56" s="19">
        <v>9.8026599999999995</v>
      </c>
      <c r="DL56" s="19"/>
      <c r="DM56" s="19"/>
      <c r="DN56" s="19"/>
      <c r="DO56" s="19">
        <v>0</v>
      </c>
      <c r="DP56" s="19"/>
      <c r="DQ56" s="19"/>
      <c r="DR56" s="19"/>
      <c r="DS56" s="19">
        <v>0</v>
      </c>
      <c r="DT56" s="19"/>
      <c r="DU56" s="19"/>
      <c r="DV56" s="19">
        <v>23.215890000000002</v>
      </c>
      <c r="DW56" s="19">
        <v>-23.215890000000002</v>
      </c>
      <c r="DX56" s="19"/>
      <c r="DY56" s="19"/>
      <c r="DZ56" s="19"/>
      <c r="EA56" s="19">
        <v>0</v>
      </c>
      <c r="EB56" s="19">
        <v>110.3</v>
      </c>
      <c r="EC56" s="19">
        <v>112.46647</v>
      </c>
      <c r="ED56" s="19">
        <v>112.46647</v>
      </c>
      <c r="EE56" s="19">
        <v>-2.1664699999999999</v>
      </c>
      <c r="EF56" s="19">
        <v>169.3</v>
      </c>
      <c r="EG56" s="19">
        <v>190.55787000000001</v>
      </c>
      <c r="EH56" s="19">
        <v>192.30197999999999</v>
      </c>
      <c r="EI56" s="19">
        <v>-23.00198</v>
      </c>
      <c r="EJ56" s="19">
        <v>0</v>
      </c>
      <c r="EK56" s="19"/>
      <c r="EL56" s="19"/>
      <c r="EM56" s="19">
        <v>0</v>
      </c>
      <c r="EN56" s="19"/>
      <c r="EO56" s="19"/>
      <c r="EP56" s="19"/>
      <c r="EQ56" s="19">
        <v>0</v>
      </c>
      <c r="ER56" s="19"/>
      <c r="ES56" s="19"/>
      <c r="ET56" s="19"/>
      <c r="EU56" s="19">
        <v>0</v>
      </c>
      <c r="EV56" s="19">
        <v>6.5</v>
      </c>
      <c r="EW56" s="19">
        <v>6.39</v>
      </c>
      <c r="EX56" s="19">
        <v>6.39</v>
      </c>
      <c r="EY56" s="19">
        <v>0.11</v>
      </c>
      <c r="EZ56" s="19">
        <v>367.4</v>
      </c>
      <c r="FA56" s="19">
        <v>360</v>
      </c>
      <c r="FB56" s="19">
        <v>360</v>
      </c>
      <c r="FC56" s="19">
        <v>7.4</v>
      </c>
      <c r="FD56" s="19">
        <v>83</v>
      </c>
      <c r="FE56" s="19">
        <v>81.635570000000001</v>
      </c>
      <c r="FF56" s="19">
        <v>81.635570000000001</v>
      </c>
      <c r="FG56" s="19">
        <v>1.36443</v>
      </c>
      <c r="FH56" s="19">
        <v>150.6</v>
      </c>
      <c r="FI56" s="19">
        <v>151.36251999999999</v>
      </c>
      <c r="FJ56" s="19">
        <v>151.36251999999999</v>
      </c>
      <c r="FK56" s="19">
        <v>-0.76251999999999998</v>
      </c>
      <c r="FL56" s="19">
        <v>42.1</v>
      </c>
      <c r="FM56" s="19">
        <v>41.89893</v>
      </c>
      <c r="FN56" s="19">
        <v>41.89893</v>
      </c>
      <c r="FO56" s="19">
        <v>0.20107</v>
      </c>
      <c r="FP56" s="19">
        <v>18.600000000000001</v>
      </c>
      <c r="FQ56" s="19">
        <v>19.21088</v>
      </c>
      <c r="FR56" s="19">
        <v>19.21088</v>
      </c>
      <c r="FS56" s="19">
        <v>-0.61087999999999998</v>
      </c>
      <c r="FT56" s="19">
        <v>18.899999999999999</v>
      </c>
      <c r="FU56" s="19">
        <v>19</v>
      </c>
      <c r="FV56" s="19">
        <v>18.367349999999998</v>
      </c>
      <c r="FW56" s="19">
        <v>0.53264999999999996</v>
      </c>
      <c r="FX56" s="19">
        <v>91.3</v>
      </c>
      <c r="FY56" s="19">
        <v>87.773570000000007</v>
      </c>
      <c r="FZ56" s="19">
        <v>87.773570000000007</v>
      </c>
      <c r="GA56" s="19">
        <v>3.52643</v>
      </c>
      <c r="GB56" s="19">
        <v>154.19999999999999</v>
      </c>
      <c r="GC56" s="19">
        <v>176.44598999999999</v>
      </c>
      <c r="GD56" s="19"/>
      <c r="GE56" s="19">
        <v>154.19999999999999</v>
      </c>
      <c r="GF56" s="19">
        <v>154.69999999999999</v>
      </c>
      <c r="GG56" s="19">
        <v>176.44598999999999</v>
      </c>
      <c r="GH56" s="19">
        <v>99.9</v>
      </c>
      <c r="GI56" s="19">
        <v>54.8</v>
      </c>
      <c r="GJ56" s="19">
        <v>170.8</v>
      </c>
      <c r="GK56" s="19">
        <v>176.97585000000001</v>
      </c>
      <c r="GL56" s="19">
        <v>50.1</v>
      </c>
      <c r="GM56" s="19">
        <v>120.7</v>
      </c>
      <c r="GN56" s="19">
        <v>109.8</v>
      </c>
      <c r="GO56" s="19">
        <v>110.48202000000001</v>
      </c>
      <c r="GP56" s="19">
        <v>110.48202000000001</v>
      </c>
      <c r="GQ56" s="19">
        <v>-0.68201999999999996</v>
      </c>
      <c r="GR56" s="19">
        <v>47.1</v>
      </c>
      <c r="GS56" s="19">
        <v>47.082599999999999</v>
      </c>
      <c r="GT56" s="19">
        <v>47.082599999999999</v>
      </c>
      <c r="GU56" s="19">
        <v>1.7399999999999999E-2</v>
      </c>
      <c r="GV56" s="19">
        <v>0</v>
      </c>
      <c r="GW56" s="19"/>
      <c r="GX56" s="19"/>
      <c r="GY56" s="19">
        <v>0</v>
      </c>
      <c r="GZ56" s="19">
        <v>3.8</v>
      </c>
      <c r="HA56" s="19"/>
      <c r="HB56" s="19"/>
      <c r="HC56" s="19">
        <v>3.8</v>
      </c>
      <c r="HD56" s="19">
        <v>28</v>
      </c>
      <c r="HE56" s="19">
        <v>30.640440000000002</v>
      </c>
      <c r="HF56" s="19">
        <v>30.640440000000002</v>
      </c>
      <c r="HG56" s="19">
        <v>-2.6404399999999999</v>
      </c>
      <c r="HH56" s="19">
        <v>148.1</v>
      </c>
      <c r="HI56" s="19">
        <v>172.35792000000001</v>
      </c>
      <c r="HJ56" s="19">
        <v>155.58466000000001</v>
      </c>
      <c r="HK56" s="19">
        <v>-7.4846599999999999</v>
      </c>
      <c r="HL56" s="19"/>
      <c r="HM56" s="19"/>
      <c r="HN56" s="19"/>
      <c r="HO56" s="19">
        <v>0</v>
      </c>
      <c r="HP56" s="19"/>
      <c r="HQ56" s="19"/>
      <c r="HR56" s="19"/>
      <c r="HS56" s="19">
        <v>0</v>
      </c>
      <c r="HT56" s="19">
        <v>94.2</v>
      </c>
      <c r="HU56" s="19">
        <v>89.341470000000001</v>
      </c>
      <c r="HV56" s="19">
        <v>65.315389999999994</v>
      </c>
      <c r="HW56" s="19">
        <v>28.884609999999999</v>
      </c>
      <c r="HX56" s="19">
        <v>34.799999999999997</v>
      </c>
      <c r="HY56" s="19">
        <v>77.423640000000006</v>
      </c>
      <c r="HZ56" s="19">
        <v>25.746649999999999</v>
      </c>
      <c r="IA56" s="19">
        <v>9.05335</v>
      </c>
      <c r="IB56" s="19"/>
      <c r="IC56" s="19"/>
      <c r="ID56" s="19"/>
      <c r="IE56" s="19">
        <v>0</v>
      </c>
      <c r="IF56" s="19">
        <v>14.6</v>
      </c>
      <c r="IG56" s="19">
        <v>42.041989999999998</v>
      </c>
      <c r="IH56" s="19"/>
      <c r="II56" s="19">
        <v>14.6</v>
      </c>
      <c r="IJ56" s="19"/>
      <c r="IK56" s="19"/>
      <c r="IL56" s="19"/>
      <c r="IM56" s="19">
        <v>0</v>
      </c>
      <c r="IN56" s="19"/>
      <c r="IO56" s="19"/>
      <c r="IP56" s="19">
        <v>160.80717000000001</v>
      </c>
      <c r="IQ56" s="19">
        <v>-160.80717000000001</v>
      </c>
      <c r="IR56" s="19"/>
      <c r="IS56" s="19"/>
      <c r="IT56" s="19"/>
      <c r="IU56" s="19">
        <v>0</v>
      </c>
      <c r="IV56" s="19">
        <v>130.19</v>
      </c>
      <c r="IW56" s="19">
        <v>136.69067999999999</v>
      </c>
      <c r="IX56" s="19">
        <v>136.69067999999999</v>
      </c>
      <c r="IY56" s="19">
        <v>-6.50068</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195.37</v>
      </c>
      <c r="JY56" s="19">
        <v>200.67499000000001</v>
      </c>
      <c r="JZ56" s="19">
        <v>200.67499000000001</v>
      </c>
      <c r="KA56" s="19">
        <v>-5.3049900000000001</v>
      </c>
      <c r="KB56" s="19">
        <v>193.23</v>
      </c>
      <c r="KC56" s="19">
        <v>200.3066</v>
      </c>
      <c r="KD56" s="19">
        <v>200.3066</v>
      </c>
      <c r="KE56" s="19">
        <v>-7.0766</v>
      </c>
      <c r="KF56" s="19">
        <v>119.48</v>
      </c>
      <c r="KG56" s="19"/>
      <c r="KH56" s="19">
        <v>200.18467000000001</v>
      </c>
      <c r="KI56" s="19">
        <v>-80.704669999999993</v>
      </c>
      <c r="KJ56" s="19">
        <v>0</v>
      </c>
      <c r="KK56" s="19"/>
      <c r="KL56" s="19">
        <v>16</v>
      </c>
      <c r="KM56" s="19">
        <v>-16</v>
      </c>
      <c r="KN56" s="19"/>
      <c r="KO56" s="19"/>
      <c r="KP56" s="19"/>
      <c r="KQ56" s="19">
        <v>0</v>
      </c>
      <c r="KR56" s="19"/>
      <c r="KS56" s="19"/>
      <c r="KT56" s="19"/>
      <c r="KU56" s="19">
        <v>0</v>
      </c>
      <c r="KV56" s="19">
        <v>4.5999999999999996</v>
      </c>
      <c r="KW56" s="19">
        <v>4.7853599999999998</v>
      </c>
      <c r="KX56" s="19">
        <v>4.7853599999999998</v>
      </c>
      <c r="KY56" s="19">
        <v>-0.18536</v>
      </c>
      <c r="KZ56" s="19">
        <v>195.8</v>
      </c>
      <c r="LA56" s="19">
        <v>231.83090000000001</v>
      </c>
      <c r="LB56" s="19">
        <v>250.29543000000001</v>
      </c>
      <c r="LC56" s="19">
        <v>-54.495429999999999</v>
      </c>
      <c r="LD56" s="19">
        <v>119</v>
      </c>
      <c r="LE56" s="19">
        <v>133.16031000000001</v>
      </c>
      <c r="LF56" s="19">
        <v>133.16031000000001</v>
      </c>
      <c r="LG56" s="19">
        <v>-14.160310000000001</v>
      </c>
      <c r="LH56" s="19">
        <v>60.1</v>
      </c>
      <c r="LI56" s="19">
        <v>67.199219999999997</v>
      </c>
      <c r="LJ56" s="19">
        <v>67.199219999999997</v>
      </c>
      <c r="LK56" s="19">
        <v>-7.0992199999999999</v>
      </c>
      <c r="LL56" s="19">
        <v>71.099999999999994</v>
      </c>
      <c r="LM56" s="19">
        <v>78.567999999999998</v>
      </c>
      <c r="LN56" s="19">
        <v>78.567999999999998</v>
      </c>
      <c r="LO56" s="19">
        <v>-7.468</v>
      </c>
      <c r="LP56" s="19">
        <v>0</v>
      </c>
      <c r="LQ56" s="19">
        <v>29.980560000000001</v>
      </c>
      <c r="LR56" s="19">
        <v>29.980560000000001</v>
      </c>
      <c r="LS56" s="19">
        <v>-29.980560000000001</v>
      </c>
      <c r="LT56" s="19">
        <v>0</v>
      </c>
      <c r="LU56" s="19"/>
      <c r="LV56" s="19">
        <v>110.08716</v>
      </c>
      <c r="LW56" s="19">
        <v>-110.08716</v>
      </c>
      <c r="LX56" s="19"/>
      <c r="LY56" s="19"/>
      <c r="LZ56" s="19"/>
      <c r="MA56" s="19">
        <v>0</v>
      </c>
      <c r="MB56" s="19"/>
      <c r="MC56" s="19"/>
      <c r="MD56" s="19"/>
      <c r="ME56" s="19">
        <v>0</v>
      </c>
      <c r="MF56" s="19">
        <v>138.4</v>
      </c>
      <c r="MG56" s="19">
        <v>136.26948999999999</v>
      </c>
      <c r="MH56" s="19">
        <v>136.26948999999999</v>
      </c>
      <c r="MI56" s="19">
        <v>2.1305100000000001</v>
      </c>
      <c r="MJ56" s="19"/>
      <c r="MK56" s="19"/>
      <c r="ML56" s="19"/>
      <c r="MM56" s="19">
        <v>0</v>
      </c>
      <c r="MN56" s="19"/>
      <c r="MO56" s="19"/>
      <c r="MP56" s="19"/>
      <c r="MQ56" s="19">
        <v>0</v>
      </c>
      <c r="MR56" s="19"/>
      <c r="MS56" s="19"/>
      <c r="MT56" s="19"/>
      <c r="MU56" s="19">
        <v>0</v>
      </c>
      <c r="MV56" s="19">
        <v>96.3</v>
      </c>
      <c r="MW56" s="19"/>
      <c r="MX56" s="19">
        <v>175.465</v>
      </c>
      <c r="MY56" s="19">
        <v>-79.165000000000006</v>
      </c>
      <c r="MZ56" s="19">
        <v>0</v>
      </c>
      <c r="NA56" s="19"/>
      <c r="NB56" s="19">
        <v>175.43683999999999</v>
      </c>
      <c r="NC56" s="19">
        <v>-175.43683999999999</v>
      </c>
      <c r="ND56" s="19">
        <v>0</v>
      </c>
      <c r="NE56" s="19"/>
      <c r="NF56" s="19">
        <v>176.22309000000001</v>
      </c>
      <c r="NG56" s="19">
        <v>-176.22309000000001</v>
      </c>
      <c r="NH56" s="19">
        <v>0</v>
      </c>
      <c r="NI56" s="19"/>
      <c r="NJ56" s="19">
        <v>175.92723000000001</v>
      </c>
      <c r="NK56" s="19">
        <v>-175.92723000000001</v>
      </c>
      <c r="NL56" s="19"/>
      <c r="NM56" s="19"/>
      <c r="NN56" s="19"/>
      <c r="NO56" s="19">
        <v>0</v>
      </c>
      <c r="NP56" s="19"/>
      <c r="NQ56" s="19"/>
      <c r="NR56" s="19"/>
      <c r="NS56" s="19">
        <v>0</v>
      </c>
      <c r="NT56" s="19">
        <v>7.8</v>
      </c>
      <c r="NU56" s="19">
        <v>6.3630000000000004</v>
      </c>
      <c r="NV56" s="19"/>
      <c r="NW56" s="19">
        <v>7.8</v>
      </c>
      <c r="NX56" s="19">
        <v>9.1</v>
      </c>
      <c r="NY56" s="19">
        <v>9.14</v>
      </c>
      <c r="NZ56" s="19">
        <v>3.6327500000000001</v>
      </c>
      <c r="OA56" s="19">
        <v>5.4672499999999999</v>
      </c>
      <c r="OB56" s="19">
        <v>20.2</v>
      </c>
      <c r="OC56" s="19">
        <v>20</v>
      </c>
      <c r="OD56" s="19">
        <v>17.492709999999999</v>
      </c>
      <c r="OE56" s="19">
        <v>2.70729</v>
      </c>
      <c r="OF56" s="19">
        <v>0</v>
      </c>
      <c r="OG56" s="19"/>
      <c r="OH56" s="19"/>
      <c r="OI56" s="19">
        <v>0</v>
      </c>
      <c r="OJ56" s="19">
        <v>65</v>
      </c>
      <c r="OK56" s="19">
        <v>73</v>
      </c>
      <c r="OL56" s="19">
        <v>76.596000000000004</v>
      </c>
      <c r="OM56" s="19">
        <v>-11.596</v>
      </c>
      <c r="ON56" s="19">
        <v>0</v>
      </c>
      <c r="OO56" s="19"/>
      <c r="OP56" s="19"/>
      <c r="OQ56" s="19">
        <v>0</v>
      </c>
      <c r="OR56" s="19">
        <v>0</v>
      </c>
      <c r="OS56" s="19">
        <v>0.71899999999999997</v>
      </c>
      <c r="OT56" s="19">
        <v>0.71899999999999997</v>
      </c>
      <c r="OU56" s="19">
        <v>-0.71899999999999997</v>
      </c>
      <c r="OV56" s="19">
        <v>0</v>
      </c>
      <c r="OW56" s="19"/>
      <c r="OX56" s="19"/>
      <c r="OY56" s="19">
        <v>0</v>
      </c>
      <c r="OZ56" s="19">
        <v>20.3</v>
      </c>
      <c r="PA56" s="19">
        <v>20.456230000000001</v>
      </c>
      <c r="PB56" s="19">
        <v>20.456230000000001</v>
      </c>
      <c r="PC56" s="19">
        <v>-0.15623000000000001</v>
      </c>
      <c r="PD56" s="19">
        <v>10.5</v>
      </c>
      <c r="PE56" s="19">
        <v>9.9830000000000005</v>
      </c>
      <c r="PF56" s="19">
        <v>9.9830000000000005</v>
      </c>
      <c r="PG56" s="19">
        <v>0.51700000000000002</v>
      </c>
      <c r="PH56" s="19">
        <v>5.7</v>
      </c>
      <c r="PI56" s="19">
        <v>5.67</v>
      </c>
      <c r="PJ56" s="19">
        <v>5.67</v>
      </c>
      <c r="PK56" s="19">
        <v>0.03</v>
      </c>
      <c r="PL56" s="19">
        <v>0</v>
      </c>
      <c r="PM56" s="19"/>
      <c r="PN56" s="19"/>
      <c r="PO56" s="19">
        <v>0</v>
      </c>
      <c r="PP56" s="19">
        <v>0</v>
      </c>
      <c r="PQ56" s="19"/>
      <c r="PR56" s="19"/>
      <c r="PS56" s="19">
        <v>0</v>
      </c>
      <c r="PT56" s="19">
        <v>2.2000000000000002</v>
      </c>
      <c r="PU56" s="19">
        <v>2</v>
      </c>
      <c r="PV56" s="19">
        <v>2</v>
      </c>
      <c r="PW56" s="19">
        <v>0.2</v>
      </c>
      <c r="PX56" s="19">
        <v>3</v>
      </c>
      <c r="PY56" s="19">
        <v>3</v>
      </c>
      <c r="PZ56" s="19">
        <v>3</v>
      </c>
      <c r="QA56" s="19">
        <v>0</v>
      </c>
      <c r="QB56" s="19">
        <v>5</v>
      </c>
      <c r="QC56" s="19">
        <v>5</v>
      </c>
      <c r="QD56" s="19">
        <v>5</v>
      </c>
      <c r="QE56" s="19">
        <v>0</v>
      </c>
      <c r="QF56" s="19">
        <v>20.399999999999999</v>
      </c>
      <c r="QG56" s="19">
        <v>20.422219999999999</v>
      </c>
      <c r="QH56" s="19">
        <v>20.422219999999999</v>
      </c>
      <c r="QI56" s="19">
        <v>-2.222E-2</v>
      </c>
      <c r="QJ56" s="19">
        <v>16</v>
      </c>
      <c r="QK56" s="19">
        <v>19.436350000000001</v>
      </c>
      <c r="QL56" s="19">
        <v>19.436350000000001</v>
      </c>
      <c r="QM56" s="19">
        <v>-3.43635</v>
      </c>
      <c r="QN56" s="19">
        <v>18.5</v>
      </c>
      <c r="QO56" s="19">
        <v>19</v>
      </c>
      <c r="QP56" s="19">
        <v>17.492709999999999</v>
      </c>
      <c r="QQ56" s="19">
        <v>1.00729</v>
      </c>
      <c r="QR56" s="19">
        <v>3.5</v>
      </c>
      <c r="QS56" s="19">
        <v>3.5</v>
      </c>
      <c r="QT56" s="19">
        <v>3.5</v>
      </c>
      <c r="QU56" s="19">
        <v>0</v>
      </c>
      <c r="QV56" s="19">
        <v>18.399999999999999</v>
      </c>
      <c r="QW56" s="19">
        <v>17.881440000000001</v>
      </c>
      <c r="QX56" s="19">
        <v>17.881440000000001</v>
      </c>
      <c r="QY56" s="19">
        <v>0.51856000000000002</v>
      </c>
      <c r="QZ56" s="19">
        <v>0</v>
      </c>
      <c r="RA56" s="19"/>
      <c r="RB56" s="19"/>
      <c r="RC56" s="19">
        <v>0</v>
      </c>
      <c r="RD56" s="19">
        <v>0</v>
      </c>
      <c r="RE56" s="19"/>
      <c r="RF56" s="19"/>
      <c r="RG56" s="19">
        <v>0</v>
      </c>
      <c r="RH56" s="19">
        <v>14.4</v>
      </c>
      <c r="RI56" s="19">
        <v>10.9</v>
      </c>
      <c r="RJ56" s="19">
        <v>14.728999999999999</v>
      </c>
      <c r="RK56" s="19">
        <v>-0.32900000000000001</v>
      </c>
      <c r="RL56" s="19">
        <v>38.9</v>
      </c>
      <c r="RM56" s="19">
        <v>31.8</v>
      </c>
      <c r="RN56" s="19">
        <v>77</v>
      </c>
      <c r="RO56" s="19">
        <v>-38.1</v>
      </c>
      <c r="RP56" s="19">
        <v>0</v>
      </c>
      <c r="RQ56" s="19"/>
      <c r="RR56" s="19"/>
      <c r="RS56" s="19">
        <v>0</v>
      </c>
      <c r="RT56" s="19">
        <v>1.5</v>
      </c>
      <c r="RU56" s="19">
        <v>2.7989999999999999</v>
      </c>
      <c r="RV56" s="19">
        <v>2.7989999999999999</v>
      </c>
      <c r="RW56" s="19">
        <v>-1.2989999999999999</v>
      </c>
      <c r="RX56" s="19">
        <v>20.399999999999999</v>
      </c>
      <c r="RY56" s="19">
        <v>9.8960000000000008</v>
      </c>
      <c r="RZ56" s="19">
        <v>19.792000000000002</v>
      </c>
      <c r="SA56" s="19">
        <v>0.60799999999999998</v>
      </c>
      <c r="SB56" s="19">
        <v>3.2</v>
      </c>
      <c r="SC56" s="19">
        <v>2</v>
      </c>
      <c r="SD56" s="19">
        <v>2</v>
      </c>
      <c r="SE56" s="19">
        <v>1.2</v>
      </c>
      <c r="SF56" s="19"/>
      <c r="SG56" s="19"/>
      <c r="SH56" s="19">
        <v>0.4</v>
      </c>
      <c r="SI56" s="19">
        <v>-0.4</v>
      </c>
      <c r="SJ56" s="19">
        <v>0</v>
      </c>
      <c r="SK56" s="19"/>
      <c r="SL56" s="19"/>
      <c r="SM56" s="19">
        <v>0</v>
      </c>
      <c r="SN56" s="19">
        <v>19.899999999999999</v>
      </c>
      <c r="SO56" s="19">
        <v>20</v>
      </c>
      <c r="SP56" s="19">
        <v>19.1448</v>
      </c>
      <c r="SQ56" s="19">
        <v>0.75519999999999998</v>
      </c>
      <c r="SR56" s="19">
        <v>13.2</v>
      </c>
      <c r="SS56" s="19">
        <v>12.244899999999999</v>
      </c>
      <c r="ST56" s="19">
        <v>12.244899999999999</v>
      </c>
      <c r="SU56" s="19">
        <v>0.95509999999999995</v>
      </c>
      <c r="SV56" s="19">
        <v>20.3</v>
      </c>
      <c r="SW56" s="19">
        <v>20</v>
      </c>
      <c r="SX56" s="19">
        <v>19.436350000000001</v>
      </c>
      <c r="SY56" s="19">
        <v>0.86365000000000003</v>
      </c>
      <c r="SZ56" s="19">
        <v>20.2</v>
      </c>
      <c r="TA56" s="19">
        <v>20</v>
      </c>
      <c r="TB56" s="19">
        <v>19.436350000000001</v>
      </c>
      <c r="TC56" s="19">
        <v>0.76365000000000005</v>
      </c>
      <c r="TD56" s="19">
        <v>2.2000000000000002</v>
      </c>
      <c r="TE56" s="19">
        <v>3.8</v>
      </c>
      <c r="TF56" s="19">
        <v>6</v>
      </c>
      <c r="TG56" s="19">
        <v>-3.8</v>
      </c>
      <c r="TH56" s="19">
        <v>0</v>
      </c>
      <c r="TI56" s="19">
        <v>2</v>
      </c>
      <c r="TJ56" s="19">
        <v>19</v>
      </c>
      <c r="TK56" s="19">
        <v>-19</v>
      </c>
      <c r="TL56" s="19">
        <v>0</v>
      </c>
      <c r="TM56" s="19"/>
      <c r="TN56" s="19"/>
      <c r="TO56" s="19">
        <v>0</v>
      </c>
      <c r="TP56" s="19">
        <v>55.21</v>
      </c>
      <c r="TQ56" s="19">
        <v>52.7</v>
      </c>
      <c r="TR56" s="19">
        <v>16</v>
      </c>
      <c r="TS56" s="19">
        <v>39.21</v>
      </c>
      <c r="TT56" s="19">
        <v>80.72</v>
      </c>
      <c r="TU56" s="19">
        <v>72.3</v>
      </c>
      <c r="TV56" s="19">
        <v>48</v>
      </c>
      <c r="TW56" s="19">
        <v>32.72</v>
      </c>
      <c r="TX56" s="19">
        <v>3.5023</v>
      </c>
      <c r="TY56" s="19">
        <v>1</v>
      </c>
      <c r="TZ56" s="19">
        <v>4.01</v>
      </c>
      <c r="UA56" s="19">
        <v>-0.50770000000000004</v>
      </c>
      <c r="UB56" s="19">
        <v>4.1260000000000003</v>
      </c>
      <c r="UC56" s="19">
        <v>0.6</v>
      </c>
      <c r="UD56" s="19">
        <v>1.6</v>
      </c>
      <c r="UE56" s="19">
        <v>2.5259999999999998</v>
      </c>
      <c r="UF56" s="19">
        <v>0</v>
      </c>
      <c r="UG56" s="19"/>
      <c r="UH56" s="19"/>
      <c r="UI56" s="19">
        <v>0</v>
      </c>
      <c r="UJ56" s="19">
        <v>21</v>
      </c>
      <c r="UK56" s="19">
        <v>21</v>
      </c>
      <c r="UL56" s="19">
        <v>19.436350000000001</v>
      </c>
      <c r="UM56" s="19">
        <v>1.56365</v>
      </c>
      <c r="UN56" s="19">
        <v>7.5</v>
      </c>
      <c r="UO56" s="19">
        <v>8.1999999999999993</v>
      </c>
      <c r="UP56" s="19">
        <v>8</v>
      </c>
      <c r="UQ56" s="19">
        <v>-0.5</v>
      </c>
      <c r="UR56" s="19">
        <v>7.2</v>
      </c>
      <c r="US56" s="19">
        <v>6.7</v>
      </c>
      <c r="UT56" s="19">
        <v>6.7</v>
      </c>
      <c r="UU56" s="19">
        <v>0.5</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0</v>
      </c>
      <c r="VI56" s="19">
        <v>0.72299999999999998</v>
      </c>
      <c r="VJ56" s="19">
        <v>0.72299999999999998</v>
      </c>
      <c r="VK56" s="19">
        <v>-0.72299999999999998</v>
      </c>
      <c r="VL56" s="19">
        <v>0</v>
      </c>
      <c r="VM56" s="19"/>
      <c r="VN56" s="19"/>
      <c r="VO56" s="19">
        <v>0</v>
      </c>
      <c r="VP56" s="19">
        <v>0</v>
      </c>
      <c r="VQ56" s="19"/>
      <c r="VR56" s="19"/>
      <c r="VS56" s="19">
        <v>0</v>
      </c>
      <c r="VT56" s="19">
        <v>0</v>
      </c>
      <c r="VU56" s="19"/>
      <c r="VV56" s="19"/>
      <c r="VW56" s="19">
        <v>0</v>
      </c>
      <c r="VX56" s="19">
        <v>0</v>
      </c>
      <c r="VY56" s="19">
        <v>0.6</v>
      </c>
      <c r="VZ56" s="19">
        <v>0.6</v>
      </c>
      <c r="WA56" s="19">
        <v>-0.6</v>
      </c>
      <c r="WB56" s="19">
        <v>18</v>
      </c>
      <c r="WC56" s="19">
        <v>60</v>
      </c>
      <c r="WD56" s="19">
        <v>30</v>
      </c>
      <c r="WE56" s="19">
        <v>-12</v>
      </c>
      <c r="WF56" s="19">
        <v>15.4</v>
      </c>
      <c r="WG56" s="19">
        <v>22.7</v>
      </c>
      <c r="WH56" s="19">
        <v>25.998999999999999</v>
      </c>
      <c r="WI56" s="19">
        <v>-10.599</v>
      </c>
      <c r="WJ56" s="19">
        <v>0</v>
      </c>
      <c r="WK56" s="19"/>
      <c r="WL56" s="19"/>
      <c r="WM56" s="19">
        <v>0</v>
      </c>
      <c r="WN56" s="19">
        <v>4.8</v>
      </c>
      <c r="WO56" s="19">
        <v>2.9009999999999998</v>
      </c>
      <c r="WP56" s="19">
        <v>2.9009999999999998</v>
      </c>
      <c r="WQ56" s="19">
        <v>1.899</v>
      </c>
      <c r="WR56" s="19">
        <v>2.2999999999999998</v>
      </c>
      <c r="WS56" s="19">
        <v>2.4</v>
      </c>
      <c r="WT56" s="19">
        <v>2.4</v>
      </c>
      <c r="WU56" s="19">
        <v>-0.1</v>
      </c>
      <c r="WV56" s="19">
        <v>0.7</v>
      </c>
      <c r="WW56" s="19">
        <v>2.4</v>
      </c>
      <c r="WX56" s="19">
        <v>2.4</v>
      </c>
      <c r="WY56" s="19">
        <v>-1.7</v>
      </c>
      <c r="WZ56" s="19">
        <v>1.6</v>
      </c>
      <c r="XA56" s="19">
        <v>2.8</v>
      </c>
      <c r="XB56" s="19">
        <v>2.8</v>
      </c>
      <c r="XC56" s="19">
        <v>-1.2</v>
      </c>
      <c r="XD56" s="19">
        <v>0</v>
      </c>
      <c r="XE56" s="19"/>
      <c r="XF56" s="19"/>
      <c r="XG56" s="19">
        <v>0</v>
      </c>
      <c r="XH56" s="19">
        <v>6.4</v>
      </c>
      <c r="XI56" s="19">
        <v>6.2</v>
      </c>
      <c r="XJ56" s="19">
        <v>6.2</v>
      </c>
      <c r="XK56" s="19">
        <v>0.2</v>
      </c>
      <c r="XL56" s="19">
        <v>20</v>
      </c>
      <c r="XM56" s="19">
        <v>20</v>
      </c>
      <c r="XN56" s="19">
        <v>19.241980000000002</v>
      </c>
      <c r="XO56" s="19">
        <v>0.75802000000000003</v>
      </c>
      <c r="XP56" s="19">
        <v>20</v>
      </c>
      <c r="XQ56" s="19">
        <v>20</v>
      </c>
      <c r="XR56" s="19">
        <v>19.241980000000002</v>
      </c>
      <c r="XS56" s="19">
        <v>0.75802000000000003</v>
      </c>
      <c r="XT56" s="19"/>
      <c r="XU56" s="19"/>
      <c r="XV56" s="19"/>
      <c r="XW56" s="19">
        <v>0</v>
      </c>
      <c r="XX56" s="19">
        <v>44.2</v>
      </c>
      <c r="XY56" s="19">
        <v>37.5</v>
      </c>
      <c r="XZ56" s="19"/>
      <c r="YA56" s="19">
        <v>44.2</v>
      </c>
      <c r="YB56" s="19">
        <v>29.9</v>
      </c>
      <c r="YC56" s="19">
        <v>37.5</v>
      </c>
      <c r="YD56" s="19"/>
      <c r="YE56" s="19">
        <v>29.9</v>
      </c>
      <c r="YF56" s="19">
        <v>16.8</v>
      </c>
      <c r="YG56" s="19">
        <v>16</v>
      </c>
      <c r="YH56" s="19">
        <v>14</v>
      </c>
      <c r="YI56" s="19">
        <v>2.8</v>
      </c>
      <c r="YJ56" s="19">
        <v>14.1</v>
      </c>
      <c r="YK56" s="19">
        <v>15.236000000000001</v>
      </c>
      <c r="YL56" s="19">
        <v>15.236000000000001</v>
      </c>
      <c r="YM56" s="19">
        <v>-1.1359999999999999</v>
      </c>
      <c r="YN56" s="19">
        <v>6</v>
      </c>
      <c r="YO56" s="19">
        <v>8.0399999999999991</v>
      </c>
      <c r="YP56" s="19">
        <v>8.0399999999999991</v>
      </c>
      <c r="YQ56" s="19">
        <v>-2.04</v>
      </c>
      <c r="YR56" s="19">
        <v>12.3</v>
      </c>
      <c r="YS56" s="19">
        <v>12</v>
      </c>
      <c r="YT56" s="19">
        <v>11</v>
      </c>
      <c r="YU56" s="19">
        <v>1.3</v>
      </c>
      <c r="YV56" s="19">
        <v>18.600000000000001</v>
      </c>
      <c r="YW56" s="19">
        <v>19</v>
      </c>
      <c r="YX56" s="19">
        <v>19</v>
      </c>
      <c r="YY56" s="19">
        <v>-0.4</v>
      </c>
    </row>
    <row r="57" spans="1:675" ht="24.95" customHeight="1" x14ac:dyDescent="0.25">
      <c r="A57" s="1"/>
      <c r="B57" s="203" t="s">
        <v>2880</v>
      </c>
      <c r="C57" s="204"/>
      <c r="D57" s="20">
        <v>4860.25</v>
      </c>
      <c r="E57" s="20">
        <v>4881.6326399999998</v>
      </c>
      <c r="F57" s="20">
        <v>4881.6326399999998</v>
      </c>
      <c r="G57" s="20"/>
      <c r="H57" s="20">
        <v>15726.2</v>
      </c>
      <c r="I57" s="20">
        <v>15286.47716</v>
      </c>
      <c r="J57" s="20">
        <v>15109.845569999999</v>
      </c>
      <c r="K57" s="20"/>
      <c r="L57" s="20">
        <v>5135.55</v>
      </c>
      <c r="M57" s="20">
        <v>4977.795505</v>
      </c>
      <c r="N57" s="20">
        <v>4910.9170249999997</v>
      </c>
      <c r="O57" s="20"/>
      <c r="P57" s="20">
        <v>183.55</v>
      </c>
      <c r="Q57" s="20">
        <v>211.82087999999999</v>
      </c>
      <c r="R57" s="20">
        <v>211.82087999999999</v>
      </c>
      <c r="S57" s="20"/>
      <c r="T57" s="20">
        <v>183.8</v>
      </c>
      <c r="U57" s="20">
        <v>204.40056000000001</v>
      </c>
      <c r="V57" s="20">
        <v>204.40056000000001</v>
      </c>
      <c r="W57" s="20"/>
      <c r="X57" s="20">
        <v>2224.0500000000002</v>
      </c>
      <c r="Y57" s="20">
        <v>2204.8279200000002</v>
      </c>
      <c r="Z57" s="20">
        <v>2204.8279200000002</v>
      </c>
      <c r="AA57" s="20"/>
      <c r="AB57" s="20">
        <v>5644.15</v>
      </c>
      <c r="AC57" s="20">
        <v>5808</v>
      </c>
      <c r="AD57" s="20">
        <v>5808</v>
      </c>
      <c r="AE57" s="20"/>
      <c r="AF57" s="20">
        <v>974.65</v>
      </c>
      <c r="AG57" s="20">
        <v>1061.7429950000001</v>
      </c>
      <c r="AH57" s="20">
        <v>1059.2407700000001</v>
      </c>
      <c r="AI57" s="20"/>
      <c r="AJ57" s="20">
        <v>249.7</v>
      </c>
      <c r="AK57" s="20">
        <v>0</v>
      </c>
      <c r="AL57" s="20">
        <v>250.57591500000001</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12195.25</v>
      </c>
      <c r="BM57" s="20">
        <v>12705.414119999999</v>
      </c>
      <c r="BN57" s="20">
        <v>12559.829985</v>
      </c>
      <c r="BO57" s="20"/>
      <c r="BP57" s="20">
        <v>245.3</v>
      </c>
      <c r="BQ57" s="20">
        <v>252.50255999999999</v>
      </c>
      <c r="BR57" s="20">
        <v>252.50255999999999</v>
      </c>
      <c r="BS57" s="20"/>
      <c r="BT57" s="20">
        <v>322.35000000000002</v>
      </c>
      <c r="BU57" s="20">
        <v>363.158525</v>
      </c>
      <c r="BV57" s="20">
        <v>141.03968</v>
      </c>
      <c r="BW57" s="20"/>
      <c r="BX57" s="20">
        <v>2.8</v>
      </c>
      <c r="BY57" s="20">
        <v>0</v>
      </c>
      <c r="BZ57" s="20">
        <v>397.28440000000001</v>
      </c>
      <c r="CA57" s="20"/>
      <c r="CB57" s="20">
        <v>0</v>
      </c>
      <c r="CC57" s="20">
        <v>0</v>
      </c>
      <c r="CD57" s="20">
        <v>0</v>
      </c>
      <c r="CE57" s="20"/>
      <c r="CF57" s="20">
        <v>0</v>
      </c>
      <c r="CG57" s="20">
        <v>0</v>
      </c>
      <c r="CH57" s="20">
        <v>16.975999999999999</v>
      </c>
      <c r="CI57" s="20"/>
      <c r="CJ57" s="20">
        <v>3979.55</v>
      </c>
      <c r="CK57" s="20">
        <v>3937.6094400000002</v>
      </c>
      <c r="CL57" s="20">
        <v>3937.6094400000002</v>
      </c>
      <c r="CM57" s="20"/>
      <c r="CN57" s="20">
        <v>240.15</v>
      </c>
      <c r="CO57" s="20">
        <v>220.45670999999999</v>
      </c>
      <c r="CP57" s="20">
        <v>186.02712</v>
      </c>
      <c r="CQ57" s="20"/>
      <c r="CR57" s="20">
        <v>159.65</v>
      </c>
      <c r="CS57" s="20">
        <v>170.86286000000001</v>
      </c>
      <c r="CT57" s="20">
        <v>102.11256</v>
      </c>
      <c r="CU57" s="20"/>
      <c r="CV57" s="20">
        <v>0</v>
      </c>
      <c r="CW57" s="20">
        <v>0</v>
      </c>
      <c r="CX57" s="20">
        <v>0</v>
      </c>
      <c r="CY57" s="20"/>
      <c r="CZ57" s="20">
        <v>152.1</v>
      </c>
      <c r="DA57" s="20">
        <v>165.08879999999999</v>
      </c>
      <c r="DB57" s="20">
        <v>163.13375500000001</v>
      </c>
      <c r="DC57" s="20"/>
      <c r="DD57" s="20">
        <v>0</v>
      </c>
      <c r="DE57" s="20">
        <v>0</v>
      </c>
      <c r="DF57" s="20">
        <v>0</v>
      </c>
      <c r="DG57" s="20"/>
      <c r="DH57" s="20">
        <v>2742.85</v>
      </c>
      <c r="DI57" s="20">
        <v>2336.4169449999999</v>
      </c>
      <c r="DJ57" s="20">
        <v>2148.6835099999998</v>
      </c>
      <c r="DK57" s="20"/>
      <c r="DL57" s="20">
        <v>0</v>
      </c>
      <c r="DM57" s="20">
        <v>0</v>
      </c>
      <c r="DN57" s="20">
        <v>0</v>
      </c>
      <c r="DO57" s="20"/>
      <c r="DP57" s="20">
        <v>0</v>
      </c>
      <c r="DQ57" s="20">
        <v>0</v>
      </c>
      <c r="DR57" s="20">
        <v>0</v>
      </c>
      <c r="DS57" s="20"/>
      <c r="DT57" s="20">
        <v>0</v>
      </c>
      <c r="DU57" s="20">
        <v>0</v>
      </c>
      <c r="DV57" s="20">
        <v>465.69027999999997</v>
      </c>
      <c r="DW57" s="20"/>
      <c r="DX57" s="20">
        <v>0</v>
      </c>
      <c r="DY57" s="20">
        <v>22.901810000000001</v>
      </c>
      <c r="DZ57" s="20">
        <v>124.24473</v>
      </c>
      <c r="EA57" s="20"/>
      <c r="EB57" s="20">
        <v>2645.75</v>
      </c>
      <c r="EC57" s="20">
        <v>2699.1952799999999</v>
      </c>
      <c r="ED57" s="20">
        <v>2699.1952799999999</v>
      </c>
      <c r="EE57" s="20"/>
      <c r="EF57" s="20">
        <v>4657</v>
      </c>
      <c r="EG57" s="20">
        <v>5093.0844800000004</v>
      </c>
      <c r="EH57" s="20">
        <v>5123.9867000000004</v>
      </c>
      <c r="EI57" s="20"/>
      <c r="EJ57" s="20">
        <v>961.9</v>
      </c>
      <c r="EK57" s="20">
        <v>1155.16905</v>
      </c>
      <c r="EL57" s="20">
        <v>1037.84465</v>
      </c>
      <c r="EM57" s="20"/>
      <c r="EN57" s="20">
        <v>0</v>
      </c>
      <c r="EO57" s="20">
        <v>0</v>
      </c>
      <c r="EP57" s="20">
        <v>0</v>
      </c>
      <c r="EQ57" s="20"/>
      <c r="ER57" s="20">
        <v>0</v>
      </c>
      <c r="ES57" s="20">
        <v>0</v>
      </c>
      <c r="ET57" s="20">
        <v>0</v>
      </c>
      <c r="EU57" s="20"/>
      <c r="EV57" s="20">
        <v>156</v>
      </c>
      <c r="EW57" s="20">
        <v>153.36000000000001</v>
      </c>
      <c r="EX57" s="20">
        <v>153.36000000000001</v>
      </c>
      <c r="EY57" s="20"/>
      <c r="EZ57" s="20">
        <v>9256.2000000000007</v>
      </c>
      <c r="FA57" s="20">
        <v>9143.0644549999997</v>
      </c>
      <c r="FB57" s="20">
        <v>9091.8575249999994</v>
      </c>
      <c r="FC57" s="20"/>
      <c r="FD57" s="20">
        <v>1974</v>
      </c>
      <c r="FE57" s="20">
        <v>1959.25368</v>
      </c>
      <c r="FF57" s="20">
        <v>1959.25368</v>
      </c>
      <c r="FG57" s="20"/>
      <c r="FH57" s="20">
        <v>3607.9</v>
      </c>
      <c r="FI57" s="20">
        <v>3629.262205</v>
      </c>
      <c r="FJ57" s="20">
        <v>3621.6979999999999</v>
      </c>
      <c r="FK57" s="20"/>
      <c r="FL57" s="20">
        <v>1010.75</v>
      </c>
      <c r="FM57" s="20">
        <v>1005.5743199999999</v>
      </c>
      <c r="FN57" s="20">
        <v>1005.5743199999999</v>
      </c>
      <c r="FO57" s="20"/>
      <c r="FP57" s="20">
        <v>445.35</v>
      </c>
      <c r="FQ57" s="20">
        <v>461.06112000000002</v>
      </c>
      <c r="FR57" s="20">
        <v>461.06112000000002</v>
      </c>
      <c r="FS57" s="20"/>
      <c r="FT57" s="20">
        <v>453.6</v>
      </c>
      <c r="FU57" s="20">
        <v>442.71435000000002</v>
      </c>
      <c r="FV57" s="20">
        <v>440.81639999999999</v>
      </c>
      <c r="FW57" s="20"/>
      <c r="FX57" s="20">
        <v>2180.85</v>
      </c>
      <c r="FY57" s="20">
        <v>2106.5656800000002</v>
      </c>
      <c r="FZ57" s="20">
        <v>2106.5656800000002</v>
      </c>
      <c r="GA57" s="20"/>
      <c r="GB57" s="20">
        <v>1734</v>
      </c>
      <c r="GC57" s="20">
        <v>1532.8684699999999</v>
      </c>
      <c r="GD57" s="20">
        <v>0</v>
      </c>
      <c r="GE57" s="20"/>
      <c r="GF57" s="20">
        <v>2500.5</v>
      </c>
      <c r="GG57" s="20">
        <v>2197.1684700000001</v>
      </c>
      <c r="GH57" s="20">
        <v>2397.6</v>
      </c>
      <c r="GI57" s="20"/>
      <c r="GJ57" s="20">
        <v>2589.6999999999998</v>
      </c>
      <c r="GK57" s="20">
        <v>1853.06655</v>
      </c>
      <c r="GL57" s="20">
        <v>1202.4000000000001</v>
      </c>
      <c r="GM57" s="20"/>
      <c r="GN57" s="20">
        <v>2539.1999999999998</v>
      </c>
      <c r="GO57" s="20">
        <v>2651.5684799999999</v>
      </c>
      <c r="GP57" s="20">
        <v>2651.5684799999999</v>
      </c>
      <c r="GQ57" s="20"/>
      <c r="GR57" s="20">
        <v>1034.9000000000001</v>
      </c>
      <c r="GS57" s="20">
        <v>1060.8789549999999</v>
      </c>
      <c r="GT57" s="20">
        <v>1055.7049500000001</v>
      </c>
      <c r="GU57" s="20"/>
      <c r="GV57" s="20">
        <v>299.05</v>
      </c>
      <c r="GW57" s="20">
        <v>235.46356</v>
      </c>
      <c r="GX57" s="20">
        <v>0</v>
      </c>
      <c r="GY57" s="20"/>
      <c r="GZ57" s="20">
        <v>91.2</v>
      </c>
      <c r="HA57" s="20">
        <v>0</v>
      </c>
      <c r="HB57" s="20">
        <v>0</v>
      </c>
      <c r="HC57" s="20"/>
      <c r="HD57" s="20">
        <v>694.25</v>
      </c>
      <c r="HE57" s="20">
        <v>735.37055999999995</v>
      </c>
      <c r="HF57" s="20">
        <v>735.37055999999995</v>
      </c>
      <c r="HG57" s="20"/>
      <c r="HH57" s="20">
        <v>3636.65</v>
      </c>
      <c r="HI57" s="20">
        <v>3831.4799349999998</v>
      </c>
      <c r="HJ57" s="20">
        <v>3894.8440900000001</v>
      </c>
      <c r="HK57" s="20"/>
      <c r="HL57" s="20">
        <v>0</v>
      </c>
      <c r="HM57" s="20">
        <v>0</v>
      </c>
      <c r="HN57" s="20">
        <v>0</v>
      </c>
      <c r="HO57" s="20"/>
      <c r="HP57" s="20">
        <v>0</v>
      </c>
      <c r="HQ57" s="20">
        <v>0</v>
      </c>
      <c r="HR57" s="20">
        <v>0</v>
      </c>
      <c r="HS57" s="20"/>
      <c r="HT57" s="20">
        <v>1803.65</v>
      </c>
      <c r="HU57" s="20">
        <v>1572.6487500000001</v>
      </c>
      <c r="HV57" s="20">
        <v>1416.921345</v>
      </c>
      <c r="HW57" s="20"/>
      <c r="HX57" s="20">
        <v>719.35</v>
      </c>
      <c r="HY57" s="20">
        <v>693.55645000000004</v>
      </c>
      <c r="HZ57" s="20">
        <v>721.95581000000004</v>
      </c>
      <c r="IA57" s="20"/>
      <c r="IB57" s="20">
        <v>0</v>
      </c>
      <c r="IC57" s="20">
        <v>0</v>
      </c>
      <c r="ID57" s="20">
        <v>0</v>
      </c>
      <c r="IE57" s="20"/>
      <c r="IF57" s="20">
        <v>282.85000000000002</v>
      </c>
      <c r="IG57" s="20">
        <v>231.23094499999999</v>
      </c>
      <c r="IH57" s="20">
        <v>399.39890500000001</v>
      </c>
      <c r="II57" s="20"/>
      <c r="IJ57" s="20">
        <v>0</v>
      </c>
      <c r="IK57" s="20">
        <v>0</v>
      </c>
      <c r="IL57" s="20">
        <v>958.84703999999999</v>
      </c>
      <c r="IM57" s="20"/>
      <c r="IN57" s="20">
        <v>0</v>
      </c>
      <c r="IO57" s="20">
        <v>0</v>
      </c>
      <c r="IP57" s="20">
        <v>1849.282455</v>
      </c>
      <c r="IQ57" s="20"/>
      <c r="IR57" s="20">
        <v>0</v>
      </c>
      <c r="IS57" s="20">
        <v>0</v>
      </c>
      <c r="IT57" s="20">
        <v>1448.3836799999999</v>
      </c>
      <c r="IU57" s="20"/>
      <c r="IV57" s="20">
        <v>3150.7750000000001</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4676.2700000000004</v>
      </c>
      <c r="JY57" s="20">
        <v>4816.1996499999996</v>
      </c>
      <c r="JZ57" s="20">
        <v>4816.1997600000004</v>
      </c>
      <c r="KA57" s="20"/>
      <c r="KB57" s="20">
        <v>4653.16</v>
      </c>
      <c r="KC57" s="20">
        <v>4506.8984549999996</v>
      </c>
      <c r="KD57" s="20">
        <v>4807.3584000000001</v>
      </c>
      <c r="KE57" s="20"/>
      <c r="KF57" s="20">
        <v>3865.67</v>
      </c>
      <c r="KG57" s="20">
        <v>3964.1342100000002</v>
      </c>
      <c r="KH57" s="20">
        <v>4489.0517149999996</v>
      </c>
      <c r="KI57" s="20"/>
      <c r="KJ57" s="20">
        <v>458.315</v>
      </c>
      <c r="KK57" s="20">
        <v>449</v>
      </c>
      <c r="KL57" s="20">
        <v>502</v>
      </c>
      <c r="KM57" s="20"/>
      <c r="KN57" s="20">
        <v>0</v>
      </c>
      <c r="KO57" s="20">
        <v>0</v>
      </c>
      <c r="KP57" s="20">
        <v>0</v>
      </c>
      <c r="KQ57" s="20"/>
      <c r="KR57" s="20">
        <v>0</v>
      </c>
      <c r="KS57" s="20">
        <v>0</v>
      </c>
      <c r="KT57" s="20">
        <v>0</v>
      </c>
      <c r="KU57" s="20"/>
      <c r="KV57" s="20">
        <v>104.05</v>
      </c>
      <c r="KW57" s="20">
        <v>114.84845</v>
      </c>
      <c r="KX57" s="20">
        <v>114.84864</v>
      </c>
      <c r="KY57" s="20"/>
      <c r="KZ57" s="20">
        <v>5313.9</v>
      </c>
      <c r="LA57" s="20">
        <v>5766.3086599999997</v>
      </c>
      <c r="LB57" s="20">
        <v>5867.153585</v>
      </c>
      <c r="LC57" s="20"/>
      <c r="LD57" s="20">
        <v>2893.7</v>
      </c>
      <c r="LE57" s="20">
        <v>2989.5415549999998</v>
      </c>
      <c r="LF57" s="20">
        <v>2956.3701500000002</v>
      </c>
      <c r="LG57" s="20"/>
      <c r="LH57" s="20">
        <v>1521.25</v>
      </c>
      <c r="LI57" s="20">
        <v>1612.7812799999999</v>
      </c>
      <c r="LJ57" s="20">
        <v>1612.7812799999999</v>
      </c>
      <c r="LK57" s="20"/>
      <c r="LL57" s="20">
        <v>1871.9</v>
      </c>
      <c r="LM57" s="20">
        <v>1885.6320000000001</v>
      </c>
      <c r="LN57" s="20">
        <v>1885.6320000000001</v>
      </c>
      <c r="LO57" s="20"/>
      <c r="LP57" s="20">
        <v>677.75</v>
      </c>
      <c r="LQ57" s="20">
        <v>719.53344000000004</v>
      </c>
      <c r="LR57" s="20">
        <v>719.53344000000004</v>
      </c>
      <c r="LS57" s="20"/>
      <c r="LT57" s="20">
        <v>618.54999999999995</v>
      </c>
      <c r="LU57" s="20">
        <v>0</v>
      </c>
      <c r="LV57" s="20">
        <v>1706.3509799999999</v>
      </c>
      <c r="LW57" s="20"/>
      <c r="LX57" s="20">
        <v>0</v>
      </c>
      <c r="LY57" s="20">
        <v>0</v>
      </c>
      <c r="LZ57" s="20">
        <v>127.5</v>
      </c>
      <c r="MA57" s="20"/>
      <c r="MB57" s="20">
        <v>0</v>
      </c>
      <c r="MC57" s="20">
        <v>0</v>
      </c>
      <c r="MD57" s="20">
        <v>185.13</v>
      </c>
      <c r="ME57" s="20"/>
      <c r="MF57" s="20">
        <v>3318.65</v>
      </c>
      <c r="MG57" s="20">
        <v>3270.46776</v>
      </c>
      <c r="MH57" s="20">
        <v>3270.46776</v>
      </c>
      <c r="MI57" s="20"/>
      <c r="MJ57" s="20">
        <v>0</v>
      </c>
      <c r="MK57" s="20">
        <v>0</v>
      </c>
      <c r="ML57" s="20">
        <v>0</v>
      </c>
      <c r="MM57" s="20"/>
      <c r="MN57" s="20">
        <v>0</v>
      </c>
      <c r="MO57" s="20">
        <v>0</v>
      </c>
      <c r="MP57" s="20">
        <v>0</v>
      </c>
      <c r="MQ57" s="20"/>
      <c r="MR57" s="20">
        <v>0</v>
      </c>
      <c r="MS57" s="20">
        <v>0</v>
      </c>
      <c r="MT57" s="20">
        <v>0</v>
      </c>
      <c r="MU57" s="20"/>
      <c r="MV57" s="20">
        <v>1371.65</v>
      </c>
      <c r="MW57" s="20">
        <v>1315.987455</v>
      </c>
      <c r="MX57" s="20">
        <v>4186.176845</v>
      </c>
      <c r="MY57" s="20"/>
      <c r="MZ57" s="20">
        <v>2597.75</v>
      </c>
      <c r="NA57" s="20">
        <v>3453.5542850000002</v>
      </c>
      <c r="NB57" s="20">
        <v>4038.3095050000002</v>
      </c>
      <c r="NC57" s="20"/>
      <c r="ND57" s="20">
        <v>3789.1</v>
      </c>
      <c r="NE57" s="20">
        <v>3836.7041899999999</v>
      </c>
      <c r="NF57" s="20">
        <v>4229.3541599999999</v>
      </c>
      <c r="NG57" s="20"/>
      <c r="NH57" s="20">
        <v>1207.8</v>
      </c>
      <c r="NI57" s="20">
        <v>0</v>
      </c>
      <c r="NJ57" s="20">
        <v>2814.8356800000001</v>
      </c>
      <c r="NK57" s="20"/>
      <c r="NL57" s="20">
        <v>0</v>
      </c>
      <c r="NM57" s="20">
        <v>0</v>
      </c>
      <c r="NN57" s="20">
        <v>0</v>
      </c>
      <c r="NO57" s="20"/>
      <c r="NP57" s="20">
        <v>0</v>
      </c>
      <c r="NQ57" s="20">
        <v>0</v>
      </c>
      <c r="NR57" s="20">
        <v>0</v>
      </c>
      <c r="NS57" s="20"/>
      <c r="NT57" s="20">
        <v>124.8</v>
      </c>
      <c r="NU57" s="20">
        <v>95.444999999999993</v>
      </c>
      <c r="NV57" s="20">
        <v>0</v>
      </c>
      <c r="NW57" s="20"/>
      <c r="NX57" s="20">
        <v>214.65</v>
      </c>
      <c r="NY57" s="20">
        <v>158.78025</v>
      </c>
      <c r="NZ57" s="20">
        <v>87.186000000000007</v>
      </c>
      <c r="OA57" s="20"/>
      <c r="OB57" s="20">
        <v>474.35</v>
      </c>
      <c r="OC57" s="20">
        <v>452.41980999999998</v>
      </c>
      <c r="OD57" s="20">
        <v>419.82504</v>
      </c>
      <c r="OE57" s="20"/>
      <c r="OF57" s="20">
        <v>2.65</v>
      </c>
      <c r="OG57" s="20">
        <v>0</v>
      </c>
      <c r="OH57" s="20">
        <v>6.1555</v>
      </c>
      <c r="OI57" s="20"/>
      <c r="OJ57" s="20">
        <v>1894.25</v>
      </c>
      <c r="OK57" s="20">
        <v>1897.0272649999999</v>
      </c>
      <c r="OL57" s="20">
        <v>1888.7022850000001</v>
      </c>
      <c r="OM57" s="20"/>
      <c r="ON57" s="20">
        <v>723.25</v>
      </c>
      <c r="OO57" s="20">
        <v>0</v>
      </c>
      <c r="OP57" s="20">
        <v>782.87450000000001</v>
      </c>
      <c r="OQ57" s="20"/>
      <c r="OR57" s="20">
        <v>54.15</v>
      </c>
      <c r="OS57" s="20">
        <v>10.8005</v>
      </c>
      <c r="OT57" s="20">
        <v>10.8005</v>
      </c>
      <c r="OU57" s="20"/>
      <c r="OV57" s="20">
        <v>1.25</v>
      </c>
      <c r="OW57" s="20">
        <v>0</v>
      </c>
      <c r="OX57" s="20">
        <v>2.1</v>
      </c>
      <c r="OY57" s="20"/>
      <c r="OZ57" s="20">
        <v>487.8</v>
      </c>
      <c r="PA57" s="20">
        <v>490.94952000000001</v>
      </c>
      <c r="PB57" s="20">
        <v>490.94952000000001</v>
      </c>
      <c r="PC57" s="20"/>
      <c r="PD57" s="20">
        <v>243.7</v>
      </c>
      <c r="PE57" s="20">
        <v>239.59200000000001</v>
      </c>
      <c r="PF57" s="20">
        <v>239.59200000000001</v>
      </c>
      <c r="PG57" s="20"/>
      <c r="PH57" s="20">
        <v>134.75</v>
      </c>
      <c r="PI57" s="20">
        <v>136.08000000000001</v>
      </c>
      <c r="PJ57" s="20">
        <v>136.08000000000001</v>
      </c>
      <c r="PK57" s="20"/>
      <c r="PL57" s="20">
        <v>2062.0500000000002</v>
      </c>
      <c r="PM57" s="20">
        <v>0</v>
      </c>
      <c r="PN57" s="20">
        <v>1972.5</v>
      </c>
      <c r="PO57" s="20"/>
      <c r="PP57" s="20">
        <v>1033.0650000000001</v>
      </c>
      <c r="PQ57" s="20">
        <v>0</v>
      </c>
      <c r="PR57" s="20">
        <v>1027</v>
      </c>
      <c r="PS57" s="20"/>
      <c r="PT57" s="20">
        <v>50.55</v>
      </c>
      <c r="PU57" s="20">
        <v>48</v>
      </c>
      <c r="PV57" s="20">
        <v>48</v>
      </c>
      <c r="PW57" s="20"/>
      <c r="PX57" s="20">
        <v>68.099999999999994</v>
      </c>
      <c r="PY57" s="20">
        <v>33</v>
      </c>
      <c r="PZ57" s="20">
        <v>33</v>
      </c>
      <c r="QA57" s="20"/>
      <c r="QB57" s="20">
        <v>120.95</v>
      </c>
      <c r="QC57" s="20">
        <v>120</v>
      </c>
      <c r="QD57" s="20">
        <v>120</v>
      </c>
      <c r="QE57" s="20"/>
      <c r="QF57" s="20">
        <v>489.35</v>
      </c>
      <c r="QG57" s="20">
        <v>490.13328000000001</v>
      </c>
      <c r="QH57" s="20">
        <v>490.13328000000001</v>
      </c>
      <c r="QI57" s="20"/>
      <c r="QJ57" s="20">
        <v>296.39999999999998</v>
      </c>
      <c r="QK57" s="20">
        <v>466.47239999999999</v>
      </c>
      <c r="QL57" s="20">
        <v>466.47239999999999</v>
      </c>
      <c r="QM57" s="20"/>
      <c r="QN57" s="20">
        <v>448.4</v>
      </c>
      <c r="QO57" s="20">
        <v>432.63700499999999</v>
      </c>
      <c r="QP57" s="20">
        <v>419.82504</v>
      </c>
      <c r="QQ57" s="20"/>
      <c r="QR57" s="20">
        <v>84.6</v>
      </c>
      <c r="QS57" s="20">
        <v>84</v>
      </c>
      <c r="QT57" s="20">
        <v>84</v>
      </c>
      <c r="QU57" s="20"/>
      <c r="QV57" s="20">
        <v>414.4</v>
      </c>
      <c r="QW57" s="20">
        <v>429.15456</v>
      </c>
      <c r="QX57" s="20">
        <v>429.15456</v>
      </c>
      <c r="QY57" s="20"/>
      <c r="QZ57" s="20">
        <v>149.9</v>
      </c>
      <c r="RA57" s="20">
        <v>0</v>
      </c>
      <c r="RB57" s="20">
        <v>151.33799999999999</v>
      </c>
      <c r="RC57" s="20"/>
      <c r="RD57" s="20">
        <v>188.95</v>
      </c>
      <c r="RE57" s="20">
        <v>0</v>
      </c>
      <c r="RF57" s="20">
        <v>176.86150000000001</v>
      </c>
      <c r="RG57" s="20"/>
      <c r="RH57" s="20">
        <v>405.4</v>
      </c>
      <c r="RI57" s="20">
        <v>362.305565</v>
      </c>
      <c r="RJ57" s="20">
        <v>385.29327499999999</v>
      </c>
      <c r="RK57" s="20"/>
      <c r="RL57" s="20">
        <v>1179.9000000000001</v>
      </c>
      <c r="RM57" s="20">
        <v>1448.49449</v>
      </c>
      <c r="RN57" s="20">
        <v>1729.5546449999999</v>
      </c>
      <c r="RO57" s="20"/>
      <c r="RP57" s="20">
        <v>162.80000000000001</v>
      </c>
      <c r="RQ57" s="20">
        <v>0</v>
      </c>
      <c r="RR57" s="20">
        <v>179.32</v>
      </c>
      <c r="RS57" s="20"/>
      <c r="RT57" s="20">
        <v>67.599999999999994</v>
      </c>
      <c r="RU57" s="20">
        <v>67.176000000000002</v>
      </c>
      <c r="RV57" s="20">
        <v>67.176000000000002</v>
      </c>
      <c r="RW57" s="20"/>
      <c r="RX57" s="20">
        <v>435.45</v>
      </c>
      <c r="RY57" s="20">
        <v>445.32</v>
      </c>
      <c r="RZ57" s="20">
        <v>475.00799999999998</v>
      </c>
      <c r="SA57" s="20"/>
      <c r="SB57" s="20">
        <v>76.8</v>
      </c>
      <c r="SC57" s="20">
        <v>48</v>
      </c>
      <c r="SD57" s="20">
        <v>48</v>
      </c>
      <c r="SE57" s="20"/>
      <c r="SF57" s="20">
        <v>0</v>
      </c>
      <c r="SG57" s="20">
        <v>0</v>
      </c>
      <c r="SH57" s="20">
        <v>9.6</v>
      </c>
      <c r="SI57" s="20"/>
      <c r="SJ57" s="20">
        <v>3.1</v>
      </c>
      <c r="SK57" s="20">
        <v>0</v>
      </c>
      <c r="SL57" s="20">
        <v>2.7404999999999999</v>
      </c>
      <c r="SM57" s="20"/>
      <c r="SN57" s="20">
        <v>475.3</v>
      </c>
      <c r="SO57" s="20">
        <v>462.04079999999999</v>
      </c>
      <c r="SP57" s="20">
        <v>459.47519999999997</v>
      </c>
      <c r="SQ57" s="20"/>
      <c r="SR57" s="20">
        <v>316.85000000000002</v>
      </c>
      <c r="SS57" s="20">
        <v>293.87759999999997</v>
      </c>
      <c r="ST57" s="20">
        <v>293.87759999999997</v>
      </c>
      <c r="SU57" s="20"/>
      <c r="SV57" s="20">
        <v>485.15</v>
      </c>
      <c r="SW57" s="20">
        <v>468.16334999999998</v>
      </c>
      <c r="SX57" s="20">
        <v>466.47239999999999</v>
      </c>
      <c r="SY57" s="20"/>
      <c r="SZ57" s="20">
        <v>484.65</v>
      </c>
      <c r="TA57" s="20">
        <v>468.16334999999998</v>
      </c>
      <c r="TB57" s="20">
        <v>466.47239999999999</v>
      </c>
      <c r="TC57" s="20"/>
      <c r="TD57" s="20">
        <v>23.45</v>
      </c>
      <c r="TE57" s="20">
        <v>69.95</v>
      </c>
      <c r="TF57" s="20">
        <v>116</v>
      </c>
      <c r="TG57" s="20"/>
      <c r="TH57" s="20">
        <v>62.05</v>
      </c>
      <c r="TI57" s="20">
        <v>239.65</v>
      </c>
      <c r="TJ57" s="20">
        <v>694</v>
      </c>
      <c r="TK57" s="20"/>
      <c r="TL57" s="20">
        <v>353.5</v>
      </c>
      <c r="TM57" s="20">
        <v>0</v>
      </c>
      <c r="TN57" s="20">
        <v>315.55700000000002</v>
      </c>
      <c r="TO57" s="20"/>
      <c r="TP57" s="20">
        <v>1254.365</v>
      </c>
      <c r="TQ57" s="20">
        <v>1065.0609449999999</v>
      </c>
      <c r="TR57" s="20">
        <v>723.2672</v>
      </c>
      <c r="TS57" s="20"/>
      <c r="TT57" s="20">
        <v>1788.83</v>
      </c>
      <c r="TU57" s="20">
        <v>1720.6691699999999</v>
      </c>
      <c r="TV57" s="20">
        <v>1439.34257</v>
      </c>
      <c r="TW57" s="20"/>
      <c r="TX57" s="20">
        <v>109.6793</v>
      </c>
      <c r="TY57" s="20">
        <v>60.261764999999997</v>
      </c>
      <c r="TZ57" s="20">
        <v>47.833534999999998</v>
      </c>
      <c r="UA57" s="20"/>
      <c r="UB57" s="20">
        <v>89.272800000000004</v>
      </c>
      <c r="UC57" s="20">
        <v>51.903675</v>
      </c>
      <c r="UD57" s="20">
        <v>40.510775000000002</v>
      </c>
      <c r="UE57" s="20"/>
      <c r="UF57" s="20">
        <v>258.55</v>
      </c>
      <c r="UG57" s="20">
        <v>0</v>
      </c>
      <c r="UH57" s="20">
        <v>388.70499999999998</v>
      </c>
      <c r="UI57" s="20"/>
      <c r="UJ57" s="20">
        <v>504</v>
      </c>
      <c r="UK57" s="20">
        <v>479.76342499999998</v>
      </c>
      <c r="UL57" s="20">
        <v>466.47239999999999</v>
      </c>
      <c r="UM57" s="20"/>
      <c r="UN57" s="20">
        <v>177.3</v>
      </c>
      <c r="UO57" s="20">
        <v>192.6</v>
      </c>
      <c r="UP57" s="20">
        <v>192</v>
      </c>
      <c r="UQ57" s="20"/>
      <c r="UR57" s="20">
        <v>176.65</v>
      </c>
      <c r="US57" s="20">
        <v>160.80000000000001</v>
      </c>
      <c r="UT57" s="20">
        <v>160.80000000000001</v>
      </c>
      <c r="UU57" s="20"/>
      <c r="UV57" s="20">
        <v>489.6</v>
      </c>
      <c r="UW57" s="20">
        <v>468.16334999999998</v>
      </c>
      <c r="UX57" s="20">
        <v>466.47239999999999</v>
      </c>
      <c r="UY57" s="20"/>
      <c r="UZ57" s="20">
        <v>489.6</v>
      </c>
      <c r="VA57" s="20">
        <v>468.16334999999998</v>
      </c>
      <c r="VB57" s="20">
        <v>466.47239999999999</v>
      </c>
      <c r="VC57" s="20"/>
      <c r="VD57" s="20">
        <v>480</v>
      </c>
      <c r="VE57" s="20">
        <v>468.16334999999998</v>
      </c>
      <c r="VF57" s="20">
        <v>466.47239999999999</v>
      </c>
      <c r="VG57" s="20"/>
      <c r="VH57" s="20">
        <v>51.15</v>
      </c>
      <c r="VI57" s="20">
        <v>25.425999999999998</v>
      </c>
      <c r="VJ57" s="20">
        <v>25.425999999999998</v>
      </c>
      <c r="VK57" s="20"/>
      <c r="VL57" s="20">
        <v>2555.1</v>
      </c>
      <c r="VM57" s="20">
        <v>0</v>
      </c>
      <c r="VN57" s="20">
        <v>2436.5385000000001</v>
      </c>
      <c r="VO57" s="20"/>
      <c r="VP57" s="20">
        <v>140.65</v>
      </c>
      <c r="VQ57" s="20">
        <v>0</v>
      </c>
      <c r="VR57" s="20">
        <v>131.88650000000001</v>
      </c>
      <c r="VS57" s="20"/>
      <c r="VT57" s="20">
        <v>1420.7</v>
      </c>
      <c r="VU57" s="20">
        <v>0</v>
      </c>
      <c r="VV57" s="20">
        <v>1322.1144999999999</v>
      </c>
      <c r="VW57" s="20"/>
      <c r="VX57" s="20">
        <v>12.75</v>
      </c>
      <c r="VY57" s="20">
        <v>14.4</v>
      </c>
      <c r="VZ57" s="20">
        <v>14.4</v>
      </c>
      <c r="WA57" s="20"/>
      <c r="WB57" s="20">
        <v>1095.8</v>
      </c>
      <c r="WC57" s="20">
        <v>1488.75</v>
      </c>
      <c r="WD57" s="20">
        <v>1392.75</v>
      </c>
      <c r="WE57" s="20"/>
      <c r="WF57" s="20">
        <v>1242.05</v>
      </c>
      <c r="WG57" s="20">
        <v>1350.2905000000001</v>
      </c>
      <c r="WH57" s="20">
        <v>1451.9939999999999</v>
      </c>
      <c r="WI57" s="20"/>
      <c r="WJ57" s="20">
        <v>1070.2</v>
      </c>
      <c r="WK57" s="20">
        <v>0</v>
      </c>
      <c r="WL57" s="20">
        <v>1009.9355</v>
      </c>
      <c r="WM57" s="20"/>
      <c r="WN57" s="20">
        <v>89.4</v>
      </c>
      <c r="WO57" s="20">
        <v>80.016000000000005</v>
      </c>
      <c r="WP57" s="20">
        <v>80.016000000000005</v>
      </c>
      <c r="WQ57" s="20"/>
      <c r="WR57" s="20">
        <v>56.05</v>
      </c>
      <c r="WS57" s="20">
        <v>57.6</v>
      </c>
      <c r="WT57" s="20">
        <v>57.6</v>
      </c>
      <c r="WU57" s="20"/>
      <c r="WV57" s="20">
        <v>23.75</v>
      </c>
      <c r="WW57" s="20">
        <v>57.6</v>
      </c>
      <c r="WX57" s="20">
        <v>57.6</v>
      </c>
      <c r="WY57" s="20"/>
      <c r="WZ57" s="20">
        <v>52.75</v>
      </c>
      <c r="XA57" s="20">
        <v>67.2</v>
      </c>
      <c r="XB57" s="20">
        <v>67.2</v>
      </c>
      <c r="XC57" s="20"/>
      <c r="XD57" s="20">
        <v>141</v>
      </c>
      <c r="XE57" s="20">
        <v>0</v>
      </c>
      <c r="XF57" s="20">
        <v>128.721</v>
      </c>
      <c r="XG57" s="20"/>
      <c r="XH57" s="20">
        <v>152</v>
      </c>
      <c r="XI57" s="20">
        <v>148.80000000000001</v>
      </c>
      <c r="XJ57" s="20">
        <v>148.80000000000001</v>
      </c>
      <c r="XK57" s="20"/>
      <c r="XL57" s="20">
        <v>479.75</v>
      </c>
      <c r="XM57" s="20">
        <v>464.08157999999997</v>
      </c>
      <c r="XN57" s="20">
        <v>461.80752000000001</v>
      </c>
      <c r="XO57" s="20"/>
      <c r="XP57" s="20">
        <v>479.75</v>
      </c>
      <c r="XQ57" s="20">
        <v>464.08157999999997</v>
      </c>
      <c r="XR57" s="20">
        <v>461.80752000000001</v>
      </c>
      <c r="XS57" s="20"/>
      <c r="XT57" s="20">
        <v>0</v>
      </c>
      <c r="XU57" s="20">
        <v>0</v>
      </c>
      <c r="XV57" s="20">
        <v>0</v>
      </c>
      <c r="XW57" s="20"/>
      <c r="XX57" s="20">
        <v>629.25</v>
      </c>
      <c r="XY57" s="20">
        <v>475</v>
      </c>
      <c r="XZ57" s="20">
        <v>0</v>
      </c>
      <c r="YA57" s="20"/>
      <c r="YB57" s="20">
        <v>475.05</v>
      </c>
      <c r="YC57" s="20">
        <v>475</v>
      </c>
      <c r="YD57" s="20">
        <v>0</v>
      </c>
      <c r="YE57" s="20"/>
      <c r="YF57" s="20">
        <v>252.75</v>
      </c>
      <c r="YG57" s="20">
        <v>188</v>
      </c>
      <c r="YH57" s="20">
        <v>35</v>
      </c>
      <c r="YI57" s="20"/>
      <c r="YJ57" s="20">
        <v>334.05</v>
      </c>
      <c r="YK57" s="20">
        <v>365.66399999999999</v>
      </c>
      <c r="YL57" s="20">
        <v>365.66399999999999</v>
      </c>
      <c r="YM57" s="20"/>
      <c r="YN57" s="20">
        <v>162.6</v>
      </c>
      <c r="YO57" s="20">
        <v>166.34</v>
      </c>
      <c r="YP57" s="20">
        <v>166.34</v>
      </c>
      <c r="YQ57" s="20"/>
      <c r="YR57" s="20">
        <v>276.8</v>
      </c>
      <c r="YS57" s="20">
        <v>267</v>
      </c>
      <c r="YT57" s="20">
        <v>264</v>
      </c>
      <c r="YU57" s="20"/>
      <c r="YV57" s="20">
        <v>360.45</v>
      </c>
      <c r="YW57" s="20">
        <v>456</v>
      </c>
      <c r="YX57" s="20">
        <v>456</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2881</v>
      </c>
      <c r="C6" s="1"/>
      <c r="D6" s="1"/>
      <c r="E6" s="1"/>
    </row>
    <row r="7" spans="1:7" ht="33" customHeight="1" x14ac:dyDescent="0.25">
      <c r="A7" s="1"/>
      <c r="B7" s="3" t="s">
        <v>2882</v>
      </c>
      <c r="C7" s="3" t="s">
        <v>2883</v>
      </c>
      <c r="D7" s="3" t="s">
        <v>2884</v>
      </c>
      <c r="E7" s="3" t="s">
        <v>972</v>
      </c>
    </row>
    <row r="8" spans="1:7" x14ac:dyDescent="0.25">
      <c r="A8" s="1"/>
      <c r="B8" s="147" t="s">
        <v>2885</v>
      </c>
      <c r="C8" s="53">
        <v>6340591.8454200001</v>
      </c>
      <c r="D8" s="53">
        <v>5758243.9998110998</v>
      </c>
      <c r="E8" s="178">
        <v>0.1011328880172504</v>
      </c>
    </row>
    <row r="9" spans="1:7" x14ac:dyDescent="0.25">
      <c r="A9" s="1"/>
      <c r="B9" s="147" t="s">
        <v>2886</v>
      </c>
      <c r="C9" s="53">
        <v>5495033.7845599996</v>
      </c>
      <c r="D9" s="53">
        <v>5977739.5939905001</v>
      </c>
      <c r="E9" s="178">
        <v>-8.075055827386167E-2</v>
      </c>
    </row>
    <row r="10" spans="1:7" x14ac:dyDescent="0.25">
      <c r="A10" s="1"/>
      <c r="B10" s="147" t="s">
        <v>2887</v>
      </c>
      <c r="C10" s="53">
        <v>5041769.7517799996</v>
      </c>
      <c r="D10" s="53">
        <v>5501701.6481293999</v>
      </c>
      <c r="E10" s="178">
        <v>-8.3598116685549215E-2</v>
      </c>
    </row>
    <row r="11" spans="1:7" x14ac:dyDescent="0.25">
      <c r="A11" s="1"/>
      <c r="B11" s="147" t="s">
        <v>2888</v>
      </c>
      <c r="C11" s="53">
        <v>4319380.7733899998</v>
      </c>
      <c r="D11" s="53">
        <v>4695572.8974906001</v>
      </c>
      <c r="E11" s="178">
        <v>-8.0116341991334855E-2</v>
      </c>
    </row>
    <row r="12" spans="1:7" x14ac:dyDescent="0.25">
      <c r="A12" s="1"/>
      <c r="B12" s="147" t="s">
        <v>2889</v>
      </c>
      <c r="C12" s="53">
        <v>16793434.378679998</v>
      </c>
      <c r="D12" s="53">
        <v>5191460.0894424003</v>
      </c>
      <c r="E12" s="178">
        <v>2.2348191239747615</v>
      </c>
    </row>
    <row r="13" spans="1:7" x14ac:dyDescent="0.25">
      <c r="A13" s="1"/>
      <c r="B13" s="147" t="s">
        <v>2890</v>
      </c>
      <c r="C13" s="53">
        <v>43474790.874339998</v>
      </c>
      <c r="D13" s="53">
        <v>47671459.222567201</v>
      </c>
      <c r="E13" s="178">
        <v>-8.803314219172334E-2</v>
      </c>
    </row>
    <row r="14" spans="1:7" x14ac:dyDescent="0.25">
      <c r="A14" s="1"/>
      <c r="B14" s="147" t="s">
        <v>2891</v>
      </c>
      <c r="C14" s="53">
        <v>41195069.388959996</v>
      </c>
      <c r="D14" s="53">
        <v>50269140.156367801</v>
      </c>
      <c r="E14" s="178">
        <v>-0.18050976681084827</v>
      </c>
    </row>
    <row r="15" spans="1:7" x14ac:dyDescent="0.25">
      <c r="A15" s="1"/>
      <c r="B15" s="147" t="s">
        <v>2892</v>
      </c>
      <c r="C15" s="53">
        <v>35765400.765369996</v>
      </c>
      <c r="D15" s="53">
        <v>47035046.784067199</v>
      </c>
      <c r="E15" s="178">
        <v>-0.23960103772055175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2893</v>
      </c>
      <c r="C5" s="1"/>
      <c r="D5" s="1"/>
      <c r="E5" s="1"/>
      <c r="F5" s="1"/>
      <c r="G5" s="1"/>
      <c r="H5" s="1"/>
      <c r="I5" s="1"/>
      <c r="J5" s="1"/>
      <c r="K5" s="1"/>
      <c r="L5" s="1"/>
      <c r="M5" s="1"/>
      <c r="N5" s="1"/>
      <c r="O5" s="1"/>
      <c r="P5" s="1"/>
    </row>
    <row r="6" spans="1:16" ht="30" x14ac:dyDescent="0.25">
      <c r="A6" s="1"/>
      <c r="B6" s="3" t="s">
        <v>183</v>
      </c>
      <c r="C6" s="3" t="s">
        <v>1194</v>
      </c>
      <c r="D6" s="3" t="s">
        <v>1195</v>
      </c>
      <c r="E6" s="3" t="s">
        <v>1196</v>
      </c>
      <c r="F6" s="3" t="s">
        <v>186</v>
      </c>
      <c r="G6" s="3" t="s">
        <v>187</v>
      </c>
      <c r="H6" s="3" t="s">
        <v>1197</v>
      </c>
      <c r="I6" s="3" t="s">
        <v>1198</v>
      </c>
      <c r="J6" s="3" t="s">
        <v>1199</v>
      </c>
      <c r="K6" s="3" t="s">
        <v>1200</v>
      </c>
      <c r="L6" s="3" t="s">
        <v>1201</v>
      </c>
      <c r="M6" s="3" t="s">
        <v>1202</v>
      </c>
      <c r="N6" s="3" t="s">
        <v>1203</v>
      </c>
      <c r="O6" s="3" t="s">
        <v>1204</v>
      </c>
      <c r="P6" s="3" t="s">
        <v>1205</v>
      </c>
    </row>
    <row r="7" spans="1:16" x14ac:dyDescent="0.25">
      <c r="A7" s="1"/>
      <c r="B7" s="6" t="s">
        <v>196</v>
      </c>
      <c r="C7" s="6" t="s">
        <v>995</v>
      </c>
      <c r="D7" s="85" t="s">
        <v>55</v>
      </c>
      <c r="E7" s="6" t="s">
        <v>1206</v>
      </c>
      <c r="F7" s="85" t="s">
        <v>1207</v>
      </c>
      <c r="G7" s="85" t="s">
        <v>1208</v>
      </c>
      <c r="H7" s="85" t="s">
        <v>1209</v>
      </c>
      <c r="I7" s="85" t="s">
        <v>926</v>
      </c>
      <c r="J7" s="179" t="s">
        <v>1210</v>
      </c>
      <c r="K7" s="85" t="s">
        <v>926</v>
      </c>
      <c r="L7" s="85" t="s">
        <v>926</v>
      </c>
      <c r="M7" s="85" t="s">
        <v>926</v>
      </c>
      <c r="N7" s="85" t="s">
        <v>926</v>
      </c>
      <c r="O7" s="6" t="s">
        <v>1211</v>
      </c>
      <c r="P7" s="6"/>
    </row>
    <row r="8" spans="1:16" x14ac:dyDescent="0.25">
      <c r="A8" s="1"/>
      <c r="B8" s="6" t="s">
        <v>596</v>
      </c>
      <c r="C8" s="6" t="s">
        <v>1082</v>
      </c>
      <c r="D8" s="85" t="s">
        <v>55</v>
      </c>
      <c r="E8" s="6" t="s">
        <v>1212</v>
      </c>
      <c r="F8" s="85" t="s">
        <v>1213</v>
      </c>
      <c r="G8" s="85" t="s">
        <v>1208</v>
      </c>
      <c r="H8" s="85" t="s">
        <v>926</v>
      </c>
      <c r="I8" s="85" t="s">
        <v>926</v>
      </c>
      <c r="J8" s="179" t="s">
        <v>1210</v>
      </c>
      <c r="K8" s="85" t="s">
        <v>926</v>
      </c>
      <c r="L8" s="85" t="s">
        <v>926</v>
      </c>
      <c r="M8" s="85" t="s">
        <v>926</v>
      </c>
      <c r="N8" s="85" t="s">
        <v>926</v>
      </c>
      <c r="O8" s="6" t="s">
        <v>1211</v>
      </c>
      <c r="P8" s="6"/>
    </row>
    <row r="9" spans="1:16" x14ac:dyDescent="0.25">
      <c r="A9" s="1"/>
      <c r="B9" s="6" t="s">
        <v>597</v>
      </c>
      <c r="C9" s="6" t="s">
        <v>1084</v>
      </c>
      <c r="D9" s="85" t="s">
        <v>55</v>
      </c>
      <c r="E9" s="6" t="s">
        <v>1214</v>
      </c>
      <c r="F9" s="85" t="s">
        <v>1213</v>
      </c>
      <c r="G9" s="85" t="s">
        <v>1208</v>
      </c>
      <c r="H9" s="85" t="s">
        <v>926</v>
      </c>
      <c r="I9" s="85" t="s">
        <v>926</v>
      </c>
      <c r="J9" s="179" t="s">
        <v>1210</v>
      </c>
      <c r="K9" s="85" t="s">
        <v>926</v>
      </c>
      <c r="L9" s="85" t="s">
        <v>926</v>
      </c>
      <c r="M9" s="85" t="s">
        <v>926</v>
      </c>
      <c r="N9" s="85" t="s">
        <v>926</v>
      </c>
      <c r="O9" s="6" t="s">
        <v>1211</v>
      </c>
      <c r="P9" s="6"/>
    </row>
    <row r="10" spans="1:16" ht="25.5" x14ac:dyDescent="0.25">
      <c r="A10" s="1"/>
      <c r="B10" s="6" t="s">
        <v>598</v>
      </c>
      <c r="C10" s="6" t="s">
        <v>998</v>
      </c>
      <c r="D10" s="85" t="s">
        <v>55</v>
      </c>
      <c r="E10" s="6" t="s">
        <v>1215</v>
      </c>
      <c r="F10" s="85" t="s">
        <v>1213</v>
      </c>
      <c r="G10" s="85" t="s">
        <v>1208</v>
      </c>
      <c r="H10" s="85" t="s">
        <v>926</v>
      </c>
      <c r="I10" s="85" t="s">
        <v>926</v>
      </c>
      <c r="J10" s="179" t="s">
        <v>1210</v>
      </c>
      <c r="K10" s="85" t="s">
        <v>926</v>
      </c>
      <c r="L10" s="85" t="s">
        <v>926</v>
      </c>
      <c r="M10" s="85" t="s">
        <v>926</v>
      </c>
      <c r="N10" s="85" t="s">
        <v>926</v>
      </c>
      <c r="O10" s="6" t="s">
        <v>1211</v>
      </c>
      <c r="P10" s="6"/>
    </row>
    <row r="11" spans="1:16" x14ac:dyDescent="0.25">
      <c r="A11" s="1"/>
      <c r="B11" s="6" t="s">
        <v>599</v>
      </c>
      <c r="C11" s="6" t="s">
        <v>1002</v>
      </c>
      <c r="D11" s="85" t="s">
        <v>55</v>
      </c>
      <c r="E11" s="6" t="s">
        <v>1216</v>
      </c>
      <c r="F11" s="85" t="s">
        <v>1213</v>
      </c>
      <c r="G11" s="85" t="s">
        <v>1208</v>
      </c>
      <c r="H11" s="85" t="s">
        <v>926</v>
      </c>
      <c r="I11" s="85" t="s">
        <v>926</v>
      </c>
      <c r="J11" s="179" t="s">
        <v>1210</v>
      </c>
      <c r="K11" s="85" t="s">
        <v>926</v>
      </c>
      <c r="L11" s="85" t="s">
        <v>926</v>
      </c>
      <c r="M11" s="85" t="s">
        <v>926</v>
      </c>
      <c r="N11" s="85" t="s">
        <v>926</v>
      </c>
      <c r="O11" s="6" t="s">
        <v>1211</v>
      </c>
      <c r="P11" s="6"/>
    </row>
    <row r="12" spans="1:16" x14ac:dyDescent="0.25">
      <c r="A12" s="1"/>
      <c r="B12" s="6" t="s">
        <v>87</v>
      </c>
      <c r="C12" s="6" t="s">
        <v>1096</v>
      </c>
      <c r="D12" s="85" t="s">
        <v>1097</v>
      </c>
      <c r="E12" s="6" t="s">
        <v>1217</v>
      </c>
      <c r="F12" s="85" t="s">
        <v>1213</v>
      </c>
      <c r="G12" s="85" t="s">
        <v>1208</v>
      </c>
      <c r="H12" s="85" t="s">
        <v>926</v>
      </c>
      <c r="I12" s="85" t="s">
        <v>926</v>
      </c>
      <c r="J12" s="180" t="s">
        <v>1218</v>
      </c>
      <c r="K12" s="85" t="s">
        <v>926</v>
      </c>
      <c r="L12" s="85" t="s">
        <v>926</v>
      </c>
      <c r="M12" s="85" t="s">
        <v>926</v>
      </c>
      <c r="N12" s="85" t="s">
        <v>926</v>
      </c>
      <c r="O12" s="6" t="s">
        <v>1211</v>
      </c>
      <c r="P12" s="6"/>
    </row>
    <row r="13" spans="1:16" x14ac:dyDescent="0.25">
      <c r="A13" s="1"/>
      <c r="B13" s="6" t="s">
        <v>87</v>
      </c>
      <c r="C13" s="6" t="s">
        <v>1096</v>
      </c>
      <c r="D13" s="85" t="s">
        <v>1098</v>
      </c>
      <c r="E13" s="6" t="s">
        <v>1219</v>
      </c>
      <c r="F13" s="85" t="s">
        <v>1213</v>
      </c>
      <c r="G13" s="85" t="s">
        <v>1208</v>
      </c>
      <c r="H13" s="85" t="s">
        <v>926</v>
      </c>
      <c r="I13" s="85" t="s">
        <v>926</v>
      </c>
      <c r="J13" s="180" t="s">
        <v>1218</v>
      </c>
      <c r="K13" s="85" t="s">
        <v>926</v>
      </c>
      <c r="L13" s="85" t="s">
        <v>926</v>
      </c>
      <c r="M13" s="85" t="s">
        <v>926</v>
      </c>
      <c r="N13" s="85" t="s">
        <v>926</v>
      </c>
      <c r="O13" s="6" t="s">
        <v>1211</v>
      </c>
      <c r="P13" s="6"/>
    </row>
    <row r="14" spans="1:16" x14ac:dyDescent="0.25">
      <c r="A14" s="1"/>
      <c r="B14" s="6" t="s">
        <v>93</v>
      </c>
      <c r="C14" s="6" t="s">
        <v>1099</v>
      </c>
      <c r="D14" s="85" t="s">
        <v>55</v>
      </c>
      <c r="E14" s="6" t="s">
        <v>1220</v>
      </c>
      <c r="F14" s="85" t="s">
        <v>1221</v>
      </c>
      <c r="G14" s="85" t="s">
        <v>1222</v>
      </c>
      <c r="H14" s="85" t="s">
        <v>1223</v>
      </c>
      <c r="I14" s="85" t="s">
        <v>1224</v>
      </c>
      <c r="J14" s="181" t="s">
        <v>1225</v>
      </c>
      <c r="K14" s="85" t="s">
        <v>926</v>
      </c>
      <c r="L14" s="85" t="s">
        <v>926</v>
      </c>
      <c r="M14" s="85" t="s">
        <v>926</v>
      </c>
      <c r="N14" s="85" t="s">
        <v>926</v>
      </c>
      <c r="O14" s="6" t="s">
        <v>1211</v>
      </c>
      <c r="P14" s="6"/>
    </row>
    <row r="15" spans="1:16" x14ac:dyDescent="0.25">
      <c r="A15" s="1"/>
      <c r="B15" s="6" t="s">
        <v>93</v>
      </c>
      <c r="C15" s="6" t="s">
        <v>1099</v>
      </c>
      <c r="D15" s="85" t="s">
        <v>55</v>
      </c>
      <c r="E15" s="6" t="s">
        <v>1226</v>
      </c>
      <c r="F15" s="85" t="s">
        <v>1227</v>
      </c>
      <c r="G15" s="85" t="s">
        <v>1208</v>
      </c>
      <c r="H15" s="85" t="s">
        <v>1228</v>
      </c>
      <c r="I15" s="85" t="s">
        <v>1229</v>
      </c>
      <c r="J15" s="180" t="s">
        <v>1218</v>
      </c>
      <c r="K15" s="85" t="s">
        <v>926</v>
      </c>
      <c r="L15" s="85" t="s">
        <v>926</v>
      </c>
      <c r="M15" s="85" t="s">
        <v>926</v>
      </c>
      <c r="N15" s="85" t="s">
        <v>926</v>
      </c>
      <c r="O15" s="6" t="s">
        <v>1211</v>
      </c>
      <c r="P15" s="6"/>
    </row>
    <row r="16" spans="1:16" x14ac:dyDescent="0.25">
      <c r="A16" s="1"/>
      <c r="B16" s="6" t="s">
        <v>93</v>
      </c>
      <c r="C16" s="6" t="s">
        <v>1100</v>
      </c>
      <c r="D16" s="85" t="s">
        <v>55</v>
      </c>
      <c r="E16" s="6" t="s">
        <v>1230</v>
      </c>
      <c r="F16" s="85" t="s">
        <v>1213</v>
      </c>
      <c r="G16" s="85" t="s">
        <v>1231</v>
      </c>
      <c r="H16" s="85" t="s">
        <v>926</v>
      </c>
      <c r="I16" s="85" t="s">
        <v>1232</v>
      </c>
      <c r="J16" s="180" t="s">
        <v>1218</v>
      </c>
      <c r="K16" s="85" t="s">
        <v>926</v>
      </c>
      <c r="L16" s="85" t="s">
        <v>926</v>
      </c>
      <c r="M16" s="85" t="s">
        <v>926</v>
      </c>
      <c r="N16" s="85" t="s">
        <v>926</v>
      </c>
      <c r="O16" s="6" t="s">
        <v>1211</v>
      </c>
      <c r="P16" s="6"/>
    </row>
    <row r="17" spans="1:16" ht="51" x14ac:dyDescent="0.25">
      <c r="A17" s="1"/>
      <c r="B17" s="6" t="s">
        <v>93</v>
      </c>
      <c r="C17" s="6" t="s">
        <v>1100</v>
      </c>
      <c r="D17" s="85" t="s">
        <v>55</v>
      </c>
      <c r="E17" s="6" t="s">
        <v>1230</v>
      </c>
      <c r="F17" s="85" t="s">
        <v>1233</v>
      </c>
      <c r="G17" s="85" t="s">
        <v>1208</v>
      </c>
      <c r="H17" s="85" t="s">
        <v>1224</v>
      </c>
      <c r="I17" s="85" t="s">
        <v>926</v>
      </c>
      <c r="J17" s="180" t="s">
        <v>1218</v>
      </c>
      <c r="K17" s="85" t="s">
        <v>926</v>
      </c>
      <c r="L17" s="85" t="s">
        <v>926</v>
      </c>
      <c r="M17" s="85" t="s">
        <v>926</v>
      </c>
      <c r="N17" s="85" t="s">
        <v>926</v>
      </c>
      <c r="O17" s="6" t="s">
        <v>1211</v>
      </c>
      <c r="P17" s="6" t="s">
        <v>1234</v>
      </c>
    </row>
    <row r="18" spans="1:16" x14ac:dyDescent="0.25">
      <c r="A18" s="1"/>
      <c r="B18" s="6" t="s">
        <v>100</v>
      </c>
      <c r="C18" s="6" t="s">
        <v>1114</v>
      </c>
      <c r="D18" s="85" t="s">
        <v>1112</v>
      </c>
      <c r="E18" s="6" t="s">
        <v>1235</v>
      </c>
      <c r="F18" s="85" t="s">
        <v>1213</v>
      </c>
      <c r="G18" s="85" t="s">
        <v>1208</v>
      </c>
      <c r="H18" s="85" t="s">
        <v>926</v>
      </c>
      <c r="I18" s="85" t="s">
        <v>926</v>
      </c>
      <c r="J18" s="180" t="s">
        <v>1218</v>
      </c>
      <c r="K18" s="85" t="s">
        <v>926</v>
      </c>
      <c r="L18" s="85" t="s">
        <v>926</v>
      </c>
      <c r="M18" s="85" t="s">
        <v>926</v>
      </c>
      <c r="N18" s="85" t="s">
        <v>926</v>
      </c>
      <c r="O18" s="6" t="s">
        <v>1211</v>
      </c>
      <c r="P18" s="6"/>
    </row>
    <row r="19" spans="1:16" x14ac:dyDescent="0.25">
      <c r="A19" s="1"/>
      <c r="B19" s="6" t="s">
        <v>100</v>
      </c>
      <c r="C19" s="6" t="s">
        <v>1114</v>
      </c>
      <c r="D19" s="85" t="s">
        <v>1115</v>
      </c>
      <c r="E19" s="6" t="s">
        <v>1236</v>
      </c>
      <c r="F19" s="85" t="s">
        <v>1213</v>
      </c>
      <c r="G19" s="85" t="s">
        <v>1237</v>
      </c>
      <c r="H19" s="85" t="s">
        <v>926</v>
      </c>
      <c r="I19" s="85" t="s">
        <v>926</v>
      </c>
      <c r="J19" s="180" t="s">
        <v>1218</v>
      </c>
      <c r="K19" s="85" t="s">
        <v>926</v>
      </c>
      <c r="L19" s="85" t="s">
        <v>926</v>
      </c>
      <c r="M19" s="85" t="s">
        <v>926</v>
      </c>
      <c r="N19" s="85" t="s">
        <v>926</v>
      </c>
      <c r="O19" s="6" t="s">
        <v>1211</v>
      </c>
      <c r="P19" s="6"/>
    </row>
    <row r="20" spans="1:16" x14ac:dyDescent="0.25">
      <c r="A20" s="1"/>
      <c r="B20" s="6" t="s">
        <v>100</v>
      </c>
      <c r="C20" s="6" t="s">
        <v>1114</v>
      </c>
      <c r="D20" s="85" t="s">
        <v>1116</v>
      </c>
      <c r="E20" s="6" t="s">
        <v>1238</v>
      </c>
      <c r="F20" s="85" t="s">
        <v>1213</v>
      </c>
      <c r="G20" s="85" t="s">
        <v>1239</v>
      </c>
      <c r="H20" s="85" t="s">
        <v>926</v>
      </c>
      <c r="I20" s="85" t="s">
        <v>926</v>
      </c>
      <c r="J20" s="180" t="s">
        <v>1218</v>
      </c>
      <c r="K20" s="85" t="s">
        <v>926</v>
      </c>
      <c r="L20" s="85" t="s">
        <v>926</v>
      </c>
      <c r="M20" s="85" t="s">
        <v>926</v>
      </c>
      <c r="N20" s="85" t="s">
        <v>926</v>
      </c>
      <c r="O20" s="6" t="s">
        <v>1211</v>
      </c>
      <c r="P20" s="6"/>
    </row>
    <row r="21" spans="1:16" x14ac:dyDescent="0.25">
      <c r="A21" s="1"/>
      <c r="B21" s="6" t="s">
        <v>100</v>
      </c>
      <c r="C21" s="6" t="s">
        <v>1114</v>
      </c>
      <c r="D21" s="85" t="s">
        <v>1116</v>
      </c>
      <c r="E21" s="6" t="s">
        <v>1238</v>
      </c>
      <c r="F21" s="85" t="s">
        <v>1239</v>
      </c>
      <c r="G21" s="85" t="s">
        <v>1240</v>
      </c>
      <c r="H21" s="85" t="s">
        <v>926</v>
      </c>
      <c r="I21" s="85" t="s">
        <v>926</v>
      </c>
      <c r="J21" s="182" t="s">
        <v>1241</v>
      </c>
      <c r="K21" s="85" t="s">
        <v>926</v>
      </c>
      <c r="L21" s="85" t="s">
        <v>926</v>
      </c>
      <c r="M21" s="85" t="s">
        <v>926</v>
      </c>
      <c r="N21" s="85" t="s">
        <v>926</v>
      </c>
      <c r="O21" s="6" t="s">
        <v>1211</v>
      </c>
      <c r="P21" s="6"/>
    </row>
    <row r="22" spans="1:16" x14ac:dyDescent="0.25">
      <c r="A22" s="1"/>
      <c r="B22" s="6" t="s">
        <v>100</v>
      </c>
      <c r="C22" s="6" t="s">
        <v>1114</v>
      </c>
      <c r="D22" s="85" t="s">
        <v>1116</v>
      </c>
      <c r="E22" s="6" t="s">
        <v>1238</v>
      </c>
      <c r="F22" s="85" t="s">
        <v>1240</v>
      </c>
      <c r="G22" s="85" t="s">
        <v>1242</v>
      </c>
      <c r="H22" s="85" t="s">
        <v>926</v>
      </c>
      <c r="I22" s="85" t="s">
        <v>926</v>
      </c>
      <c r="J22" s="180" t="s">
        <v>1218</v>
      </c>
      <c r="K22" s="85" t="s">
        <v>926</v>
      </c>
      <c r="L22" s="85" t="s">
        <v>926</v>
      </c>
      <c r="M22" s="85" t="s">
        <v>926</v>
      </c>
      <c r="N22" s="85" t="s">
        <v>926</v>
      </c>
      <c r="O22" s="6" t="s">
        <v>1211</v>
      </c>
      <c r="P22" s="6"/>
    </row>
    <row r="23" spans="1:16" x14ac:dyDescent="0.25">
      <c r="A23" s="1"/>
      <c r="B23" s="6" t="s">
        <v>100</v>
      </c>
      <c r="C23" s="6" t="s">
        <v>1114</v>
      </c>
      <c r="D23" s="85" t="s">
        <v>1116</v>
      </c>
      <c r="E23" s="6" t="s">
        <v>1238</v>
      </c>
      <c r="F23" s="85" t="s">
        <v>1242</v>
      </c>
      <c r="G23" s="85" t="s">
        <v>1243</v>
      </c>
      <c r="H23" s="85" t="s">
        <v>926</v>
      </c>
      <c r="I23" s="85" t="s">
        <v>926</v>
      </c>
      <c r="J23" s="182" t="s">
        <v>1241</v>
      </c>
      <c r="K23" s="85" t="s">
        <v>926</v>
      </c>
      <c r="L23" s="85" t="s">
        <v>926</v>
      </c>
      <c r="M23" s="85" t="s">
        <v>926</v>
      </c>
      <c r="N23" s="85" t="s">
        <v>926</v>
      </c>
      <c r="O23" s="6" t="s">
        <v>1211</v>
      </c>
      <c r="P23" s="6"/>
    </row>
    <row r="24" spans="1:16" x14ac:dyDescent="0.25">
      <c r="A24" s="1"/>
      <c r="B24" s="6" t="s">
        <v>100</v>
      </c>
      <c r="C24" s="6" t="s">
        <v>1114</v>
      </c>
      <c r="D24" s="85" t="s">
        <v>1116</v>
      </c>
      <c r="E24" s="6" t="s">
        <v>1238</v>
      </c>
      <c r="F24" s="85" t="s">
        <v>1243</v>
      </c>
      <c r="G24" s="85" t="s">
        <v>1244</v>
      </c>
      <c r="H24" s="85" t="s">
        <v>926</v>
      </c>
      <c r="I24" s="85" t="s">
        <v>926</v>
      </c>
      <c r="J24" s="180" t="s">
        <v>1218</v>
      </c>
      <c r="K24" s="85" t="s">
        <v>926</v>
      </c>
      <c r="L24" s="85" t="s">
        <v>926</v>
      </c>
      <c r="M24" s="85" t="s">
        <v>926</v>
      </c>
      <c r="N24" s="85" t="s">
        <v>926</v>
      </c>
      <c r="O24" s="6" t="s">
        <v>1211</v>
      </c>
      <c r="P24" s="6"/>
    </row>
    <row r="25" spans="1:16" x14ac:dyDescent="0.25">
      <c r="A25" s="1"/>
      <c r="B25" s="6" t="s">
        <v>100</v>
      </c>
      <c r="C25" s="6" t="s">
        <v>1114</v>
      </c>
      <c r="D25" s="85" t="s">
        <v>1116</v>
      </c>
      <c r="E25" s="6" t="s">
        <v>1238</v>
      </c>
      <c r="F25" s="85" t="s">
        <v>1244</v>
      </c>
      <c r="G25" s="85" t="s">
        <v>1245</v>
      </c>
      <c r="H25" s="85" t="s">
        <v>926</v>
      </c>
      <c r="I25" s="85" t="s">
        <v>926</v>
      </c>
      <c r="J25" s="182" t="s">
        <v>1241</v>
      </c>
      <c r="K25" s="85" t="s">
        <v>926</v>
      </c>
      <c r="L25" s="85" t="s">
        <v>926</v>
      </c>
      <c r="M25" s="85" t="s">
        <v>926</v>
      </c>
      <c r="N25" s="85" t="s">
        <v>926</v>
      </c>
      <c r="O25" s="6" t="s">
        <v>1211</v>
      </c>
      <c r="P25" s="6"/>
    </row>
    <row r="26" spans="1:16" x14ac:dyDescent="0.25">
      <c r="A26" s="1"/>
      <c r="B26" s="6" t="s">
        <v>100</v>
      </c>
      <c r="C26" s="6" t="s">
        <v>1114</v>
      </c>
      <c r="D26" s="85" t="s">
        <v>1116</v>
      </c>
      <c r="E26" s="6" t="s">
        <v>1238</v>
      </c>
      <c r="F26" s="85" t="s">
        <v>1245</v>
      </c>
      <c r="G26" s="85" t="s">
        <v>1246</v>
      </c>
      <c r="H26" s="85" t="s">
        <v>926</v>
      </c>
      <c r="I26" s="85" t="s">
        <v>926</v>
      </c>
      <c r="J26" s="180" t="s">
        <v>1218</v>
      </c>
      <c r="K26" s="85" t="s">
        <v>926</v>
      </c>
      <c r="L26" s="85" t="s">
        <v>926</v>
      </c>
      <c r="M26" s="85" t="s">
        <v>926</v>
      </c>
      <c r="N26" s="85" t="s">
        <v>926</v>
      </c>
      <c r="O26" s="6" t="s">
        <v>1211</v>
      </c>
      <c r="P26" s="6"/>
    </row>
    <row r="27" spans="1:16" x14ac:dyDescent="0.25">
      <c r="A27" s="1"/>
      <c r="B27" s="6" t="s">
        <v>100</v>
      </c>
      <c r="C27" s="6" t="s">
        <v>1114</v>
      </c>
      <c r="D27" s="85" t="s">
        <v>1116</v>
      </c>
      <c r="E27" s="6" t="s">
        <v>1238</v>
      </c>
      <c r="F27" s="85" t="s">
        <v>1246</v>
      </c>
      <c r="G27" s="85" t="s">
        <v>1247</v>
      </c>
      <c r="H27" s="85" t="s">
        <v>926</v>
      </c>
      <c r="I27" s="85" t="s">
        <v>926</v>
      </c>
      <c r="J27" s="182" t="s">
        <v>1241</v>
      </c>
      <c r="K27" s="85" t="s">
        <v>926</v>
      </c>
      <c r="L27" s="85" t="s">
        <v>926</v>
      </c>
      <c r="M27" s="85" t="s">
        <v>926</v>
      </c>
      <c r="N27" s="85" t="s">
        <v>926</v>
      </c>
      <c r="O27" s="6" t="s">
        <v>1211</v>
      </c>
      <c r="P27" s="6"/>
    </row>
    <row r="28" spans="1:16" x14ac:dyDescent="0.25">
      <c r="A28" s="1"/>
      <c r="B28" s="6" t="s">
        <v>100</v>
      </c>
      <c r="C28" s="6" t="s">
        <v>1114</v>
      </c>
      <c r="D28" s="85" t="s">
        <v>1116</v>
      </c>
      <c r="E28" s="6" t="s">
        <v>1238</v>
      </c>
      <c r="F28" s="85" t="s">
        <v>1247</v>
      </c>
      <c r="G28" s="85" t="s">
        <v>1248</v>
      </c>
      <c r="H28" s="85" t="s">
        <v>926</v>
      </c>
      <c r="I28" s="85" t="s">
        <v>926</v>
      </c>
      <c r="J28" s="180" t="s">
        <v>1218</v>
      </c>
      <c r="K28" s="85" t="s">
        <v>926</v>
      </c>
      <c r="L28" s="85" t="s">
        <v>926</v>
      </c>
      <c r="M28" s="85" t="s">
        <v>926</v>
      </c>
      <c r="N28" s="85" t="s">
        <v>926</v>
      </c>
      <c r="O28" s="6" t="s">
        <v>1211</v>
      </c>
      <c r="P28" s="6"/>
    </row>
    <row r="29" spans="1:16" x14ac:dyDescent="0.25">
      <c r="A29" s="1"/>
      <c r="B29" s="6" t="s">
        <v>100</v>
      </c>
      <c r="C29" s="6" t="s">
        <v>1114</v>
      </c>
      <c r="D29" s="85" t="s">
        <v>1116</v>
      </c>
      <c r="E29" s="6" t="s">
        <v>1238</v>
      </c>
      <c r="F29" s="85" t="s">
        <v>1248</v>
      </c>
      <c r="G29" s="85" t="s">
        <v>1249</v>
      </c>
      <c r="H29" s="85" t="s">
        <v>926</v>
      </c>
      <c r="I29" s="85" t="s">
        <v>926</v>
      </c>
      <c r="J29" s="182" t="s">
        <v>1241</v>
      </c>
      <c r="K29" s="85" t="s">
        <v>926</v>
      </c>
      <c r="L29" s="85" t="s">
        <v>926</v>
      </c>
      <c r="M29" s="85" t="s">
        <v>926</v>
      </c>
      <c r="N29" s="85" t="s">
        <v>926</v>
      </c>
      <c r="O29" s="6" t="s">
        <v>1211</v>
      </c>
      <c r="P29" s="6"/>
    </row>
    <row r="30" spans="1:16" x14ac:dyDescent="0.25">
      <c r="A30" s="1"/>
      <c r="B30" s="6" t="s">
        <v>100</v>
      </c>
      <c r="C30" s="6" t="s">
        <v>1114</v>
      </c>
      <c r="D30" s="85" t="s">
        <v>1115</v>
      </c>
      <c r="E30" s="6" t="s">
        <v>1236</v>
      </c>
      <c r="F30" s="85" t="s">
        <v>1237</v>
      </c>
      <c r="G30" s="85" t="s">
        <v>1250</v>
      </c>
      <c r="H30" s="85" t="s">
        <v>926</v>
      </c>
      <c r="I30" s="85" t="s">
        <v>926</v>
      </c>
      <c r="J30" s="182" t="s">
        <v>1241</v>
      </c>
      <c r="K30" s="85" t="s">
        <v>926</v>
      </c>
      <c r="L30" s="85" t="s">
        <v>926</v>
      </c>
      <c r="M30" s="85" t="s">
        <v>926</v>
      </c>
      <c r="N30" s="85" t="s">
        <v>926</v>
      </c>
      <c r="O30" s="6" t="s">
        <v>1211</v>
      </c>
      <c r="P30" s="6"/>
    </row>
    <row r="31" spans="1:16" x14ac:dyDescent="0.25">
      <c r="A31" s="1"/>
      <c r="B31" s="6" t="s">
        <v>100</v>
      </c>
      <c r="C31" s="6" t="s">
        <v>1114</v>
      </c>
      <c r="D31" s="85" t="s">
        <v>1115</v>
      </c>
      <c r="E31" s="6" t="s">
        <v>1236</v>
      </c>
      <c r="F31" s="85" t="s">
        <v>1250</v>
      </c>
      <c r="G31" s="85" t="s">
        <v>1208</v>
      </c>
      <c r="H31" s="85" t="s">
        <v>926</v>
      </c>
      <c r="I31" s="85" t="s">
        <v>926</v>
      </c>
      <c r="J31" s="180" t="s">
        <v>1218</v>
      </c>
      <c r="K31" s="85" t="s">
        <v>926</v>
      </c>
      <c r="L31" s="85" t="s">
        <v>926</v>
      </c>
      <c r="M31" s="85" t="s">
        <v>926</v>
      </c>
      <c r="N31" s="85" t="s">
        <v>926</v>
      </c>
      <c r="O31" s="6" t="s">
        <v>1211</v>
      </c>
      <c r="P31" s="6"/>
    </row>
    <row r="32" spans="1:16" x14ac:dyDescent="0.25">
      <c r="A32" s="1"/>
      <c r="B32" s="6" t="s">
        <v>100</v>
      </c>
      <c r="C32" s="6" t="s">
        <v>1114</v>
      </c>
      <c r="D32" s="85" t="s">
        <v>1116</v>
      </c>
      <c r="E32" s="6" t="s">
        <v>1238</v>
      </c>
      <c r="F32" s="85" t="s">
        <v>1249</v>
      </c>
      <c r="G32" s="85" t="s">
        <v>1251</v>
      </c>
      <c r="H32" s="85" t="s">
        <v>926</v>
      </c>
      <c r="I32" s="85" t="s">
        <v>926</v>
      </c>
      <c r="J32" s="180" t="s">
        <v>1218</v>
      </c>
      <c r="K32" s="85" t="s">
        <v>926</v>
      </c>
      <c r="L32" s="85" t="s">
        <v>926</v>
      </c>
      <c r="M32" s="85" t="s">
        <v>926</v>
      </c>
      <c r="N32" s="85" t="s">
        <v>926</v>
      </c>
      <c r="O32" s="6" t="s">
        <v>1211</v>
      </c>
      <c r="P32" s="6"/>
    </row>
    <row r="33" spans="1:16" x14ac:dyDescent="0.25">
      <c r="A33" s="1"/>
      <c r="B33" s="6" t="s">
        <v>100</v>
      </c>
      <c r="C33" s="6" t="s">
        <v>1114</v>
      </c>
      <c r="D33" s="85" t="s">
        <v>1116</v>
      </c>
      <c r="E33" s="6" t="s">
        <v>1238</v>
      </c>
      <c r="F33" s="85" t="s">
        <v>1251</v>
      </c>
      <c r="G33" s="85" t="s">
        <v>1208</v>
      </c>
      <c r="H33" s="85" t="s">
        <v>926</v>
      </c>
      <c r="I33" s="85" t="s">
        <v>926</v>
      </c>
      <c r="J33" s="182" t="s">
        <v>1241</v>
      </c>
      <c r="K33" s="85" t="s">
        <v>926</v>
      </c>
      <c r="L33" s="85" t="s">
        <v>926</v>
      </c>
      <c r="M33" s="85" t="s">
        <v>926</v>
      </c>
      <c r="N33" s="85" t="s">
        <v>926</v>
      </c>
      <c r="O33" s="6" t="s">
        <v>1211</v>
      </c>
      <c r="P33" s="6"/>
    </row>
    <row r="34" spans="1:16" x14ac:dyDescent="0.25">
      <c r="A34" s="1"/>
      <c r="B34" s="6" t="s">
        <v>109</v>
      </c>
      <c r="C34" s="6" t="s">
        <v>110</v>
      </c>
      <c r="D34" s="85" t="s">
        <v>55</v>
      </c>
      <c r="E34" s="6" t="s">
        <v>1252</v>
      </c>
      <c r="F34" s="85" t="s">
        <v>1213</v>
      </c>
      <c r="G34" s="85" t="s">
        <v>1253</v>
      </c>
      <c r="H34" s="85" t="s">
        <v>926</v>
      </c>
      <c r="I34" s="85" t="s">
        <v>926</v>
      </c>
      <c r="J34" s="180" t="s">
        <v>1218</v>
      </c>
      <c r="K34" s="85" t="s">
        <v>926</v>
      </c>
      <c r="L34" s="85" t="s">
        <v>926</v>
      </c>
      <c r="M34" s="85" t="s">
        <v>926</v>
      </c>
      <c r="N34" s="85" t="s">
        <v>926</v>
      </c>
      <c r="O34" s="6" t="s">
        <v>1211</v>
      </c>
      <c r="P34" s="6"/>
    </row>
    <row r="35" spans="1:16" x14ac:dyDescent="0.25">
      <c r="A35" s="1"/>
      <c r="B35" s="6" t="s">
        <v>109</v>
      </c>
      <c r="C35" s="6" t="s">
        <v>110</v>
      </c>
      <c r="D35" s="85" t="s">
        <v>1120</v>
      </c>
      <c r="E35" s="6" t="s">
        <v>1254</v>
      </c>
      <c r="F35" s="85" t="s">
        <v>1255</v>
      </c>
      <c r="G35" s="85" t="s">
        <v>1253</v>
      </c>
      <c r="H35" s="85" t="s">
        <v>1256</v>
      </c>
      <c r="I35" s="85" t="s">
        <v>926</v>
      </c>
      <c r="J35" s="182" t="s">
        <v>1241</v>
      </c>
      <c r="K35" s="85" t="s">
        <v>926</v>
      </c>
      <c r="L35" s="85" t="s">
        <v>926</v>
      </c>
      <c r="M35" s="85" t="s">
        <v>926</v>
      </c>
      <c r="N35" s="85" t="s">
        <v>926</v>
      </c>
      <c r="O35" s="6" t="s">
        <v>1211</v>
      </c>
      <c r="P35" s="6" t="s">
        <v>1257</v>
      </c>
    </row>
    <row r="36" spans="1:16" ht="51" x14ac:dyDescent="0.25">
      <c r="A36" s="1"/>
      <c r="B36" s="6" t="s">
        <v>109</v>
      </c>
      <c r="C36" s="6" t="s">
        <v>110</v>
      </c>
      <c r="D36" s="85" t="s">
        <v>55</v>
      </c>
      <c r="E36" s="6" t="s">
        <v>1258</v>
      </c>
      <c r="F36" s="85" t="s">
        <v>1253</v>
      </c>
      <c r="G36" s="85" t="s">
        <v>1208</v>
      </c>
      <c r="H36" s="85" t="s">
        <v>926</v>
      </c>
      <c r="I36" s="85" t="s">
        <v>926</v>
      </c>
      <c r="J36" s="180" t="s">
        <v>1218</v>
      </c>
      <c r="K36" s="85" t="s">
        <v>926</v>
      </c>
      <c r="L36" s="85" t="s">
        <v>926</v>
      </c>
      <c r="M36" s="85" t="s">
        <v>926</v>
      </c>
      <c r="N36" s="85" t="s">
        <v>926</v>
      </c>
      <c r="O36" s="6" t="s">
        <v>1211</v>
      </c>
      <c r="P36" s="6" t="s">
        <v>1259</v>
      </c>
    </row>
    <row r="37" spans="1:16" ht="25.5" x14ac:dyDescent="0.25">
      <c r="A37" s="1"/>
      <c r="B37" s="6" t="s">
        <v>299</v>
      </c>
      <c r="C37" s="6" t="s">
        <v>1123</v>
      </c>
      <c r="D37" s="85" t="s">
        <v>1124</v>
      </c>
      <c r="E37" s="6" t="s">
        <v>1260</v>
      </c>
      <c r="F37" s="85" t="s">
        <v>1261</v>
      </c>
      <c r="G37" s="85" t="s">
        <v>1208</v>
      </c>
      <c r="H37" s="85" t="s">
        <v>1262</v>
      </c>
      <c r="I37" s="85" t="s">
        <v>926</v>
      </c>
      <c r="J37" s="179" t="s">
        <v>1210</v>
      </c>
      <c r="K37" s="85" t="s">
        <v>926</v>
      </c>
      <c r="L37" s="85" t="s">
        <v>926</v>
      </c>
      <c r="M37" s="85" t="s">
        <v>926</v>
      </c>
      <c r="N37" s="85" t="s">
        <v>926</v>
      </c>
      <c r="O37" s="6" t="s">
        <v>1211</v>
      </c>
      <c r="P37" s="6"/>
    </row>
    <row r="38" spans="1:16" ht="25.5" x14ac:dyDescent="0.25">
      <c r="A38" s="1"/>
      <c r="B38" s="6" t="s">
        <v>299</v>
      </c>
      <c r="C38" s="6" t="s">
        <v>1123</v>
      </c>
      <c r="D38" s="85" t="s">
        <v>1125</v>
      </c>
      <c r="E38" s="6" t="s">
        <v>1263</v>
      </c>
      <c r="F38" s="85" t="s">
        <v>56</v>
      </c>
      <c r="G38" s="85" t="s">
        <v>1208</v>
      </c>
      <c r="H38" s="85" t="s">
        <v>926</v>
      </c>
      <c r="I38" s="85" t="s">
        <v>926</v>
      </c>
      <c r="J38" s="179" t="s">
        <v>1210</v>
      </c>
      <c r="K38" s="85" t="s">
        <v>926</v>
      </c>
      <c r="L38" s="85" t="s">
        <v>926</v>
      </c>
      <c r="M38" s="85" t="s">
        <v>926</v>
      </c>
      <c r="N38" s="85" t="s">
        <v>926</v>
      </c>
      <c r="O38" s="6" t="s">
        <v>1211</v>
      </c>
      <c r="P38" s="6"/>
    </row>
    <row r="39" spans="1:16" x14ac:dyDescent="0.25">
      <c r="A39" s="1"/>
      <c r="B39" s="6" t="s">
        <v>341</v>
      </c>
      <c r="C39" s="6" t="s">
        <v>1134</v>
      </c>
      <c r="D39" s="85" t="s">
        <v>55</v>
      </c>
      <c r="E39" s="6" t="s">
        <v>1264</v>
      </c>
      <c r="F39" s="85" t="s">
        <v>1265</v>
      </c>
      <c r="G39" s="85" t="s">
        <v>1266</v>
      </c>
      <c r="H39" s="85" t="s">
        <v>1267</v>
      </c>
      <c r="I39" s="85" t="s">
        <v>1268</v>
      </c>
      <c r="J39" s="180" t="s">
        <v>1218</v>
      </c>
      <c r="K39" s="85" t="s">
        <v>926</v>
      </c>
      <c r="L39" s="85" t="s">
        <v>926</v>
      </c>
      <c r="M39" s="85" t="s">
        <v>926</v>
      </c>
      <c r="N39" s="85" t="s">
        <v>926</v>
      </c>
      <c r="O39" s="6" t="s">
        <v>1211</v>
      </c>
      <c r="P39" s="6"/>
    </row>
    <row r="40" spans="1:16" x14ac:dyDescent="0.25">
      <c r="A40" s="1"/>
      <c r="B40" s="6" t="s">
        <v>148</v>
      </c>
      <c r="C40" s="6" t="s">
        <v>1137</v>
      </c>
      <c r="D40" s="85" t="s">
        <v>157</v>
      </c>
      <c r="E40" s="6" t="s">
        <v>1269</v>
      </c>
      <c r="F40" s="85" t="s">
        <v>1213</v>
      </c>
      <c r="G40" s="85" t="s">
        <v>1270</v>
      </c>
      <c r="H40" s="85" t="s">
        <v>926</v>
      </c>
      <c r="I40" s="85" t="s">
        <v>926</v>
      </c>
      <c r="J40" s="182" t="s">
        <v>1241</v>
      </c>
      <c r="K40" s="85" t="s">
        <v>926</v>
      </c>
      <c r="L40" s="85" t="s">
        <v>926</v>
      </c>
      <c r="M40" s="85" t="s">
        <v>926</v>
      </c>
      <c r="N40" s="85" t="s">
        <v>926</v>
      </c>
      <c r="O40" s="6" t="s">
        <v>1211</v>
      </c>
      <c r="P40" s="6"/>
    </row>
    <row r="41" spans="1:16" x14ac:dyDescent="0.25">
      <c r="A41" s="1"/>
      <c r="B41" s="6" t="s">
        <v>148</v>
      </c>
      <c r="C41" s="6" t="s">
        <v>1137</v>
      </c>
      <c r="D41" s="85" t="s">
        <v>157</v>
      </c>
      <c r="E41" s="6" t="s">
        <v>1269</v>
      </c>
      <c r="F41" s="85" t="s">
        <v>1271</v>
      </c>
      <c r="G41" s="85" t="s">
        <v>1272</v>
      </c>
      <c r="H41" s="85" t="s">
        <v>1273</v>
      </c>
      <c r="I41" s="85" t="s">
        <v>1274</v>
      </c>
      <c r="J41" s="182" t="s">
        <v>1241</v>
      </c>
      <c r="K41" s="85" t="s">
        <v>926</v>
      </c>
      <c r="L41" s="85" t="s">
        <v>926</v>
      </c>
      <c r="M41" s="85" t="s">
        <v>926</v>
      </c>
      <c r="N41" s="85" t="s">
        <v>926</v>
      </c>
      <c r="O41" s="6" t="s">
        <v>1211</v>
      </c>
      <c r="P41" s="6"/>
    </row>
    <row r="42" spans="1:16" x14ac:dyDescent="0.25">
      <c r="A42" s="1"/>
      <c r="B42" s="6" t="s">
        <v>148</v>
      </c>
      <c r="C42" s="6" t="s">
        <v>163</v>
      </c>
      <c r="D42" s="85" t="s">
        <v>1111</v>
      </c>
      <c r="E42" s="6" t="s">
        <v>1275</v>
      </c>
      <c r="F42" s="85" t="s">
        <v>1213</v>
      </c>
      <c r="G42" s="85" t="s">
        <v>1208</v>
      </c>
      <c r="H42" s="85" t="s">
        <v>926</v>
      </c>
      <c r="I42" s="85" t="s">
        <v>926</v>
      </c>
      <c r="J42" s="180" t="s">
        <v>1218</v>
      </c>
      <c r="K42" s="85" t="s">
        <v>926</v>
      </c>
      <c r="L42" s="85" t="s">
        <v>926</v>
      </c>
      <c r="M42" s="85" t="s">
        <v>926</v>
      </c>
      <c r="N42" s="85" t="s">
        <v>926</v>
      </c>
      <c r="O42" s="6" t="s">
        <v>1211</v>
      </c>
      <c r="P42" s="6"/>
    </row>
    <row r="43" spans="1:16" x14ac:dyDescent="0.25">
      <c r="A43" s="1"/>
      <c r="B43" s="6" t="s">
        <v>389</v>
      </c>
      <c r="C43" s="6" t="s">
        <v>1041</v>
      </c>
      <c r="D43" s="85" t="s">
        <v>55</v>
      </c>
      <c r="E43" s="6" t="s">
        <v>1276</v>
      </c>
      <c r="F43" s="85" t="s">
        <v>1213</v>
      </c>
      <c r="G43" s="85" t="s">
        <v>1208</v>
      </c>
      <c r="H43" s="85" t="s">
        <v>926</v>
      </c>
      <c r="I43" s="85" t="s">
        <v>1277</v>
      </c>
      <c r="J43" s="180" t="s">
        <v>1218</v>
      </c>
      <c r="K43" s="85" t="s">
        <v>926</v>
      </c>
      <c r="L43" s="85" t="s">
        <v>926</v>
      </c>
      <c r="M43" s="85" t="s">
        <v>926</v>
      </c>
      <c r="N43" s="85" t="s">
        <v>926</v>
      </c>
      <c r="O43" s="6" t="s">
        <v>1211</v>
      </c>
      <c r="P43" s="6"/>
    </row>
    <row r="44" spans="1:16" x14ac:dyDescent="0.25">
      <c r="A44" s="1"/>
      <c r="B44" s="6" t="s">
        <v>389</v>
      </c>
      <c r="C44" s="6" t="s">
        <v>1041</v>
      </c>
      <c r="D44" s="85" t="s">
        <v>115</v>
      </c>
      <c r="E44" s="6" t="s">
        <v>1276</v>
      </c>
      <c r="F44" s="85" t="s">
        <v>1278</v>
      </c>
      <c r="G44" s="85" t="s">
        <v>1208</v>
      </c>
      <c r="H44" s="85" t="s">
        <v>1268</v>
      </c>
      <c r="I44" s="85" t="s">
        <v>926</v>
      </c>
      <c r="J44" s="180" t="s">
        <v>1218</v>
      </c>
      <c r="K44" s="85" t="s">
        <v>926</v>
      </c>
      <c r="L44" s="85" t="s">
        <v>926</v>
      </c>
      <c r="M44" s="85" t="s">
        <v>926</v>
      </c>
      <c r="N44" s="85" t="s">
        <v>926</v>
      </c>
      <c r="O44" s="6" t="s">
        <v>1211</v>
      </c>
      <c r="P44" s="6"/>
    </row>
    <row r="45" spans="1:16" x14ac:dyDescent="0.25">
      <c r="A45" s="1"/>
      <c r="B45" s="6" t="s">
        <v>389</v>
      </c>
      <c r="C45" s="6" t="s">
        <v>1142</v>
      </c>
      <c r="D45" s="85" t="s">
        <v>55</v>
      </c>
      <c r="E45" s="6" t="s">
        <v>1279</v>
      </c>
      <c r="F45" s="85" t="s">
        <v>1213</v>
      </c>
      <c r="G45" s="85" t="s">
        <v>1208</v>
      </c>
      <c r="H45" s="85" t="s">
        <v>926</v>
      </c>
      <c r="I45" s="85" t="s">
        <v>926</v>
      </c>
      <c r="J45" s="180" t="s">
        <v>1218</v>
      </c>
      <c r="K45" s="85" t="s">
        <v>926</v>
      </c>
      <c r="L45" s="85" t="s">
        <v>926</v>
      </c>
      <c r="M45" s="85" t="s">
        <v>926</v>
      </c>
      <c r="N45" s="85" t="s">
        <v>926</v>
      </c>
      <c r="O45" s="6" t="s">
        <v>1211</v>
      </c>
      <c r="P45" s="6"/>
    </row>
    <row r="46" spans="1:16" x14ac:dyDescent="0.25">
      <c r="A46" s="1"/>
      <c r="B46" s="6" t="s">
        <v>389</v>
      </c>
      <c r="C46" s="6" t="s">
        <v>1143</v>
      </c>
      <c r="D46" s="85" t="s">
        <v>55</v>
      </c>
      <c r="E46" s="6" t="s">
        <v>1280</v>
      </c>
      <c r="F46" s="85" t="s">
        <v>1213</v>
      </c>
      <c r="G46" s="85" t="s">
        <v>1208</v>
      </c>
      <c r="H46" s="85" t="s">
        <v>926</v>
      </c>
      <c r="I46" s="85" t="s">
        <v>1281</v>
      </c>
      <c r="J46" s="180" t="s">
        <v>1218</v>
      </c>
      <c r="K46" s="85" t="s">
        <v>926</v>
      </c>
      <c r="L46" s="85" t="s">
        <v>926</v>
      </c>
      <c r="M46" s="85" t="s">
        <v>926</v>
      </c>
      <c r="N46" s="85" t="s">
        <v>926</v>
      </c>
      <c r="O46" s="6" t="s">
        <v>1211</v>
      </c>
      <c r="P46" s="6"/>
    </row>
    <row r="47" spans="1:16" x14ac:dyDescent="0.25">
      <c r="A47" s="1"/>
      <c r="B47" s="6" t="s">
        <v>389</v>
      </c>
      <c r="C47" s="6" t="s">
        <v>1144</v>
      </c>
      <c r="D47" s="85" t="s">
        <v>55</v>
      </c>
      <c r="E47" s="6" t="s">
        <v>1282</v>
      </c>
      <c r="F47" s="85" t="s">
        <v>1213</v>
      </c>
      <c r="G47" s="85" t="s">
        <v>1208</v>
      </c>
      <c r="H47" s="85" t="s">
        <v>926</v>
      </c>
      <c r="I47" s="85" t="s">
        <v>926</v>
      </c>
      <c r="J47" s="180" t="s">
        <v>1218</v>
      </c>
      <c r="K47" s="85" t="s">
        <v>926</v>
      </c>
      <c r="L47" s="85" t="s">
        <v>926</v>
      </c>
      <c r="M47" s="85" t="s">
        <v>926</v>
      </c>
      <c r="N47" s="85" t="s">
        <v>926</v>
      </c>
      <c r="O47" s="6" t="s">
        <v>1211</v>
      </c>
      <c r="P47" s="6"/>
    </row>
    <row r="48" spans="1:16" x14ac:dyDescent="0.25">
      <c r="A48" s="1"/>
      <c r="B48" s="6" t="s">
        <v>168</v>
      </c>
      <c r="C48" s="6" t="s">
        <v>169</v>
      </c>
      <c r="D48" s="85" t="s">
        <v>1118</v>
      </c>
      <c r="E48" s="6" t="s">
        <v>1283</v>
      </c>
      <c r="F48" s="85" t="s">
        <v>1213</v>
      </c>
      <c r="G48" s="85" t="s">
        <v>1284</v>
      </c>
      <c r="H48" s="85" t="s">
        <v>926</v>
      </c>
      <c r="I48" s="85" t="s">
        <v>1285</v>
      </c>
      <c r="J48" s="180" t="s">
        <v>1218</v>
      </c>
      <c r="K48" s="85" t="s">
        <v>926</v>
      </c>
      <c r="L48" s="85" t="s">
        <v>926</v>
      </c>
      <c r="M48" s="85" t="s">
        <v>926</v>
      </c>
      <c r="N48" s="85" t="s">
        <v>926</v>
      </c>
      <c r="O48" s="6" t="s">
        <v>1211</v>
      </c>
      <c r="P48" s="6"/>
    </row>
    <row r="49" spans="1:16" x14ac:dyDescent="0.25">
      <c r="A49" s="1"/>
      <c r="B49" s="6" t="s">
        <v>168</v>
      </c>
      <c r="C49" s="6" t="s">
        <v>169</v>
      </c>
      <c r="D49" s="85" t="s">
        <v>1119</v>
      </c>
      <c r="E49" s="6" t="s">
        <v>1286</v>
      </c>
      <c r="F49" s="85" t="s">
        <v>1213</v>
      </c>
      <c r="G49" s="85" t="s">
        <v>1287</v>
      </c>
      <c r="H49" s="85" t="s">
        <v>926</v>
      </c>
      <c r="I49" s="85" t="s">
        <v>926</v>
      </c>
      <c r="J49" s="180" t="s">
        <v>1218</v>
      </c>
      <c r="K49" s="85" t="s">
        <v>926</v>
      </c>
      <c r="L49" s="85" t="s">
        <v>926</v>
      </c>
      <c r="M49" s="85" t="s">
        <v>926</v>
      </c>
      <c r="N49" s="85" t="s">
        <v>926</v>
      </c>
      <c r="O49" s="6" t="s">
        <v>1211</v>
      </c>
      <c r="P49" s="6"/>
    </row>
    <row r="50" spans="1:16" x14ac:dyDescent="0.25">
      <c r="A50" s="1"/>
      <c r="B50" s="6" t="s">
        <v>168</v>
      </c>
      <c r="C50" s="6" t="s">
        <v>169</v>
      </c>
      <c r="D50" s="85" t="s">
        <v>1111</v>
      </c>
      <c r="E50" s="6" t="s">
        <v>1288</v>
      </c>
      <c r="F50" s="85" t="s">
        <v>1213</v>
      </c>
      <c r="G50" s="85" t="s">
        <v>1289</v>
      </c>
      <c r="H50" s="85" t="s">
        <v>926</v>
      </c>
      <c r="I50" s="85" t="s">
        <v>926</v>
      </c>
      <c r="J50" s="180" t="s">
        <v>1218</v>
      </c>
      <c r="K50" s="85" t="s">
        <v>926</v>
      </c>
      <c r="L50" s="85" t="s">
        <v>926</v>
      </c>
      <c r="M50" s="85" t="s">
        <v>926</v>
      </c>
      <c r="N50" s="85" t="s">
        <v>926</v>
      </c>
      <c r="O50" s="6" t="s">
        <v>1211</v>
      </c>
      <c r="P50" s="6"/>
    </row>
    <row r="51" spans="1:16" x14ac:dyDescent="0.25">
      <c r="A51" s="1"/>
      <c r="B51" s="6" t="s">
        <v>168</v>
      </c>
      <c r="C51" s="6" t="s">
        <v>169</v>
      </c>
      <c r="D51" s="85" t="s">
        <v>98</v>
      </c>
      <c r="E51" s="6" t="s">
        <v>1290</v>
      </c>
      <c r="F51" s="85" t="s">
        <v>1213</v>
      </c>
      <c r="G51" s="85" t="s">
        <v>1291</v>
      </c>
      <c r="H51" s="85" t="s">
        <v>926</v>
      </c>
      <c r="I51" s="85" t="s">
        <v>1292</v>
      </c>
      <c r="J51" s="180" t="s">
        <v>1218</v>
      </c>
      <c r="K51" s="85" t="s">
        <v>926</v>
      </c>
      <c r="L51" s="85" t="s">
        <v>926</v>
      </c>
      <c r="M51" s="85" t="s">
        <v>926</v>
      </c>
      <c r="N51" s="85" t="s">
        <v>926</v>
      </c>
      <c r="O51" s="6" t="s">
        <v>1211</v>
      </c>
      <c r="P51" s="6"/>
    </row>
    <row r="52" spans="1:16" x14ac:dyDescent="0.25">
      <c r="A52" s="1"/>
      <c r="B52" s="6" t="s">
        <v>168</v>
      </c>
      <c r="C52" s="6" t="s">
        <v>169</v>
      </c>
      <c r="D52" s="85" t="s">
        <v>1119</v>
      </c>
      <c r="E52" s="6" t="s">
        <v>1286</v>
      </c>
      <c r="F52" s="85" t="s">
        <v>1287</v>
      </c>
      <c r="G52" s="85" t="s">
        <v>1293</v>
      </c>
      <c r="H52" s="85" t="s">
        <v>926</v>
      </c>
      <c r="I52" s="85" t="s">
        <v>926</v>
      </c>
      <c r="J52" s="182" t="s">
        <v>1241</v>
      </c>
      <c r="K52" s="85" t="s">
        <v>926</v>
      </c>
      <c r="L52" s="85" t="s">
        <v>926</v>
      </c>
      <c r="M52" s="85" t="s">
        <v>926</v>
      </c>
      <c r="N52" s="85" t="s">
        <v>926</v>
      </c>
      <c r="O52" s="6" t="s">
        <v>1211</v>
      </c>
      <c r="P52" s="6"/>
    </row>
    <row r="53" spans="1:16" x14ac:dyDescent="0.25">
      <c r="A53" s="1"/>
      <c r="B53" s="6" t="s">
        <v>168</v>
      </c>
      <c r="C53" s="6" t="s">
        <v>169</v>
      </c>
      <c r="D53" s="85" t="s">
        <v>1119</v>
      </c>
      <c r="E53" s="6" t="s">
        <v>1286</v>
      </c>
      <c r="F53" s="85" t="s">
        <v>1293</v>
      </c>
      <c r="G53" s="85" t="s">
        <v>1294</v>
      </c>
      <c r="H53" s="85" t="s">
        <v>926</v>
      </c>
      <c r="I53" s="85" t="s">
        <v>926</v>
      </c>
      <c r="J53" s="180" t="s">
        <v>1218</v>
      </c>
      <c r="K53" s="85" t="s">
        <v>926</v>
      </c>
      <c r="L53" s="85" t="s">
        <v>926</v>
      </c>
      <c r="M53" s="85" t="s">
        <v>926</v>
      </c>
      <c r="N53" s="85" t="s">
        <v>926</v>
      </c>
      <c r="O53" s="6" t="s">
        <v>1211</v>
      </c>
      <c r="P53" s="6"/>
    </row>
    <row r="54" spans="1:16" x14ac:dyDescent="0.25">
      <c r="A54" s="1"/>
      <c r="B54" s="6" t="s">
        <v>168</v>
      </c>
      <c r="C54" s="6" t="s">
        <v>169</v>
      </c>
      <c r="D54" s="85" t="s">
        <v>1119</v>
      </c>
      <c r="E54" s="6" t="s">
        <v>1286</v>
      </c>
      <c r="F54" s="85" t="s">
        <v>1294</v>
      </c>
      <c r="G54" s="85" t="s">
        <v>1295</v>
      </c>
      <c r="H54" s="85" t="s">
        <v>926</v>
      </c>
      <c r="I54" s="85" t="s">
        <v>926</v>
      </c>
      <c r="J54" s="182" t="s">
        <v>1241</v>
      </c>
      <c r="K54" s="85" t="s">
        <v>926</v>
      </c>
      <c r="L54" s="85" t="s">
        <v>926</v>
      </c>
      <c r="M54" s="85" t="s">
        <v>926</v>
      </c>
      <c r="N54" s="85" t="s">
        <v>926</v>
      </c>
      <c r="O54" s="6" t="s">
        <v>1211</v>
      </c>
      <c r="P54" s="6"/>
    </row>
    <row r="55" spans="1:16" x14ac:dyDescent="0.25">
      <c r="A55" s="1"/>
      <c r="B55" s="6" t="s">
        <v>168</v>
      </c>
      <c r="C55" s="6" t="s">
        <v>169</v>
      </c>
      <c r="D55" s="85" t="s">
        <v>1111</v>
      </c>
      <c r="E55" s="6" t="s">
        <v>1288</v>
      </c>
      <c r="F55" s="85" t="s">
        <v>1289</v>
      </c>
      <c r="G55" s="85" t="s">
        <v>1296</v>
      </c>
      <c r="H55" s="85" t="s">
        <v>926</v>
      </c>
      <c r="I55" s="85" t="s">
        <v>926</v>
      </c>
      <c r="J55" s="182" t="s">
        <v>1241</v>
      </c>
      <c r="K55" s="85" t="s">
        <v>926</v>
      </c>
      <c r="L55" s="85" t="s">
        <v>926</v>
      </c>
      <c r="M55" s="85" t="s">
        <v>926</v>
      </c>
      <c r="N55" s="85" t="s">
        <v>926</v>
      </c>
      <c r="O55" s="6" t="s">
        <v>1211</v>
      </c>
      <c r="P55" s="6"/>
    </row>
    <row r="56" spans="1:16" x14ac:dyDescent="0.25">
      <c r="A56" s="1"/>
      <c r="B56" s="6" t="s">
        <v>168</v>
      </c>
      <c r="C56" s="6" t="s">
        <v>169</v>
      </c>
      <c r="D56" s="85" t="s">
        <v>1111</v>
      </c>
      <c r="E56" s="6" t="s">
        <v>1288</v>
      </c>
      <c r="F56" s="85" t="s">
        <v>1296</v>
      </c>
      <c r="G56" s="85" t="s">
        <v>1297</v>
      </c>
      <c r="H56" s="85" t="s">
        <v>926</v>
      </c>
      <c r="I56" s="85" t="s">
        <v>926</v>
      </c>
      <c r="J56" s="180" t="s">
        <v>1218</v>
      </c>
      <c r="K56" s="85" t="s">
        <v>926</v>
      </c>
      <c r="L56" s="85" t="s">
        <v>926</v>
      </c>
      <c r="M56" s="85" t="s">
        <v>926</v>
      </c>
      <c r="N56" s="85" t="s">
        <v>926</v>
      </c>
      <c r="O56" s="6" t="s">
        <v>1211</v>
      </c>
      <c r="P56" s="6"/>
    </row>
    <row r="57" spans="1:16" x14ac:dyDescent="0.25">
      <c r="A57" s="1"/>
      <c r="B57" s="6" t="s">
        <v>168</v>
      </c>
      <c r="C57" s="6" t="s">
        <v>169</v>
      </c>
      <c r="D57" s="85" t="s">
        <v>1118</v>
      </c>
      <c r="E57" s="6" t="s">
        <v>1283</v>
      </c>
      <c r="F57" s="85" t="s">
        <v>1298</v>
      </c>
      <c r="G57" s="85" t="s">
        <v>1299</v>
      </c>
      <c r="H57" s="85" t="s">
        <v>1300</v>
      </c>
      <c r="I57" s="85" t="s">
        <v>1301</v>
      </c>
      <c r="J57" s="180" t="s">
        <v>1218</v>
      </c>
      <c r="K57" s="85" t="s">
        <v>926</v>
      </c>
      <c r="L57" s="85" t="s">
        <v>926</v>
      </c>
      <c r="M57" s="85" t="s">
        <v>926</v>
      </c>
      <c r="N57" s="85" t="s">
        <v>926</v>
      </c>
      <c r="O57" s="6" t="s">
        <v>1211</v>
      </c>
      <c r="P57" s="6"/>
    </row>
    <row r="58" spans="1:16" x14ac:dyDescent="0.25">
      <c r="A58" s="1"/>
      <c r="B58" s="6" t="s">
        <v>168</v>
      </c>
      <c r="C58" s="6" t="s">
        <v>169</v>
      </c>
      <c r="D58" s="85" t="s">
        <v>98</v>
      </c>
      <c r="E58" s="6" t="s">
        <v>1290</v>
      </c>
      <c r="F58" s="85" t="s">
        <v>1273</v>
      </c>
      <c r="G58" s="85" t="s">
        <v>1302</v>
      </c>
      <c r="H58" s="85" t="s">
        <v>1303</v>
      </c>
      <c r="I58" s="85" t="s">
        <v>1304</v>
      </c>
      <c r="J58" s="182" t="s">
        <v>1241</v>
      </c>
      <c r="K58" s="85" t="s">
        <v>926</v>
      </c>
      <c r="L58" s="85" t="s">
        <v>926</v>
      </c>
      <c r="M58" s="85" t="s">
        <v>926</v>
      </c>
      <c r="N58" s="85" t="s">
        <v>926</v>
      </c>
      <c r="O58" s="6" t="s">
        <v>1211</v>
      </c>
      <c r="P58" s="6"/>
    </row>
    <row r="59" spans="1:16" x14ac:dyDescent="0.25">
      <c r="A59" s="1"/>
      <c r="B59" s="6" t="s">
        <v>168</v>
      </c>
      <c r="C59" s="6" t="s">
        <v>169</v>
      </c>
      <c r="D59" s="85" t="s">
        <v>1119</v>
      </c>
      <c r="E59" s="6" t="s">
        <v>1286</v>
      </c>
      <c r="F59" s="85" t="s">
        <v>1295</v>
      </c>
      <c r="G59" s="85" t="s">
        <v>1305</v>
      </c>
      <c r="H59" s="85" t="s">
        <v>926</v>
      </c>
      <c r="I59" s="85" t="s">
        <v>926</v>
      </c>
      <c r="J59" s="180" t="s">
        <v>1218</v>
      </c>
      <c r="K59" s="85" t="s">
        <v>926</v>
      </c>
      <c r="L59" s="85" t="s">
        <v>926</v>
      </c>
      <c r="M59" s="85" t="s">
        <v>926</v>
      </c>
      <c r="N59" s="85" t="s">
        <v>926</v>
      </c>
      <c r="O59" s="6" t="s">
        <v>1211</v>
      </c>
      <c r="P59" s="6"/>
    </row>
    <row r="60" spans="1:16" x14ac:dyDescent="0.25">
      <c r="A60" s="1"/>
      <c r="B60" s="6" t="s">
        <v>168</v>
      </c>
      <c r="C60" s="6" t="s">
        <v>169</v>
      </c>
      <c r="D60" s="85" t="s">
        <v>1119</v>
      </c>
      <c r="E60" s="6" t="s">
        <v>1286</v>
      </c>
      <c r="F60" s="85" t="s">
        <v>1305</v>
      </c>
      <c r="G60" s="85" t="s">
        <v>1306</v>
      </c>
      <c r="H60" s="85" t="s">
        <v>926</v>
      </c>
      <c r="I60" s="85" t="s">
        <v>926</v>
      </c>
      <c r="J60" s="182" t="s">
        <v>1241</v>
      </c>
      <c r="K60" s="85" t="s">
        <v>926</v>
      </c>
      <c r="L60" s="85" t="s">
        <v>926</v>
      </c>
      <c r="M60" s="85" t="s">
        <v>926</v>
      </c>
      <c r="N60" s="85" t="s">
        <v>926</v>
      </c>
      <c r="O60" s="6" t="s">
        <v>1211</v>
      </c>
      <c r="P60" s="6"/>
    </row>
    <row r="61" spans="1:16" x14ac:dyDescent="0.25">
      <c r="A61" s="1"/>
      <c r="B61" s="6" t="s">
        <v>168</v>
      </c>
      <c r="C61" s="6" t="s">
        <v>169</v>
      </c>
      <c r="D61" s="85" t="s">
        <v>1111</v>
      </c>
      <c r="E61" s="6" t="s">
        <v>1288</v>
      </c>
      <c r="F61" s="85" t="s">
        <v>1297</v>
      </c>
      <c r="G61" s="85" t="s">
        <v>1307</v>
      </c>
      <c r="H61" s="85" t="s">
        <v>926</v>
      </c>
      <c r="I61" s="85" t="s">
        <v>926</v>
      </c>
      <c r="J61" s="182" t="s">
        <v>1241</v>
      </c>
      <c r="K61" s="85" t="s">
        <v>926</v>
      </c>
      <c r="L61" s="85" t="s">
        <v>926</v>
      </c>
      <c r="M61" s="85" t="s">
        <v>926</v>
      </c>
      <c r="N61" s="85" t="s">
        <v>926</v>
      </c>
      <c r="O61" s="6" t="s">
        <v>1211</v>
      </c>
      <c r="P61" s="6"/>
    </row>
    <row r="62" spans="1:16" x14ac:dyDescent="0.25">
      <c r="A62" s="1"/>
      <c r="B62" s="6" t="s">
        <v>168</v>
      </c>
      <c r="C62" s="6" t="s">
        <v>169</v>
      </c>
      <c r="D62" s="85" t="s">
        <v>1111</v>
      </c>
      <c r="E62" s="6" t="s">
        <v>1288</v>
      </c>
      <c r="F62" s="85" t="s">
        <v>1307</v>
      </c>
      <c r="G62" s="85" t="s">
        <v>1308</v>
      </c>
      <c r="H62" s="85" t="s">
        <v>926</v>
      </c>
      <c r="I62" s="85" t="s">
        <v>926</v>
      </c>
      <c r="J62" s="180" t="s">
        <v>1218</v>
      </c>
      <c r="K62" s="85" t="s">
        <v>926</v>
      </c>
      <c r="L62" s="85" t="s">
        <v>926</v>
      </c>
      <c r="M62" s="85" t="s">
        <v>926</v>
      </c>
      <c r="N62" s="85" t="s">
        <v>926</v>
      </c>
      <c r="O62" s="6" t="s">
        <v>1211</v>
      </c>
      <c r="P62" s="6"/>
    </row>
    <row r="63" spans="1:16" x14ac:dyDescent="0.25">
      <c r="A63" s="1"/>
      <c r="B63" s="6" t="s">
        <v>168</v>
      </c>
      <c r="C63" s="6" t="s">
        <v>169</v>
      </c>
      <c r="D63" s="85" t="s">
        <v>98</v>
      </c>
      <c r="E63" s="6" t="s">
        <v>1290</v>
      </c>
      <c r="F63" s="85" t="s">
        <v>1309</v>
      </c>
      <c r="G63" s="85" t="s">
        <v>1306</v>
      </c>
      <c r="H63" s="85" t="s">
        <v>1310</v>
      </c>
      <c r="I63" s="85" t="s">
        <v>926</v>
      </c>
      <c r="J63" s="182" t="s">
        <v>1241</v>
      </c>
      <c r="K63" s="85" t="s">
        <v>926</v>
      </c>
      <c r="L63" s="85" t="s">
        <v>926</v>
      </c>
      <c r="M63" s="85" t="s">
        <v>926</v>
      </c>
      <c r="N63" s="85" t="s">
        <v>926</v>
      </c>
      <c r="O63" s="6" t="s">
        <v>1211</v>
      </c>
      <c r="P63" s="6"/>
    </row>
    <row r="64" spans="1:16" x14ac:dyDescent="0.25">
      <c r="A64" s="1"/>
      <c r="B64" s="6" t="s">
        <v>168</v>
      </c>
      <c r="C64" s="6" t="s">
        <v>169</v>
      </c>
      <c r="D64" s="85" t="s">
        <v>1118</v>
      </c>
      <c r="E64" s="6" t="s">
        <v>1283</v>
      </c>
      <c r="F64" s="85" t="s">
        <v>1311</v>
      </c>
      <c r="G64" s="85" t="s">
        <v>1312</v>
      </c>
      <c r="H64" s="85" t="s">
        <v>1313</v>
      </c>
      <c r="I64" s="85" t="s">
        <v>926</v>
      </c>
      <c r="J64" s="182" t="s">
        <v>1241</v>
      </c>
      <c r="K64" s="85" t="s">
        <v>926</v>
      </c>
      <c r="L64" s="85" t="s">
        <v>926</v>
      </c>
      <c r="M64" s="85" t="s">
        <v>926</v>
      </c>
      <c r="N64" s="85" t="s">
        <v>926</v>
      </c>
      <c r="O64" s="6" t="s">
        <v>1211</v>
      </c>
      <c r="P64" s="6"/>
    </row>
    <row r="65" spans="1:16" x14ac:dyDescent="0.25">
      <c r="A65" s="1"/>
      <c r="B65" s="6" t="s">
        <v>168</v>
      </c>
      <c r="C65" s="6" t="s">
        <v>169</v>
      </c>
      <c r="D65" s="85" t="s">
        <v>1111</v>
      </c>
      <c r="E65" s="6" t="s">
        <v>1288</v>
      </c>
      <c r="F65" s="85" t="s">
        <v>1308</v>
      </c>
      <c r="G65" s="85" t="s">
        <v>1314</v>
      </c>
      <c r="H65" s="85" t="s">
        <v>926</v>
      </c>
      <c r="I65" s="85" t="s">
        <v>926</v>
      </c>
      <c r="J65" s="182" t="s">
        <v>1241</v>
      </c>
      <c r="K65" s="85" t="s">
        <v>926</v>
      </c>
      <c r="L65" s="85" t="s">
        <v>926</v>
      </c>
      <c r="M65" s="85" t="s">
        <v>926</v>
      </c>
      <c r="N65" s="85" t="s">
        <v>926</v>
      </c>
      <c r="O65" s="6" t="s">
        <v>1211</v>
      </c>
      <c r="P65" s="6"/>
    </row>
    <row r="66" spans="1:16" x14ac:dyDescent="0.25">
      <c r="A66" s="1"/>
      <c r="B66" s="6" t="s">
        <v>168</v>
      </c>
      <c r="C66" s="6" t="s">
        <v>169</v>
      </c>
      <c r="D66" s="85" t="s">
        <v>1111</v>
      </c>
      <c r="E66" s="6" t="s">
        <v>1288</v>
      </c>
      <c r="F66" s="85" t="s">
        <v>1314</v>
      </c>
      <c r="G66" s="85" t="s">
        <v>1315</v>
      </c>
      <c r="H66" s="85" t="s">
        <v>926</v>
      </c>
      <c r="I66" s="85" t="s">
        <v>1316</v>
      </c>
      <c r="J66" s="180" t="s">
        <v>1218</v>
      </c>
      <c r="K66" s="85" t="s">
        <v>926</v>
      </c>
      <c r="L66" s="85" t="s">
        <v>926</v>
      </c>
      <c r="M66" s="85" t="s">
        <v>926</v>
      </c>
      <c r="N66" s="85" t="s">
        <v>926</v>
      </c>
      <c r="O66" s="6" t="s">
        <v>1211</v>
      </c>
      <c r="P66" s="6"/>
    </row>
    <row r="67" spans="1:16" x14ac:dyDescent="0.25">
      <c r="A67" s="1"/>
      <c r="B67" s="6" t="s">
        <v>168</v>
      </c>
      <c r="C67" s="6" t="s">
        <v>169</v>
      </c>
      <c r="D67" s="85" t="s">
        <v>1118</v>
      </c>
      <c r="E67" s="6" t="s">
        <v>1283</v>
      </c>
      <c r="F67" s="85" t="s">
        <v>1312</v>
      </c>
      <c r="G67" s="85" t="s">
        <v>1317</v>
      </c>
      <c r="H67" s="85" t="s">
        <v>926</v>
      </c>
      <c r="I67" s="85" t="s">
        <v>926</v>
      </c>
      <c r="J67" s="180" t="s">
        <v>1218</v>
      </c>
      <c r="K67" s="85" t="s">
        <v>926</v>
      </c>
      <c r="L67" s="85" t="s">
        <v>926</v>
      </c>
      <c r="M67" s="85" t="s">
        <v>926</v>
      </c>
      <c r="N67" s="85" t="s">
        <v>926</v>
      </c>
      <c r="O67" s="6" t="s">
        <v>1211</v>
      </c>
      <c r="P67" s="6"/>
    </row>
    <row r="68" spans="1:16" x14ac:dyDescent="0.25">
      <c r="A68" s="1"/>
      <c r="B68" s="6" t="s">
        <v>168</v>
      </c>
      <c r="C68" s="6" t="s">
        <v>169</v>
      </c>
      <c r="D68" s="85" t="s">
        <v>1119</v>
      </c>
      <c r="E68" s="6" t="s">
        <v>1286</v>
      </c>
      <c r="F68" s="85" t="s">
        <v>1306</v>
      </c>
      <c r="G68" s="85" t="s">
        <v>1318</v>
      </c>
      <c r="H68" s="85" t="s">
        <v>926</v>
      </c>
      <c r="I68" s="85" t="s">
        <v>1319</v>
      </c>
      <c r="J68" s="180" t="s">
        <v>1218</v>
      </c>
      <c r="K68" s="85" t="s">
        <v>926</v>
      </c>
      <c r="L68" s="85" t="s">
        <v>926</v>
      </c>
      <c r="M68" s="85" t="s">
        <v>926</v>
      </c>
      <c r="N68" s="85" t="s">
        <v>926</v>
      </c>
      <c r="O68" s="6" t="s">
        <v>1211</v>
      </c>
      <c r="P68" s="6"/>
    </row>
    <row r="69" spans="1:16" x14ac:dyDescent="0.25">
      <c r="A69" s="1"/>
      <c r="B69" s="6" t="s">
        <v>168</v>
      </c>
      <c r="C69" s="6" t="s">
        <v>169</v>
      </c>
      <c r="D69" s="85" t="s">
        <v>98</v>
      </c>
      <c r="E69" s="6" t="s">
        <v>1290</v>
      </c>
      <c r="F69" s="85" t="s">
        <v>1306</v>
      </c>
      <c r="G69" s="85" t="s">
        <v>1320</v>
      </c>
      <c r="H69" s="85" t="s">
        <v>926</v>
      </c>
      <c r="I69" s="85" t="s">
        <v>926</v>
      </c>
      <c r="J69" s="180" t="s">
        <v>1218</v>
      </c>
      <c r="K69" s="85" t="s">
        <v>926</v>
      </c>
      <c r="L69" s="85" t="s">
        <v>926</v>
      </c>
      <c r="M69" s="85" t="s">
        <v>926</v>
      </c>
      <c r="N69" s="85" t="s">
        <v>926</v>
      </c>
      <c r="O69" s="6" t="s">
        <v>1211</v>
      </c>
      <c r="P69" s="6"/>
    </row>
    <row r="70" spans="1:16" x14ac:dyDescent="0.25">
      <c r="A70" s="1"/>
      <c r="B70" s="6" t="s">
        <v>168</v>
      </c>
      <c r="C70" s="6" t="s">
        <v>169</v>
      </c>
      <c r="D70" s="85" t="s">
        <v>98</v>
      </c>
      <c r="E70" s="6" t="s">
        <v>1290</v>
      </c>
      <c r="F70" s="85" t="s">
        <v>1320</v>
      </c>
      <c r="G70" s="85" t="s">
        <v>1319</v>
      </c>
      <c r="H70" s="85" t="s">
        <v>926</v>
      </c>
      <c r="I70" s="85" t="s">
        <v>1321</v>
      </c>
      <c r="J70" s="182" t="s">
        <v>1241</v>
      </c>
      <c r="K70" s="85" t="s">
        <v>926</v>
      </c>
      <c r="L70" s="85" t="s">
        <v>926</v>
      </c>
      <c r="M70" s="85" t="s">
        <v>926</v>
      </c>
      <c r="N70" s="85" t="s">
        <v>926</v>
      </c>
      <c r="O70" s="6" t="s">
        <v>1211</v>
      </c>
      <c r="P70" s="6"/>
    </row>
    <row r="71" spans="1:16" x14ac:dyDescent="0.25">
      <c r="A71" s="1"/>
      <c r="B71" s="6" t="s">
        <v>168</v>
      </c>
      <c r="C71" s="6" t="s">
        <v>169</v>
      </c>
      <c r="D71" s="85" t="s">
        <v>1118</v>
      </c>
      <c r="E71" s="6" t="s">
        <v>1283</v>
      </c>
      <c r="F71" s="85" t="s">
        <v>1317</v>
      </c>
      <c r="G71" s="85" t="s">
        <v>1208</v>
      </c>
      <c r="H71" s="85" t="s">
        <v>926</v>
      </c>
      <c r="I71" s="85" t="s">
        <v>926</v>
      </c>
      <c r="J71" s="182" t="s">
        <v>1241</v>
      </c>
      <c r="K71" s="85" t="s">
        <v>926</v>
      </c>
      <c r="L71" s="85" t="s">
        <v>926</v>
      </c>
      <c r="M71" s="85" t="s">
        <v>926</v>
      </c>
      <c r="N71" s="85" t="s">
        <v>926</v>
      </c>
      <c r="O71" s="6" t="s">
        <v>1211</v>
      </c>
      <c r="P71" s="6"/>
    </row>
    <row r="72" spans="1:16" x14ac:dyDescent="0.25">
      <c r="A72" s="1"/>
      <c r="B72" s="6" t="s">
        <v>486</v>
      </c>
      <c r="C72" s="6" t="s">
        <v>1148</v>
      </c>
      <c r="D72" s="85" t="s">
        <v>1150</v>
      </c>
      <c r="E72" s="6" t="s">
        <v>1322</v>
      </c>
      <c r="F72" s="85" t="s">
        <v>1213</v>
      </c>
      <c r="G72" s="85" t="s">
        <v>1323</v>
      </c>
      <c r="H72" s="85" t="s">
        <v>926</v>
      </c>
      <c r="I72" s="85" t="s">
        <v>926</v>
      </c>
      <c r="J72" s="180" t="s">
        <v>1218</v>
      </c>
      <c r="K72" s="85" t="s">
        <v>926</v>
      </c>
      <c r="L72" s="85" t="s">
        <v>926</v>
      </c>
      <c r="M72" s="85" t="s">
        <v>926</v>
      </c>
      <c r="N72" s="85" t="s">
        <v>926</v>
      </c>
      <c r="O72" s="6" t="s">
        <v>1211</v>
      </c>
      <c r="P72" s="6"/>
    </row>
    <row r="73" spans="1:16" x14ac:dyDescent="0.25">
      <c r="A73" s="1"/>
      <c r="B73" s="6" t="s">
        <v>486</v>
      </c>
      <c r="C73" s="6" t="s">
        <v>1148</v>
      </c>
      <c r="D73" s="85" t="s">
        <v>1151</v>
      </c>
      <c r="E73" s="6" t="s">
        <v>1324</v>
      </c>
      <c r="F73" s="85" t="s">
        <v>1213</v>
      </c>
      <c r="G73" s="85" t="s">
        <v>1325</v>
      </c>
      <c r="H73" s="85" t="s">
        <v>926</v>
      </c>
      <c r="I73" s="85" t="s">
        <v>926</v>
      </c>
      <c r="J73" s="180" t="s">
        <v>1218</v>
      </c>
      <c r="K73" s="85" t="s">
        <v>926</v>
      </c>
      <c r="L73" s="85" t="s">
        <v>926</v>
      </c>
      <c r="M73" s="85" t="s">
        <v>926</v>
      </c>
      <c r="N73" s="85" t="s">
        <v>926</v>
      </c>
      <c r="O73" s="6" t="s">
        <v>1211</v>
      </c>
      <c r="P73" s="6" t="s">
        <v>1326</v>
      </c>
    </row>
    <row r="74" spans="1:16" x14ac:dyDescent="0.25">
      <c r="A74" s="1"/>
      <c r="B74" s="6" t="s">
        <v>486</v>
      </c>
      <c r="C74" s="6" t="s">
        <v>1148</v>
      </c>
      <c r="D74" s="85" t="s">
        <v>1150</v>
      </c>
      <c r="E74" s="6" t="s">
        <v>1322</v>
      </c>
      <c r="F74" s="85" t="s">
        <v>1323</v>
      </c>
      <c r="G74" s="85" t="s">
        <v>1327</v>
      </c>
      <c r="H74" s="85" t="s">
        <v>926</v>
      </c>
      <c r="I74" s="85" t="s">
        <v>926</v>
      </c>
      <c r="J74" s="182" t="s">
        <v>1241</v>
      </c>
      <c r="K74" s="85" t="s">
        <v>926</v>
      </c>
      <c r="L74" s="85" t="s">
        <v>926</v>
      </c>
      <c r="M74" s="85" t="s">
        <v>926</v>
      </c>
      <c r="N74" s="85" t="s">
        <v>1328</v>
      </c>
      <c r="O74" s="6" t="s">
        <v>1211</v>
      </c>
      <c r="P74" s="6"/>
    </row>
    <row r="75" spans="1:16" x14ac:dyDescent="0.25">
      <c r="A75" s="1"/>
      <c r="B75" s="6" t="s">
        <v>486</v>
      </c>
      <c r="C75" s="6" t="s">
        <v>1148</v>
      </c>
      <c r="D75" s="85" t="s">
        <v>1150</v>
      </c>
      <c r="E75" s="6" t="s">
        <v>1322</v>
      </c>
      <c r="F75" s="85" t="s">
        <v>1327</v>
      </c>
      <c r="G75" s="85" t="s">
        <v>1208</v>
      </c>
      <c r="H75" s="85" t="s">
        <v>926</v>
      </c>
      <c r="I75" s="85" t="s">
        <v>926</v>
      </c>
      <c r="J75" s="180" t="s">
        <v>1218</v>
      </c>
      <c r="K75" s="85" t="s">
        <v>926</v>
      </c>
      <c r="L75" s="85" t="s">
        <v>926</v>
      </c>
      <c r="M75" s="85" t="s">
        <v>926</v>
      </c>
      <c r="N75" s="85" t="s">
        <v>926</v>
      </c>
      <c r="O75" s="6" t="s">
        <v>1211</v>
      </c>
      <c r="P75" s="6"/>
    </row>
    <row r="76" spans="1:16" x14ac:dyDescent="0.25">
      <c r="A76" s="1"/>
      <c r="B76" s="6" t="s">
        <v>179</v>
      </c>
      <c r="C76" s="6" t="s">
        <v>1155</v>
      </c>
      <c r="D76" s="85" t="s">
        <v>1119</v>
      </c>
      <c r="E76" s="6" t="s">
        <v>1329</v>
      </c>
      <c r="F76" s="85" t="s">
        <v>1213</v>
      </c>
      <c r="G76" s="85" t="s">
        <v>1330</v>
      </c>
      <c r="H76" s="85" t="s">
        <v>926</v>
      </c>
      <c r="I76" s="85" t="s">
        <v>1331</v>
      </c>
      <c r="J76" s="180" t="s">
        <v>1218</v>
      </c>
      <c r="K76" s="85" t="s">
        <v>926</v>
      </c>
      <c r="L76" s="85" t="s">
        <v>926</v>
      </c>
      <c r="M76" s="85" t="s">
        <v>926</v>
      </c>
      <c r="N76" s="85" t="s">
        <v>926</v>
      </c>
      <c r="O76" s="6" t="s">
        <v>1211</v>
      </c>
      <c r="P76" s="6" t="s">
        <v>1332</v>
      </c>
    </row>
    <row r="77" spans="1:16" x14ac:dyDescent="0.25">
      <c r="A77" s="1"/>
      <c r="B77" s="6" t="s">
        <v>179</v>
      </c>
      <c r="C77" s="6" t="s">
        <v>1155</v>
      </c>
      <c r="D77" s="85" t="s">
        <v>1118</v>
      </c>
      <c r="E77" s="6" t="s">
        <v>1333</v>
      </c>
      <c r="F77" s="85" t="s">
        <v>1334</v>
      </c>
      <c r="G77" s="85" t="s">
        <v>1208</v>
      </c>
      <c r="H77" s="85" t="s">
        <v>1335</v>
      </c>
      <c r="I77" s="85" t="s">
        <v>926</v>
      </c>
      <c r="J77" s="180" t="s">
        <v>1218</v>
      </c>
      <c r="K77" s="85" t="s">
        <v>926</v>
      </c>
      <c r="L77" s="85" t="s">
        <v>926</v>
      </c>
      <c r="M77" s="85" t="s">
        <v>926</v>
      </c>
      <c r="N77" s="85" t="s">
        <v>926</v>
      </c>
      <c r="O77" s="6" t="s">
        <v>1211</v>
      </c>
      <c r="P7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2894</v>
      </c>
      <c r="C5" s="1"/>
      <c r="D5" s="1"/>
      <c r="E5" s="1"/>
      <c r="F5" s="1"/>
      <c r="G5" s="1"/>
      <c r="H5" s="1"/>
    </row>
    <row r="6" spans="1:8" ht="53.1" customHeight="1" x14ac:dyDescent="0.25">
      <c r="A6" s="1"/>
      <c r="B6" s="3" t="s">
        <v>4</v>
      </c>
      <c r="C6" s="3" t="s">
        <v>2895</v>
      </c>
      <c r="D6" s="3" t="s">
        <v>2896</v>
      </c>
      <c r="E6" s="3" t="s">
        <v>7</v>
      </c>
      <c r="F6" s="3" t="s">
        <v>8</v>
      </c>
      <c r="G6" s="3" t="s">
        <v>2897</v>
      </c>
      <c r="H6" s="3" t="s">
        <v>1613</v>
      </c>
    </row>
    <row r="7" spans="1:8" x14ac:dyDescent="0.25">
      <c r="A7" s="1"/>
      <c r="B7" s="6" t="s">
        <v>2898</v>
      </c>
      <c r="C7" s="6" t="s">
        <v>40</v>
      </c>
      <c r="D7" s="85" t="s">
        <v>2899</v>
      </c>
      <c r="E7" s="85" t="s">
        <v>2900</v>
      </c>
      <c r="F7" s="85" t="s">
        <v>2901</v>
      </c>
      <c r="G7" s="6" t="s">
        <v>926</v>
      </c>
      <c r="H7" s="6" t="s">
        <v>2902</v>
      </c>
    </row>
    <row r="8" spans="1:8" x14ac:dyDescent="0.25">
      <c r="A8" s="1"/>
      <c r="B8" s="6" t="s">
        <v>2903</v>
      </c>
      <c r="C8" s="6" t="s">
        <v>40</v>
      </c>
      <c r="D8" s="85" t="s">
        <v>2325</v>
      </c>
      <c r="E8" s="85" t="s">
        <v>2904</v>
      </c>
      <c r="F8" s="85" t="s">
        <v>1327</v>
      </c>
      <c r="G8" s="6" t="s">
        <v>926</v>
      </c>
      <c r="H8" s="6" t="s">
        <v>2905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2907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2908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926</v>
      </c>
      <c r="C8" s="183" t="s">
        <v>926</v>
      </c>
      <c r="D8" s="183" t="s">
        <v>926</v>
      </c>
      <c r="E8" s="183" t="s">
        <v>926</v>
      </c>
      <c r="F8" s="183" t="s">
        <v>926</v>
      </c>
      <c r="G8" s="183" t="s">
        <v>2909</v>
      </c>
      <c r="H8" s="183" t="s">
        <v>926</v>
      </c>
      <c r="I8" s="183" t="s">
        <v>926</v>
      </c>
      <c r="J8" s="183" t="s">
        <v>2910</v>
      </c>
      <c r="K8" s="183" t="s">
        <v>926</v>
      </c>
      <c r="L8" s="183" t="s">
        <v>926</v>
      </c>
      <c r="M8" s="183" t="s">
        <v>2911</v>
      </c>
      <c r="N8" s="183" t="s">
        <v>926</v>
      </c>
      <c r="O8" s="183" t="s">
        <v>926</v>
      </c>
      <c r="P8" s="183" t="s">
        <v>2912</v>
      </c>
      <c r="Q8" s="183" t="s">
        <v>926</v>
      </c>
      <c r="R8" s="183" t="s">
        <v>926</v>
      </c>
      <c r="S8" s="183" t="s">
        <v>2913</v>
      </c>
      <c r="T8" s="183" t="s">
        <v>926</v>
      </c>
      <c r="U8" s="183" t="s">
        <v>926</v>
      </c>
      <c r="V8" s="183" t="s">
        <v>2914</v>
      </c>
      <c r="W8" s="183" t="s">
        <v>926</v>
      </c>
      <c r="X8" s="183" t="s">
        <v>926</v>
      </c>
      <c r="Y8" s="183" t="s">
        <v>2915</v>
      </c>
      <c r="Z8" s="183" t="s">
        <v>926</v>
      </c>
      <c r="AA8" s="183" t="s">
        <v>926</v>
      </c>
      <c r="AB8" s="183" t="s">
        <v>2916</v>
      </c>
      <c r="AC8" s="183" t="s">
        <v>926</v>
      </c>
      <c r="AD8" s="183" t="s">
        <v>926</v>
      </c>
      <c r="AE8" s="183" t="s">
        <v>2917</v>
      </c>
      <c r="AF8" s="183" t="s">
        <v>926</v>
      </c>
      <c r="AG8" s="183" t="s">
        <v>926</v>
      </c>
      <c r="AH8" s="183" t="s">
        <v>2918</v>
      </c>
      <c r="AI8" s="183" t="s">
        <v>926</v>
      </c>
      <c r="AJ8" s="183" t="s">
        <v>926</v>
      </c>
      <c r="AK8" s="183" t="s">
        <v>2919</v>
      </c>
      <c r="AL8" s="183" t="s">
        <v>926</v>
      </c>
      <c r="AM8" s="183" t="s">
        <v>926</v>
      </c>
      <c r="AN8" s="183" t="s">
        <v>2920</v>
      </c>
      <c r="AO8" s="183" t="s">
        <v>926</v>
      </c>
      <c r="AP8" s="183" t="s">
        <v>926</v>
      </c>
      <c r="AQ8" s="183" t="s">
        <v>2921</v>
      </c>
      <c r="AR8" s="183" t="s">
        <v>926</v>
      </c>
      <c r="AS8" s="183" t="s">
        <v>926</v>
      </c>
      <c r="AT8" s="183" t="s">
        <v>2922</v>
      </c>
      <c r="AU8" s="183" t="s">
        <v>926</v>
      </c>
      <c r="AV8" s="183" t="s">
        <v>926</v>
      </c>
      <c r="AW8" s="183" t="s">
        <v>2923</v>
      </c>
      <c r="AX8" s="183" t="s">
        <v>926</v>
      </c>
      <c r="AY8" s="183" t="s">
        <v>926</v>
      </c>
      <c r="AZ8" s="183" t="s">
        <v>2924</v>
      </c>
      <c r="BA8" s="183" t="s">
        <v>926</v>
      </c>
      <c r="BB8" s="183" t="s">
        <v>926</v>
      </c>
      <c r="BC8" s="183" t="s">
        <v>2925</v>
      </c>
      <c r="BD8" s="183" t="s">
        <v>926</v>
      </c>
      <c r="BE8" s="183" t="s">
        <v>926</v>
      </c>
      <c r="BF8" s="183" t="s">
        <v>2926</v>
      </c>
      <c r="BG8" s="183" t="s">
        <v>926</v>
      </c>
      <c r="BH8" s="183" t="s">
        <v>926</v>
      </c>
      <c r="BI8" s="183" t="s">
        <v>2927</v>
      </c>
      <c r="BJ8" s="183" t="s">
        <v>926</v>
      </c>
      <c r="BK8" s="183" t="s">
        <v>926</v>
      </c>
      <c r="BL8" s="183" t="s">
        <v>2928</v>
      </c>
      <c r="BM8" s="183" t="s">
        <v>926</v>
      </c>
      <c r="BN8" s="183" t="s">
        <v>926</v>
      </c>
      <c r="BO8" s="183" t="s">
        <v>2929</v>
      </c>
      <c r="BP8" s="183" t="s">
        <v>926</v>
      </c>
      <c r="BQ8" s="183" t="s">
        <v>926</v>
      </c>
      <c r="BR8" s="183" t="s">
        <v>2930</v>
      </c>
      <c r="BS8" s="183" t="s">
        <v>926</v>
      </c>
      <c r="BT8" s="183" t="s">
        <v>926</v>
      </c>
      <c r="BU8" s="183" t="s">
        <v>2931</v>
      </c>
      <c r="BV8" s="183" t="s">
        <v>926</v>
      </c>
      <c r="BW8" s="183" t="s">
        <v>926</v>
      </c>
      <c r="BX8" s="183" t="s">
        <v>2932</v>
      </c>
      <c r="BY8" s="183" t="s">
        <v>926</v>
      </c>
      <c r="BZ8" s="183" t="s">
        <v>926</v>
      </c>
      <c r="CA8" s="183" t="s">
        <v>2933</v>
      </c>
      <c r="CB8" s="183" t="s">
        <v>926</v>
      </c>
      <c r="CC8" s="183" t="s">
        <v>926</v>
      </c>
      <c r="CD8" s="183" t="s">
        <v>2934</v>
      </c>
      <c r="CE8" s="183" t="s">
        <v>926</v>
      </c>
      <c r="CF8" s="183" t="s">
        <v>926</v>
      </c>
      <c r="CG8" s="183" t="s">
        <v>2935</v>
      </c>
      <c r="CH8" s="183" t="s">
        <v>926</v>
      </c>
      <c r="CI8" s="183" t="s">
        <v>926</v>
      </c>
      <c r="CJ8" s="183" t="s">
        <v>2936</v>
      </c>
      <c r="CK8" s="183" t="s">
        <v>926</v>
      </c>
      <c r="CL8" s="183" t="s">
        <v>926</v>
      </c>
      <c r="CM8" s="183" t="s">
        <v>2937</v>
      </c>
      <c r="CN8" s="183" t="s">
        <v>926</v>
      </c>
      <c r="CO8" s="183" t="s">
        <v>926</v>
      </c>
      <c r="CP8" s="183" t="s">
        <v>2938</v>
      </c>
      <c r="CQ8" s="183" t="s">
        <v>926</v>
      </c>
      <c r="CR8" s="183" t="s">
        <v>926</v>
      </c>
      <c r="CS8" s="183" t="s">
        <v>2939</v>
      </c>
      <c r="CT8" s="183" t="s">
        <v>926</v>
      </c>
      <c r="CU8" s="183" t="s">
        <v>926</v>
      </c>
      <c r="CV8" s="183" t="s">
        <v>2940</v>
      </c>
      <c r="CW8" s="183" t="s">
        <v>926</v>
      </c>
      <c r="CX8" s="183" t="s">
        <v>926</v>
      </c>
      <c r="CY8" s="183" t="s">
        <v>2941</v>
      </c>
      <c r="CZ8" s="183" t="s">
        <v>926</v>
      </c>
      <c r="DA8" s="183" t="s">
        <v>926</v>
      </c>
      <c r="DB8" s="183" t="s">
        <v>2942</v>
      </c>
      <c r="DC8" s="183" t="s">
        <v>926</v>
      </c>
      <c r="DD8" s="183" t="s">
        <v>926</v>
      </c>
      <c r="DE8" s="183" t="s">
        <v>2943</v>
      </c>
      <c r="DF8" s="183" t="s">
        <v>926</v>
      </c>
      <c r="DG8" s="183" t="s">
        <v>926</v>
      </c>
      <c r="DH8" s="183" t="s">
        <v>2944</v>
      </c>
      <c r="DI8" s="183" t="s">
        <v>926</v>
      </c>
      <c r="DJ8" s="183" t="s">
        <v>926</v>
      </c>
      <c r="DK8" s="183" t="s">
        <v>2945</v>
      </c>
      <c r="DL8" s="183" t="s">
        <v>926</v>
      </c>
      <c r="DM8" s="183" t="s">
        <v>926</v>
      </c>
      <c r="DN8" s="183" t="s">
        <v>2946</v>
      </c>
      <c r="DO8" s="183" t="s">
        <v>926</v>
      </c>
      <c r="DP8" s="183" t="s">
        <v>926</v>
      </c>
      <c r="DQ8" s="183" t="s">
        <v>2947</v>
      </c>
      <c r="DR8" s="183" t="s">
        <v>926</v>
      </c>
      <c r="DS8" s="183" t="s">
        <v>926</v>
      </c>
      <c r="DT8" s="183" t="s">
        <v>2948</v>
      </c>
      <c r="DU8" s="183" t="s">
        <v>926</v>
      </c>
      <c r="DV8" s="183" t="s">
        <v>926</v>
      </c>
      <c r="DW8" s="183" t="s">
        <v>2949</v>
      </c>
      <c r="DX8" s="183" t="s">
        <v>926</v>
      </c>
      <c r="DY8" s="183" t="s">
        <v>926</v>
      </c>
      <c r="DZ8" s="183" t="s">
        <v>2950</v>
      </c>
      <c r="EA8" s="183" t="s">
        <v>926</v>
      </c>
      <c r="EB8" s="183" t="s">
        <v>926</v>
      </c>
      <c r="EC8" s="183" t="s">
        <v>2951</v>
      </c>
      <c r="ED8" s="183" t="s">
        <v>926</v>
      </c>
      <c r="EE8" s="183" t="s">
        <v>926</v>
      </c>
      <c r="EF8" s="183" t="s">
        <v>2952</v>
      </c>
      <c r="EG8" s="183" t="s">
        <v>926</v>
      </c>
      <c r="EH8" s="183" t="s">
        <v>926</v>
      </c>
      <c r="EI8" s="183" t="s">
        <v>2953</v>
      </c>
      <c r="EJ8" s="183" t="s">
        <v>926</v>
      </c>
      <c r="EK8" s="183" t="s">
        <v>926</v>
      </c>
      <c r="EL8" s="183" t="s">
        <v>2954</v>
      </c>
      <c r="EM8" s="183" t="s">
        <v>926</v>
      </c>
      <c r="EN8" s="183" t="s">
        <v>926</v>
      </c>
      <c r="EO8" s="183" t="s">
        <v>2955</v>
      </c>
      <c r="EP8" s="183" t="s">
        <v>926</v>
      </c>
      <c r="EQ8" s="183" t="s">
        <v>926</v>
      </c>
      <c r="ER8" s="183" t="s">
        <v>2956</v>
      </c>
      <c r="ES8" s="183" t="s">
        <v>926</v>
      </c>
      <c r="ET8" s="183" t="s">
        <v>926</v>
      </c>
    </row>
    <row r="9" spans="1:150" x14ac:dyDescent="0.25">
      <c r="A9" s="1"/>
      <c r="B9" s="183" t="s">
        <v>2957</v>
      </c>
      <c r="C9" s="183" t="s">
        <v>3</v>
      </c>
      <c r="D9" s="183" t="s">
        <v>55</v>
      </c>
      <c r="E9" s="183" t="s">
        <v>2958</v>
      </c>
      <c r="F9" s="183" t="s">
        <v>2959</v>
      </c>
      <c r="G9" s="183" t="s">
        <v>2960</v>
      </c>
      <c r="H9" s="183" t="s">
        <v>2961</v>
      </c>
      <c r="I9" s="183" t="s">
        <v>2962</v>
      </c>
      <c r="J9" s="183" t="s">
        <v>2960</v>
      </c>
      <c r="K9" s="183" t="s">
        <v>2961</v>
      </c>
      <c r="L9" s="183" t="s">
        <v>2962</v>
      </c>
      <c r="M9" s="183" t="s">
        <v>2960</v>
      </c>
      <c r="N9" s="183" t="s">
        <v>2961</v>
      </c>
      <c r="O9" s="183" t="s">
        <v>2962</v>
      </c>
      <c r="P9" s="183" t="s">
        <v>2960</v>
      </c>
      <c r="Q9" s="183" t="s">
        <v>2961</v>
      </c>
      <c r="R9" s="183" t="s">
        <v>2962</v>
      </c>
      <c r="S9" s="183" t="s">
        <v>2960</v>
      </c>
      <c r="T9" s="183" t="s">
        <v>2961</v>
      </c>
      <c r="U9" s="183" t="s">
        <v>2962</v>
      </c>
      <c r="V9" s="183" t="s">
        <v>2960</v>
      </c>
      <c r="W9" s="183" t="s">
        <v>2961</v>
      </c>
      <c r="X9" s="183" t="s">
        <v>2962</v>
      </c>
      <c r="Y9" s="183" t="s">
        <v>2960</v>
      </c>
      <c r="Z9" s="183" t="s">
        <v>2961</v>
      </c>
      <c r="AA9" s="183" t="s">
        <v>2962</v>
      </c>
      <c r="AB9" s="183" t="s">
        <v>2960</v>
      </c>
      <c r="AC9" s="183" t="s">
        <v>2961</v>
      </c>
      <c r="AD9" s="183" t="s">
        <v>2962</v>
      </c>
      <c r="AE9" s="183" t="s">
        <v>2960</v>
      </c>
      <c r="AF9" s="183" t="s">
        <v>2961</v>
      </c>
      <c r="AG9" s="183" t="s">
        <v>2962</v>
      </c>
      <c r="AH9" s="183" t="s">
        <v>2960</v>
      </c>
      <c r="AI9" s="183" t="s">
        <v>2961</v>
      </c>
      <c r="AJ9" s="183" t="s">
        <v>2962</v>
      </c>
      <c r="AK9" s="183" t="s">
        <v>2960</v>
      </c>
      <c r="AL9" s="183" t="s">
        <v>2961</v>
      </c>
      <c r="AM9" s="183" t="s">
        <v>2962</v>
      </c>
      <c r="AN9" s="183" t="s">
        <v>2960</v>
      </c>
      <c r="AO9" s="183" t="s">
        <v>2961</v>
      </c>
      <c r="AP9" s="183" t="s">
        <v>2962</v>
      </c>
      <c r="AQ9" s="183" t="s">
        <v>2960</v>
      </c>
      <c r="AR9" s="183" t="s">
        <v>2961</v>
      </c>
      <c r="AS9" s="183" t="s">
        <v>2962</v>
      </c>
      <c r="AT9" s="183" t="s">
        <v>2960</v>
      </c>
      <c r="AU9" s="183" t="s">
        <v>2961</v>
      </c>
      <c r="AV9" s="183" t="s">
        <v>2962</v>
      </c>
      <c r="AW9" s="183" t="s">
        <v>2960</v>
      </c>
      <c r="AX9" s="183" t="s">
        <v>2961</v>
      </c>
      <c r="AY9" s="183" t="s">
        <v>2962</v>
      </c>
      <c r="AZ9" s="183" t="s">
        <v>2960</v>
      </c>
      <c r="BA9" s="183" t="s">
        <v>2961</v>
      </c>
      <c r="BB9" s="183" t="s">
        <v>2962</v>
      </c>
      <c r="BC9" s="183" t="s">
        <v>2960</v>
      </c>
      <c r="BD9" s="183" t="s">
        <v>2961</v>
      </c>
      <c r="BE9" s="183" t="s">
        <v>2962</v>
      </c>
      <c r="BF9" s="183" t="s">
        <v>2960</v>
      </c>
      <c r="BG9" s="183" t="s">
        <v>2961</v>
      </c>
      <c r="BH9" s="183" t="s">
        <v>2962</v>
      </c>
      <c r="BI9" s="183" t="s">
        <v>2960</v>
      </c>
      <c r="BJ9" s="183" t="s">
        <v>2961</v>
      </c>
      <c r="BK9" s="183" t="s">
        <v>2962</v>
      </c>
      <c r="BL9" s="183" t="s">
        <v>2960</v>
      </c>
      <c r="BM9" s="183" t="s">
        <v>2961</v>
      </c>
      <c r="BN9" s="183" t="s">
        <v>2962</v>
      </c>
      <c r="BO9" s="183" t="s">
        <v>2960</v>
      </c>
      <c r="BP9" s="183" t="s">
        <v>2961</v>
      </c>
      <c r="BQ9" s="183" t="s">
        <v>2962</v>
      </c>
      <c r="BR9" s="183" t="s">
        <v>2960</v>
      </c>
      <c r="BS9" s="183" t="s">
        <v>2961</v>
      </c>
      <c r="BT9" s="183" t="s">
        <v>2962</v>
      </c>
      <c r="BU9" s="183" t="s">
        <v>2960</v>
      </c>
      <c r="BV9" s="183" t="s">
        <v>2961</v>
      </c>
      <c r="BW9" s="183" t="s">
        <v>2962</v>
      </c>
      <c r="BX9" s="183" t="s">
        <v>2960</v>
      </c>
      <c r="BY9" s="183" t="s">
        <v>2961</v>
      </c>
      <c r="BZ9" s="183" t="s">
        <v>2962</v>
      </c>
      <c r="CA9" s="183" t="s">
        <v>2960</v>
      </c>
      <c r="CB9" s="183" t="s">
        <v>2961</v>
      </c>
      <c r="CC9" s="183" t="s">
        <v>2962</v>
      </c>
      <c r="CD9" s="183" t="s">
        <v>2960</v>
      </c>
      <c r="CE9" s="183" t="s">
        <v>2961</v>
      </c>
      <c r="CF9" s="183" t="s">
        <v>2962</v>
      </c>
      <c r="CG9" s="183" t="s">
        <v>2960</v>
      </c>
      <c r="CH9" s="183" t="s">
        <v>2961</v>
      </c>
      <c r="CI9" s="183" t="s">
        <v>2962</v>
      </c>
      <c r="CJ9" s="183" t="s">
        <v>2960</v>
      </c>
      <c r="CK9" s="183" t="s">
        <v>2961</v>
      </c>
      <c r="CL9" s="183" t="s">
        <v>2962</v>
      </c>
      <c r="CM9" s="183" t="s">
        <v>2960</v>
      </c>
      <c r="CN9" s="183" t="s">
        <v>2961</v>
      </c>
      <c r="CO9" s="183" t="s">
        <v>2962</v>
      </c>
      <c r="CP9" s="183" t="s">
        <v>2960</v>
      </c>
      <c r="CQ9" s="183" t="s">
        <v>2961</v>
      </c>
      <c r="CR9" s="183" t="s">
        <v>2962</v>
      </c>
      <c r="CS9" s="183" t="s">
        <v>2960</v>
      </c>
      <c r="CT9" s="183" t="s">
        <v>2961</v>
      </c>
      <c r="CU9" s="183" t="s">
        <v>2962</v>
      </c>
      <c r="CV9" s="183" t="s">
        <v>2960</v>
      </c>
      <c r="CW9" s="183" t="s">
        <v>2961</v>
      </c>
      <c r="CX9" s="183" t="s">
        <v>2962</v>
      </c>
      <c r="CY9" s="183" t="s">
        <v>2960</v>
      </c>
      <c r="CZ9" s="183" t="s">
        <v>2961</v>
      </c>
      <c r="DA9" s="183" t="s">
        <v>2962</v>
      </c>
      <c r="DB9" s="183" t="s">
        <v>2960</v>
      </c>
      <c r="DC9" s="183" t="s">
        <v>2961</v>
      </c>
      <c r="DD9" s="183" t="s">
        <v>2962</v>
      </c>
      <c r="DE9" s="183" t="s">
        <v>2960</v>
      </c>
      <c r="DF9" s="183" t="s">
        <v>2961</v>
      </c>
      <c r="DG9" s="183" t="s">
        <v>2962</v>
      </c>
      <c r="DH9" s="183" t="s">
        <v>2960</v>
      </c>
      <c r="DI9" s="183" t="s">
        <v>2961</v>
      </c>
      <c r="DJ9" s="183" t="s">
        <v>2962</v>
      </c>
      <c r="DK9" s="183" t="s">
        <v>2960</v>
      </c>
      <c r="DL9" s="183" t="s">
        <v>2961</v>
      </c>
      <c r="DM9" s="183" t="s">
        <v>2962</v>
      </c>
      <c r="DN9" s="183" t="s">
        <v>2960</v>
      </c>
      <c r="DO9" s="183" t="s">
        <v>2961</v>
      </c>
      <c r="DP9" s="183" t="s">
        <v>2962</v>
      </c>
      <c r="DQ9" s="183" t="s">
        <v>2960</v>
      </c>
      <c r="DR9" s="183" t="s">
        <v>2961</v>
      </c>
      <c r="DS9" s="183" t="s">
        <v>2962</v>
      </c>
      <c r="DT9" s="183" t="s">
        <v>2960</v>
      </c>
      <c r="DU9" s="183" t="s">
        <v>2961</v>
      </c>
      <c r="DV9" s="183" t="s">
        <v>2962</v>
      </c>
      <c r="DW9" s="183" t="s">
        <v>2960</v>
      </c>
      <c r="DX9" s="183" t="s">
        <v>2961</v>
      </c>
      <c r="DY9" s="183" t="s">
        <v>2962</v>
      </c>
      <c r="DZ9" s="183" t="s">
        <v>2960</v>
      </c>
      <c r="EA9" s="183" t="s">
        <v>2961</v>
      </c>
      <c r="EB9" s="183" t="s">
        <v>2962</v>
      </c>
      <c r="EC9" s="183" t="s">
        <v>2960</v>
      </c>
      <c r="ED9" s="183" t="s">
        <v>2961</v>
      </c>
      <c r="EE9" s="183" t="s">
        <v>2962</v>
      </c>
      <c r="EF9" s="183" t="s">
        <v>2960</v>
      </c>
      <c r="EG9" s="183" t="s">
        <v>2961</v>
      </c>
      <c r="EH9" s="183" t="s">
        <v>2962</v>
      </c>
      <c r="EI9" s="183" t="s">
        <v>2960</v>
      </c>
      <c r="EJ9" s="183" t="s">
        <v>2961</v>
      </c>
      <c r="EK9" s="183" t="s">
        <v>2962</v>
      </c>
      <c r="EL9" s="183" t="s">
        <v>2960</v>
      </c>
      <c r="EM9" s="183" t="s">
        <v>2961</v>
      </c>
      <c r="EN9" s="183" t="s">
        <v>2962</v>
      </c>
      <c r="EO9" s="183" t="s">
        <v>2960</v>
      </c>
      <c r="EP9" s="183" t="s">
        <v>2961</v>
      </c>
      <c r="EQ9" s="183" t="s">
        <v>2962</v>
      </c>
      <c r="ER9" s="183" t="s">
        <v>2960</v>
      </c>
      <c r="ES9" s="183" t="s">
        <v>2961</v>
      </c>
      <c r="ET9" s="183" t="s">
        <v>2962</v>
      </c>
    </row>
    <row r="10" spans="1:150" x14ac:dyDescent="0.25">
      <c r="A10" s="1"/>
      <c r="B10" s="184" t="s">
        <v>2963</v>
      </c>
      <c r="C10" s="184" t="s">
        <v>112</v>
      </c>
      <c r="D10" s="184" t="s">
        <v>121</v>
      </c>
      <c r="E10" s="184" t="s">
        <v>2964</v>
      </c>
      <c r="F10" s="184" t="s">
        <v>2965</v>
      </c>
      <c r="G10" s="184" t="s">
        <v>2966</v>
      </c>
      <c r="H10" s="184" t="s">
        <v>2846</v>
      </c>
      <c r="I10" s="184" t="s">
        <v>2846</v>
      </c>
      <c r="J10" s="184" t="s">
        <v>2966</v>
      </c>
      <c r="K10" s="184" t="s">
        <v>2846</v>
      </c>
      <c r="L10" s="184" t="s">
        <v>2846</v>
      </c>
      <c r="M10" s="184" t="s">
        <v>2966</v>
      </c>
      <c r="N10" s="184" t="s">
        <v>2846</v>
      </c>
      <c r="O10" s="184" t="s">
        <v>2846</v>
      </c>
      <c r="P10" s="184" t="s">
        <v>2966</v>
      </c>
      <c r="Q10" s="184" t="s">
        <v>2846</v>
      </c>
      <c r="R10" s="184" t="s">
        <v>2846</v>
      </c>
      <c r="S10" s="184" t="s">
        <v>2966</v>
      </c>
      <c r="T10" s="184" t="s">
        <v>2846</v>
      </c>
      <c r="U10" s="184" t="s">
        <v>2846</v>
      </c>
      <c r="V10" s="184" t="s">
        <v>2966</v>
      </c>
      <c r="W10" s="184" t="s">
        <v>2846</v>
      </c>
      <c r="X10" s="184" t="s">
        <v>2846</v>
      </c>
      <c r="Y10" s="184" t="s">
        <v>2966</v>
      </c>
      <c r="Z10" s="184" t="s">
        <v>2846</v>
      </c>
      <c r="AA10" s="184" t="s">
        <v>2846</v>
      </c>
      <c r="AB10" s="184" t="s">
        <v>2966</v>
      </c>
      <c r="AC10" s="184" t="s">
        <v>2846</v>
      </c>
      <c r="AD10" s="184" t="s">
        <v>2846</v>
      </c>
      <c r="AE10" s="184" t="s">
        <v>2966</v>
      </c>
      <c r="AF10" s="184" t="s">
        <v>2846</v>
      </c>
      <c r="AG10" s="184" t="s">
        <v>2846</v>
      </c>
      <c r="AH10" s="184" t="s">
        <v>2966</v>
      </c>
      <c r="AI10" s="184" t="s">
        <v>2846</v>
      </c>
      <c r="AJ10" s="184" t="s">
        <v>2846</v>
      </c>
      <c r="AK10" s="184" t="s">
        <v>2966</v>
      </c>
      <c r="AL10" s="184" t="s">
        <v>2846</v>
      </c>
      <c r="AM10" s="184" t="s">
        <v>2846</v>
      </c>
      <c r="AN10" s="184" t="s">
        <v>2966</v>
      </c>
      <c r="AO10" s="184" t="s">
        <v>2846</v>
      </c>
      <c r="AP10" s="184" t="s">
        <v>2846</v>
      </c>
      <c r="AQ10" s="184" t="s">
        <v>2966</v>
      </c>
      <c r="AR10" s="184" t="s">
        <v>2846</v>
      </c>
      <c r="AS10" s="184" t="s">
        <v>2846</v>
      </c>
      <c r="AT10" s="184" t="s">
        <v>2966</v>
      </c>
      <c r="AU10" s="184" t="s">
        <v>2846</v>
      </c>
      <c r="AV10" s="184" t="s">
        <v>2846</v>
      </c>
      <c r="AW10" s="184" t="s">
        <v>2966</v>
      </c>
      <c r="AX10" s="184" t="s">
        <v>2846</v>
      </c>
      <c r="AY10" s="184" t="s">
        <v>2846</v>
      </c>
      <c r="AZ10" s="184" t="s">
        <v>2966</v>
      </c>
      <c r="BA10" s="184" t="s">
        <v>2846</v>
      </c>
      <c r="BB10" s="184" t="s">
        <v>2846</v>
      </c>
      <c r="BC10" s="184" t="s">
        <v>2966</v>
      </c>
      <c r="BD10" s="184" t="s">
        <v>2846</v>
      </c>
      <c r="BE10" s="184" t="s">
        <v>2846</v>
      </c>
      <c r="BF10" s="184" t="s">
        <v>2966</v>
      </c>
      <c r="BG10" s="184" t="s">
        <v>2846</v>
      </c>
      <c r="BH10" s="184" t="s">
        <v>2846</v>
      </c>
      <c r="BI10" s="184" t="s">
        <v>2966</v>
      </c>
      <c r="BJ10" s="184" t="s">
        <v>2846</v>
      </c>
      <c r="BK10" s="184" t="s">
        <v>2846</v>
      </c>
      <c r="BL10" s="184" t="s">
        <v>2966</v>
      </c>
      <c r="BM10" s="184" t="s">
        <v>2846</v>
      </c>
      <c r="BN10" s="184" t="s">
        <v>2846</v>
      </c>
      <c r="BO10" s="184" t="s">
        <v>2966</v>
      </c>
      <c r="BP10" s="184" t="s">
        <v>2846</v>
      </c>
      <c r="BQ10" s="184" t="s">
        <v>2846</v>
      </c>
      <c r="BR10" s="184" t="s">
        <v>2966</v>
      </c>
      <c r="BS10" s="184" t="s">
        <v>2846</v>
      </c>
      <c r="BT10" s="184" t="s">
        <v>2846</v>
      </c>
      <c r="BU10" s="184" t="s">
        <v>2966</v>
      </c>
      <c r="BV10" s="184" t="s">
        <v>2846</v>
      </c>
      <c r="BW10" s="184" t="s">
        <v>2846</v>
      </c>
      <c r="BX10" s="184" t="s">
        <v>2966</v>
      </c>
      <c r="BY10" s="184" t="s">
        <v>2846</v>
      </c>
      <c r="BZ10" s="184" t="s">
        <v>2846</v>
      </c>
      <c r="CA10" s="184" t="s">
        <v>2966</v>
      </c>
      <c r="CB10" s="184" t="s">
        <v>2846</v>
      </c>
      <c r="CC10" s="184" t="s">
        <v>2846</v>
      </c>
      <c r="CD10" s="184" t="s">
        <v>2966</v>
      </c>
      <c r="CE10" s="184" t="s">
        <v>2846</v>
      </c>
      <c r="CF10" s="184" t="s">
        <v>2846</v>
      </c>
      <c r="CG10" s="184" t="s">
        <v>2966</v>
      </c>
      <c r="CH10" s="184" t="s">
        <v>2846</v>
      </c>
      <c r="CI10" s="184" t="s">
        <v>2846</v>
      </c>
      <c r="CJ10" s="184" t="s">
        <v>2966</v>
      </c>
      <c r="CK10" s="184" t="s">
        <v>2846</v>
      </c>
      <c r="CL10" s="184" t="s">
        <v>2846</v>
      </c>
      <c r="CM10" s="184" t="s">
        <v>2966</v>
      </c>
      <c r="CN10" s="184" t="s">
        <v>2846</v>
      </c>
      <c r="CO10" s="184" t="s">
        <v>2846</v>
      </c>
      <c r="CP10" s="184" t="s">
        <v>2966</v>
      </c>
      <c r="CQ10" s="184" t="s">
        <v>2846</v>
      </c>
      <c r="CR10" s="184" t="s">
        <v>2846</v>
      </c>
      <c r="CS10" s="184" t="s">
        <v>2966</v>
      </c>
      <c r="CT10" s="184" t="s">
        <v>2846</v>
      </c>
      <c r="CU10" s="184" t="s">
        <v>2846</v>
      </c>
      <c r="CV10" s="184" t="s">
        <v>2966</v>
      </c>
      <c r="CW10" s="184" t="s">
        <v>2846</v>
      </c>
      <c r="CX10" s="184" t="s">
        <v>2846</v>
      </c>
      <c r="CY10" s="184" t="s">
        <v>2966</v>
      </c>
      <c r="CZ10" s="184" t="s">
        <v>2846</v>
      </c>
      <c r="DA10" s="184" t="s">
        <v>2846</v>
      </c>
      <c r="DB10" s="184" t="s">
        <v>2966</v>
      </c>
      <c r="DC10" s="184" t="s">
        <v>2846</v>
      </c>
      <c r="DD10" s="184" t="s">
        <v>2846</v>
      </c>
      <c r="DE10" s="184" t="s">
        <v>2966</v>
      </c>
      <c r="DF10" s="184" t="s">
        <v>2846</v>
      </c>
      <c r="DG10" s="184" t="s">
        <v>2846</v>
      </c>
      <c r="DH10" s="184" t="s">
        <v>2966</v>
      </c>
      <c r="DI10" s="184" t="s">
        <v>2846</v>
      </c>
      <c r="DJ10" s="184" t="s">
        <v>2846</v>
      </c>
      <c r="DK10" s="184" t="s">
        <v>2966</v>
      </c>
      <c r="DL10" s="184" t="s">
        <v>2846</v>
      </c>
      <c r="DM10" s="184" t="s">
        <v>2846</v>
      </c>
      <c r="DN10" s="184" t="s">
        <v>2966</v>
      </c>
      <c r="DO10" s="184" t="s">
        <v>2846</v>
      </c>
      <c r="DP10" s="184" t="s">
        <v>2846</v>
      </c>
      <c r="DQ10" s="184" t="s">
        <v>2966</v>
      </c>
      <c r="DR10" s="184" t="s">
        <v>2846</v>
      </c>
      <c r="DS10" s="184" t="s">
        <v>2846</v>
      </c>
      <c r="DT10" s="184" t="s">
        <v>2966</v>
      </c>
      <c r="DU10" s="184" t="s">
        <v>2846</v>
      </c>
      <c r="DV10" s="184" t="s">
        <v>2846</v>
      </c>
      <c r="DW10" s="184" t="s">
        <v>2966</v>
      </c>
      <c r="DX10" s="184" t="s">
        <v>2846</v>
      </c>
      <c r="DY10" s="184" t="s">
        <v>2846</v>
      </c>
      <c r="DZ10" s="184" t="s">
        <v>2966</v>
      </c>
      <c r="EA10" s="184" t="s">
        <v>2846</v>
      </c>
      <c r="EB10" s="184" t="s">
        <v>2846</v>
      </c>
      <c r="EC10" s="184" t="s">
        <v>2966</v>
      </c>
      <c r="ED10" s="184" t="s">
        <v>2846</v>
      </c>
      <c r="EE10" s="184" t="s">
        <v>2846</v>
      </c>
      <c r="EF10" s="184" t="s">
        <v>2966</v>
      </c>
      <c r="EG10" s="184" t="s">
        <v>2846</v>
      </c>
      <c r="EH10" s="184" t="s">
        <v>2846</v>
      </c>
      <c r="EI10" s="184" t="s">
        <v>2966</v>
      </c>
      <c r="EJ10" s="184" t="s">
        <v>2846</v>
      </c>
      <c r="EK10" s="184" t="s">
        <v>2846</v>
      </c>
      <c r="EL10" s="184" t="s">
        <v>2966</v>
      </c>
      <c r="EM10" s="184" t="s">
        <v>2846</v>
      </c>
      <c r="EN10" s="184" t="s">
        <v>2846</v>
      </c>
      <c r="EO10" s="184" t="s">
        <v>2966</v>
      </c>
      <c r="EP10" s="184" t="s">
        <v>2846</v>
      </c>
      <c r="EQ10" s="184" t="s">
        <v>2846</v>
      </c>
      <c r="ER10" s="184" t="s">
        <v>2966</v>
      </c>
      <c r="ES10" s="184" t="s">
        <v>2846</v>
      </c>
      <c r="ET10" s="184" t="s">
        <v>2846</v>
      </c>
    </row>
    <row r="11" spans="1:150" x14ac:dyDescent="0.25">
      <c r="A11" s="1"/>
      <c r="B11" s="185" t="s">
        <v>2967</v>
      </c>
      <c r="C11" s="185" t="s">
        <v>112</v>
      </c>
      <c r="D11" s="185" t="s">
        <v>121</v>
      </c>
      <c r="E11" s="185" t="s">
        <v>2968</v>
      </c>
      <c r="F11" s="185" t="s">
        <v>2969</v>
      </c>
      <c r="G11" s="186" t="s">
        <v>2966</v>
      </c>
      <c r="H11" s="186" t="s">
        <v>926</v>
      </c>
      <c r="I11" s="186" t="s">
        <v>926</v>
      </c>
      <c r="J11" s="186" t="s">
        <v>2966</v>
      </c>
      <c r="K11" s="186" t="s">
        <v>926</v>
      </c>
      <c r="L11" s="186" t="s">
        <v>926</v>
      </c>
      <c r="M11" s="186" t="s">
        <v>2966</v>
      </c>
      <c r="N11" s="186" t="s">
        <v>926</v>
      </c>
      <c r="O11" s="186" t="s">
        <v>926</v>
      </c>
      <c r="P11" s="186" t="s">
        <v>2966</v>
      </c>
      <c r="Q11" s="186" t="s">
        <v>926</v>
      </c>
      <c r="R11" s="186" t="s">
        <v>926</v>
      </c>
      <c r="S11" s="186" t="s">
        <v>2966</v>
      </c>
      <c r="T11" s="186" t="s">
        <v>926</v>
      </c>
      <c r="U11" s="186" t="s">
        <v>926</v>
      </c>
      <c r="V11" s="186" t="s">
        <v>2966</v>
      </c>
      <c r="W11" s="186" t="s">
        <v>926</v>
      </c>
      <c r="X11" s="186" t="s">
        <v>926</v>
      </c>
      <c r="Y11" s="186" t="s">
        <v>2966</v>
      </c>
      <c r="Z11" s="186" t="s">
        <v>926</v>
      </c>
      <c r="AA11" s="186" t="s">
        <v>926</v>
      </c>
      <c r="AB11" s="186" t="s">
        <v>2966</v>
      </c>
      <c r="AC11" s="186" t="s">
        <v>926</v>
      </c>
      <c r="AD11" s="186" t="s">
        <v>926</v>
      </c>
      <c r="AE11" s="186" t="s">
        <v>2966</v>
      </c>
      <c r="AF11" s="186" t="s">
        <v>926</v>
      </c>
      <c r="AG11" s="186" t="s">
        <v>926</v>
      </c>
      <c r="AH11" s="186" t="s">
        <v>2966</v>
      </c>
      <c r="AI11" s="186" t="s">
        <v>926</v>
      </c>
      <c r="AJ11" s="186" t="s">
        <v>926</v>
      </c>
      <c r="AK11" s="186" t="s">
        <v>2966</v>
      </c>
      <c r="AL11" s="186" t="s">
        <v>926</v>
      </c>
      <c r="AM11" s="186" t="s">
        <v>926</v>
      </c>
      <c r="AN11" s="186" t="s">
        <v>2966</v>
      </c>
      <c r="AO11" s="186" t="s">
        <v>926</v>
      </c>
      <c r="AP11" s="186" t="s">
        <v>926</v>
      </c>
      <c r="AQ11" s="186" t="s">
        <v>2966</v>
      </c>
      <c r="AR11" s="186" t="s">
        <v>926</v>
      </c>
      <c r="AS11" s="186" t="s">
        <v>926</v>
      </c>
      <c r="AT11" s="186" t="s">
        <v>2966</v>
      </c>
      <c r="AU11" s="186" t="s">
        <v>926</v>
      </c>
      <c r="AV11" s="186" t="s">
        <v>926</v>
      </c>
      <c r="AW11" s="186" t="s">
        <v>2966</v>
      </c>
      <c r="AX11" s="186" t="s">
        <v>926</v>
      </c>
      <c r="AY11" s="186" t="s">
        <v>926</v>
      </c>
      <c r="AZ11" s="186" t="s">
        <v>2966</v>
      </c>
      <c r="BA11" s="186" t="s">
        <v>926</v>
      </c>
      <c r="BB11" s="186" t="s">
        <v>926</v>
      </c>
      <c r="BC11" s="186" t="s">
        <v>2966</v>
      </c>
      <c r="BD11" s="186" t="s">
        <v>926</v>
      </c>
      <c r="BE11" s="186" t="s">
        <v>926</v>
      </c>
      <c r="BF11" s="186" t="s">
        <v>2966</v>
      </c>
      <c r="BG11" s="186" t="s">
        <v>926</v>
      </c>
      <c r="BH11" s="186" t="s">
        <v>926</v>
      </c>
      <c r="BI11" s="186" t="s">
        <v>2966</v>
      </c>
      <c r="BJ11" s="186" t="s">
        <v>926</v>
      </c>
      <c r="BK11" s="186" t="s">
        <v>926</v>
      </c>
      <c r="BL11" s="186" t="s">
        <v>2966</v>
      </c>
      <c r="BM11" s="186" t="s">
        <v>926</v>
      </c>
      <c r="BN11" s="186" t="s">
        <v>926</v>
      </c>
      <c r="BO11" s="186" t="s">
        <v>2966</v>
      </c>
      <c r="BP11" s="186" t="s">
        <v>926</v>
      </c>
      <c r="BQ11" s="186" t="s">
        <v>926</v>
      </c>
      <c r="BR11" s="186" t="s">
        <v>2966</v>
      </c>
      <c r="BS11" s="186" t="s">
        <v>926</v>
      </c>
      <c r="BT11" s="186" t="s">
        <v>926</v>
      </c>
      <c r="BU11" s="186" t="s">
        <v>2966</v>
      </c>
      <c r="BV11" s="186" t="s">
        <v>926</v>
      </c>
      <c r="BW11" s="186" t="s">
        <v>926</v>
      </c>
      <c r="BX11" s="186" t="s">
        <v>2966</v>
      </c>
      <c r="BY11" s="186" t="s">
        <v>926</v>
      </c>
      <c r="BZ11" s="186" t="s">
        <v>926</v>
      </c>
      <c r="CA11" s="186" t="s">
        <v>2966</v>
      </c>
      <c r="CB11" s="186" t="s">
        <v>926</v>
      </c>
      <c r="CC11" s="186" t="s">
        <v>926</v>
      </c>
      <c r="CD11" s="186" t="s">
        <v>2966</v>
      </c>
      <c r="CE11" s="186" t="s">
        <v>926</v>
      </c>
      <c r="CF11" s="186" t="s">
        <v>926</v>
      </c>
      <c r="CG11" s="186" t="s">
        <v>2966</v>
      </c>
      <c r="CH11" s="186" t="s">
        <v>926</v>
      </c>
      <c r="CI11" s="186" t="s">
        <v>926</v>
      </c>
      <c r="CJ11" s="186" t="s">
        <v>2966</v>
      </c>
      <c r="CK11" s="186" t="s">
        <v>926</v>
      </c>
      <c r="CL11" s="186" t="s">
        <v>926</v>
      </c>
      <c r="CM11" s="186" t="s">
        <v>2966</v>
      </c>
      <c r="CN11" s="186" t="s">
        <v>926</v>
      </c>
      <c r="CO11" s="186" t="s">
        <v>926</v>
      </c>
      <c r="CP11" s="186" t="s">
        <v>2966</v>
      </c>
      <c r="CQ11" s="186" t="s">
        <v>926</v>
      </c>
      <c r="CR11" s="186" t="s">
        <v>926</v>
      </c>
      <c r="CS11" s="186" t="s">
        <v>2966</v>
      </c>
      <c r="CT11" s="186" t="s">
        <v>926</v>
      </c>
      <c r="CU11" s="186" t="s">
        <v>926</v>
      </c>
      <c r="CV11" s="186" t="s">
        <v>2966</v>
      </c>
      <c r="CW11" s="186" t="s">
        <v>926</v>
      </c>
      <c r="CX11" s="186" t="s">
        <v>926</v>
      </c>
      <c r="CY11" s="186" t="s">
        <v>2966</v>
      </c>
      <c r="CZ11" s="186" t="s">
        <v>926</v>
      </c>
      <c r="DA11" s="186" t="s">
        <v>926</v>
      </c>
      <c r="DB11" s="186" t="s">
        <v>2966</v>
      </c>
      <c r="DC11" s="186" t="s">
        <v>926</v>
      </c>
      <c r="DD11" s="186" t="s">
        <v>926</v>
      </c>
      <c r="DE11" s="186" t="s">
        <v>2966</v>
      </c>
      <c r="DF11" s="186" t="s">
        <v>926</v>
      </c>
      <c r="DG11" s="186" t="s">
        <v>926</v>
      </c>
      <c r="DH11" s="186" t="s">
        <v>2966</v>
      </c>
      <c r="DI11" s="186" t="s">
        <v>926</v>
      </c>
      <c r="DJ11" s="186" t="s">
        <v>926</v>
      </c>
      <c r="DK11" s="186" t="s">
        <v>2966</v>
      </c>
      <c r="DL11" s="186" t="s">
        <v>926</v>
      </c>
      <c r="DM11" s="186" t="s">
        <v>926</v>
      </c>
      <c r="DN11" s="186" t="s">
        <v>2966</v>
      </c>
      <c r="DO11" s="186" t="s">
        <v>926</v>
      </c>
      <c r="DP11" s="186" t="s">
        <v>926</v>
      </c>
      <c r="DQ11" s="186" t="s">
        <v>2966</v>
      </c>
      <c r="DR11" s="186" t="s">
        <v>926</v>
      </c>
      <c r="DS11" s="186" t="s">
        <v>926</v>
      </c>
      <c r="DT11" s="186" t="s">
        <v>2966</v>
      </c>
      <c r="DU11" s="186" t="s">
        <v>926</v>
      </c>
      <c r="DV11" s="186" t="s">
        <v>926</v>
      </c>
      <c r="DW11" s="186" t="s">
        <v>2966</v>
      </c>
      <c r="DX11" s="186" t="s">
        <v>926</v>
      </c>
      <c r="DY11" s="186" t="s">
        <v>926</v>
      </c>
      <c r="DZ11" s="186" t="s">
        <v>2966</v>
      </c>
      <c r="EA11" s="186" t="s">
        <v>926</v>
      </c>
      <c r="EB11" s="186" t="s">
        <v>926</v>
      </c>
      <c r="EC11" s="186" t="s">
        <v>2966</v>
      </c>
      <c r="ED11" s="186" t="s">
        <v>926</v>
      </c>
      <c r="EE11" s="186" t="s">
        <v>926</v>
      </c>
      <c r="EF11" s="186" t="s">
        <v>2966</v>
      </c>
      <c r="EG11" s="186" t="s">
        <v>926</v>
      </c>
      <c r="EH11" s="186" t="s">
        <v>926</v>
      </c>
      <c r="EI11" s="186" t="s">
        <v>2966</v>
      </c>
      <c r="EJ11" s="186" t="s">
        <v>926</v>
      </c>
      <c r="EK11" s="186" t="s">
        <v>926</v>
      </c>
      <c r="EL11" s="186" t="s">
        <v>2966</v>
      </c>
      <c r="EM11" s="186" t="s">
        <v>926</v>
      </c>
      <c r="EN11" s="186" t="s">
        <v>926</v>
      </c>
      <c r="EO11" s="186" t="s">
        <v>2966</v>
      </c>
      <c r="EP11" s="186" t="s">
        <v>926</v>
      </c>
      <c r="EQ11" s="186" t="s">
        <v>926</v>
      </c>
      <c r="ER11" s="186" t="s">
        <v>2966</v>
      </c>
      <c r="ES11" s="186" t="s">
        <v>926</v>
      </c>
      <c r="ET11" s="186" t="s">
        <v>926</v>
      </c>
    </row>
    <row r="12" spans="1:150" x14ac:dyDescent="0.25">
      <c r="A12" s="1"/>
      <c r="B12" s="185" t="s">
        <v>2970</v>
      </c>
      <c r="C12" s="185" t="s">
        <v>112</v>
      </c>
      <c r="D12" s="185" t="s">
        <v>121</v>
      </c>
      <c r="E12" s="185" t="s">
        <v>2971</v>
      </c>
      <c r="F12" s="185" t="s">
        <v>2972</v>
      </c>
      <c r="G12" s="186" t="s">
        <v>2966</v>
      </c>
      <c r="H12" s="186" t="s">
        <v>926</v>
      </c>
      <c r="I12" s="186" t="s">
        <v>926</v>
      </c>
      <c r="J12" s="186" t="s">
        <v>2966</v>
      </c>
      <c r="K12" s="186" t="s">
        <v>926</v>
      </c>
      <c r="L12" s="186" t="s">
        <v>926</v>
      </c>
      <c r="M12" s="186" t="s">
        <v>2966</v>
      </c>
      <c r="N12" s="186" t="s">
        <v>926</v>
      </c>
      <c r="O12" s="186" t="s">
        <v>926</v>
      </c>
      <c r="P12" s="186" t="s">
        <v>2966</v>
      </c>
      <c r="Q12" s="186" t="s">
        <v>926</v>
      </c>
      <c r="R12" s="186" t="s">
        <v>926</v>
      </c>
      <c r="S12" s="186" t="s">
        <v>2966</v>
      </c>
      <c r="T12" s="186" t="s">
        <v>926</v>
      </c>
      <c r="U12" s="186" t="s">
        <v>926</v>
      </c>
      <c r="V12" s="186" t="s">
        <v>2966</v>
      </c>
      <c r="W12" s="186" t="s">
        <v>926</v>
      </c>
      <c r="X12" s="186" t="s">
        <v>926</v>
      </c>
      <c r="Y12" s="186" t="s">
        <v>2966</v>
      </c>
      <c r="Z12" s="186" t="s">
        <v>926</v>
      </c>
      <c r="AA12" s="186" t="s">
        <v>926</v>
      </c>
      <c r="AB12" s="186" t="s">
        <v>2966</v>
      </c>
      <c r="AC12" s="186" t="s">
        <v>926</v>
      </c>
      <c r="AD12" s="186" t="s">
        <v>926</v>
      </c>
      <c r="AE12" s="186" t="s">
        <v>2966</v>
      </c>
      <c r="AF12" s="186" t="s">
        <v>926</v>
      </c>
      <c r="AG12" s="186" t="s">
        <v>926</v>
      </c>
      <c r="AH12" s="186" t="s">
        <v>2966</v>
      </c>
      <c r="AI12" s="186" t="s">
        <v>926</v>
      </c>
      <c r="AJ12" s="186" t="s">
        <v>926</v>
      </c>
      <c r="AK12" s="186" t="s">
        <v>2966</v>
      </c>
      <c r="AL12" s="186" t="s">
        <v>926</v>
      </c>
      <c r="AM12" s="186" t="s">
        <v>926</v>
      </c>
      <c r="AN12" s="186" t="s">
        <v>2966</v>
      </c>
      <c r="AO12" s="186" t="s">
        <v>926</v>
      </c>
      <c r="AP12" s="186" t="s">
        <v>926</v>
      </c>
      <c r="AQ12" s="186" t="s">
        <v>2966</v>
      </c>
      <c r="AR12" s="186" t="s">
        <v>926</v>
      </c>
      <c r="AS12" s="186" t="s">
        <v>926</v>
      </c>
      <c r="AT12" s="186" t="s">
        <v>2966</v>
      </c>
      <c r="AU12" s="186" t="s">
        <v>926</v>
      </c>
      <c r="AV12" s="186" t="s">
        <v>926</v>
      </c>
      <c r="AW12" s="186" t="s">
        <v>2966</v>
      </c>
      <c r="AX12" s="186" t="s">
        <v>926</v>
      </c>
      <c r="AY12" s="186" t="s">
        <v>926</v>
      </c>
      <c r="AZ12" s="186" t="s">
        <v>2966</v>
      </c>
      <c r="BA12" s="186" t="s">
        <v>926</v>
      </c>
      <c r="BB12" s="186" t="s">
        <v>926</v>
      </c>
      <c r="BC12" s="186" t="s">
        <v>2966</v>
      </c>
      <c r="BD12" s="186" t="s">
        <v>926</v>
      </c>
      <c r="BE12" s="186" t="s">
        <v>926</v>
      </c>
      <c r="BF12" s="186" t="s">
        <v>2966</v>
      </c>
      <c r="BG12" s="186" t="s">
        <v>926</v>
      </c>
      <c r="BH12" s="186" t="s">
        <v>926</v>
      </c>
      <c r="BI12" s="186" t="s">
        <v>2966</v>
      </c>
      <c r="BJ12" s="186" t="s">
        <v>926</v>
      </c>
      <c r="BK12" s="186" t="s">
        <v>926</v>
      </c>
      <c r="BL12" s="186" t="s">
        <v>2966</v>
      </c>
      <c r="BM12" s="186" t="s">
        <v>926</v>
      </c>
      <c r="BN12" s="186" t="s">
        <v>926</v>
      </c>
      <c r="BO12" s="186" t="s">
        <v>2966</v>
      </c>
      <c r="BP12" s="186" t="s">
        <v>926</v>
      </c>
      <c r="BQ12" s="186" t="s">
        <v>926</v>
      </c>
      <c r="BR12" s="186" t="s">
        <v>2966</v>
      </c>
      <c r="BS12" s="186" t="s">
        <v>926</v>
      </c>
      <c r="BT12" s="186" t="s">
        <v>926</v>
      </c>
      <c r="BU12" s="186" t="s">
        <v>2966</v>
      </c>
      <c r="BV12" s="186" t="s">
        <v>926</v>
      </c>
      <c r="BW12" s="186" t="s">
        <v>926</v>
      </c>
      <c r="BX12" s="186" t="s">
        <v>2966</v>
      </c>
      <c r="BY12" s="186" t="s">
        <v>926</v>
      </c>
      <c r="BZ12" s="186" t="s">
        <v>926</v>
      </c>
      <c r="CA12" s="186" t="s">
        <v>2966</v>
      </c>
      <c r="CB12" s="186" t="s">
        <v>926</v>
      </c>
      <c r="CC12" s="186" t="s">
        <v>926</v>
      </c>
      <c r="CD12" s="186" t="s">
        <v>2966</v>
      </c>
      <c r="CE12" s="186" t="s">
        <v>926</v>
      </c>
      <c r="CF12" s="186" t="s">
        <v>926</v>
      </c>
      <c r="CG12" s="186" t="s">
        <v>2966</v>
      </c>
      <c r="CH12" s="186" t="s">
        <v>926</v>
      </c>
      <c r="CI12" s="186" t="s">
        <v>926</v>
      </c>
      <c r="CJ12" s="186" t="s">
        <v>2966</v>
      </c>
      <c r="CK12" s="186" t="s">
        <v>926</v>
      </c>
      <c r="CL12" s="186" t="s">
        <v>926</v>
      </c>
      <c r="CM12" s="186" t="s">
        <v>2966</v>
      </c>
      <c r="CN12" s="186" t="s">
        <v>926</v>
      </c>
      <c r="CO12" s="186" t="s">
        <v>926</v>
      </c>
      <c r="CP12" s="186" t="s">
        <v>2966</v>
      </c>
      <c r="CQ12" s="186" t="s">
        <v>926</v>
      </c>
      <c r="CR12" s="186" t="s">
        <v>926</v>
      </c>
      <c r="CS12" s="186" t="s">
        <v>2966</v>
      </c>
      <c r="CT12" s="186" t="s">
        <v>926</v>
      </c>
      <c r="CU12" s="186" t="s">
        <v>926</v>
      </c>
      <c r="CV12" s="186" t="s">
        <v>2966</v>
      </c>
      <c r="CW12" s="186" t="s">
        <v>926</v>
      </c>
      <c r="CX12" s="186" t="s">
        <v>926</v>
      </c>
      <c r="CY12" s="186" t="s">
        <v>2966</v>
      </c>
      <c r="CZ12" s="186" t="s">
        <v>926</v>
      </c>
      <c r="DA12" s="186" t="s">
        <v>926</v>
      </c>
      <c r="DB12" s="186" t="s">
        <v>2966</v>
      </c>
      <c r="DC12" s="186" t="s">
        <v>926</v>
      </c>
      <c r="DD12" s="186" t="s">
        <v>926</v>
      </c>
      <c r="DE12" s="186" t="s">
        <v>2966</v>
      </c>
      <c r="DF12" s="186" t="s">
        <v>926</v>
      </c>
      <c r="DG12" s="186" t="s">
        <v>926</v>
      </c>
      <c r="DH12" s="186" t="s">
        <v>2966</v>
      </c>
      <c r="DI12" s="186" t="s">
        <v>926</v>
      </c>
      <c r="DJ12" s="186" t="s">
        <v>926</v>
      </c>
      <c r="DK12" s="186" t="s">
        <v>2966</v>
      </c>
      <c r="DL12" s="186" t="s">
        <v>926</v>
      </c>
      <c r="DM12" s="186" t="s">
        <v>926</v>
      </c>
      <c r="DN12" s="186" t="s">
        <v>2966</v>
      </c>
      <c r="DO12" s="186" t="s">
        <v>926</v>
      </c>
      <c r="DP12" s="186" t="s">
        <v>926</v>
      </c>
      <c r="DQ12" s="186" t="s">
        <v>2966</v>
      </c>
      <c r="DR12" s="186" t="s">
        <v>926</v>
      </c>
      <c r="DS12" s="186" t="s">
        <v>926</v>
      </c>
      <c r="DT12" s="186" t="s">
        <v>2966</v>
      </c>
      <c r="DU12" s="186" t="s">
        <v>926</v>
      </c>
      <c r="DV12" s="186" t="s">
        <v>926</v>
      </c>
      <c r="DW12" s="186" t="s">
        <v>2966</v>
      </c>
      <c r="DX12" s="186" t="s">
        <v>926</v>
      </c>
      <c r="DY12" s="186" t="s">
        <v>926</v>
      </c>
      <c r="DZ12" s="186" t="s">
        <v>2966</v>
      </c>
      <c r="EA12" s="186" t="s">
        <v>926</v>
      </c>
      <c r="EB12" s="186" t="s">
        <v>926</v>
      </c>
      <c r="EC12" s="186" t="s">
        <v>2966</v>
      </c>
      <c r="ED12" s="186" t="s">
        <v>926</v>
      </c>
      <c r="EE12" s="186" t="s">
        <v>926</v>
      </c>
      <c r="EF12" s="186" t="s">
        <v>2966</v>
      </c>
      <c r="EG12" s="186" t="s">
        <v>926</v>
      </c>
      <c r="EH12" s="186" t="s">
        <v>926</v>
      </c>
      <c r="EI12" s="186" t="s">
        <v>2966</v>
      </c>
      <c r="EJ12" s="186" t="s">
        <v>926</v>
      </c>
      <c r="EK12" s="186" t="s">
        <v>926</v>
      </c>
      <c r="EL12" s="186" t="s">
        <v>2966</v>
      </c>
      <c r="EM12" s="186" t="s">
        <v>926</v>
      </c>
      <c r="EN12" s="186" t="s">
        <v>926</v>
      </c>
      <c r="EO12" s="186" t="s">
        <v>2966</v>
      </c>
      <c r="EP12" s="186" t="s">
        <v>926</v>
      </c>
      <c r="EQ12" s="186" t="s">
        <v>926</v>
      </c>
      <c r="ER12" s="186" t="s">
        <v>2966</v>
      </c>
      <c r="ES12" s="186" t="s">
        <v>926</v>
      </c>
      <c r="ET12" s="186" t="s">
        <v>926</v>
      </c>
    </row>
    <row r="13" spans="1:150" x14ac:dyDescent="0.25">
      <c r="A13" s="1"/>
      <c r="B13" s="185" t="s">
        <v>2973</v>
      </c>
      <c r="C13" s="185" t="s">
        <v>112</v>
      </c>
      <c r="D13" s="185" t="s">
        <v>121</v>
      </c>
      <c r="E13" s="185" t="s">
        <v>2974</v>
      </c>
      <c r="F13" s="185" t="s">
        <v>2975</v>
      </c>
      <c r="G13" s="186" t="s">
        <v>2966</v>
      </c>
      <c r="H13" s="186" t="s">
        <v>926</v>
      </c>
      <c r="I13" s="186" t="s">
        <v>926</v>
      </c>
      <c r="J13" s="186" t="s">
        <v>2966</v>
      </c>
      <c r="K13" s="186" t="s">
        <v>926</v>
      </c>
      <c r="L13" s="186" t="s">
        <v>926</v>
      </c>
      <c r="M13" s="186" t="s">
        <v>2966</v>
      </c>
      <c r="N13" s="186" t="s">
        <v>926</v>
      </c>
      <c r="O13" s="186" t="s">
        <v>926</v>
      </c>
      <c r="P13" s="186" t="s">
        <v>2966</v>
      </c>
      <c r="Q13" s="186" t="s">
        <v>926</v>
      </c>
      <c r="R13" s="186" t="s">
        <v>926</v>
      </c>
      <c r="S13" s="186" t="s">
        <v>2966</v>
      </c>
      <c r="T13" s="186" t="s">
        <v>926</v>
      </c>
      <c r="U13" s="186" t="s">
        <v>926</v>
      </c>
      <c r="V13" s="186" t="s">
        <v>2966</v>
      </c>
      <c r="W13" s="186" t="s">
        <v>926</v>
      </c>
      <c r="X13" s="186" t="s">
        <v>926</v>
      </c>
      <c r="Y13" s="186" t="s">
        <v>2966</v>
      </c>
      <c r="Z13" s="186" t="s">
        <v>926</v>
      </c>
      <c r="AA13" s="186" t="s">
        <v>926</v>
      </c>
      <c r="AB13" s="186" t="s">
        <v>2966</v>
      </c>
      <c r="AC13" s="186" t="s">
        <v>926</v>
      </c>
      <c r="AD13" s="186" t="s">
        <v>926</v>
      </c>
      <c r="AE13" s="186" t="s">
        <v>2966</v>
      </c>
      <c r="AF13" s="186" t="s">
        <v>926</v>
      </c>
      <c r="AG13" s="186" t="s">
        <v>926</v>
      </c>
      <c r="AH13" s="186" t="s">
        <v>2966</v>
      </c>
      <c r="AI13" s="186" t="s">
        <v>926</v>
      </c>
      <c r="AJ13" s="186" t="s">
        <v>926</v>
      </c>
      <c r="AK13" s="186" t="s">
        <v>2966</v>
      </c>
      <c r="AL13" s="186" t="s">
        <v>926</v>
      </c>
      <c r="AM13" s="186" t="s">
        <v>926</v>
      </c>
      <c r="AN13" s="186" t="s">
        <v>2966</v>
      </c>
      <c r="AO13" s="186" t="s">
        <v>926</v>
      </c>
      <c r="AP13" s="186" t="s">
        <v>926</v>
      </c>
      <c r="AQ13" s="186" t="s">
        <v>2966</v>
      </c>
      <c r="AR13" s="186" t="s">
        <v>926</v>
      </c>
      <c r="AS13" s="186" t="s">
        <v>926</v>
      </c>
      <c r="AT13" s="186" t="s">
        <v>2966</v>
      </c>
      <c r="AU13" s="186" t="s">
        <v>926</v>
      </c>
      <c r="AV13" s="186" t="s">
        <v>926</v>
      </c>
      <c r="AW13" s="186" t="s">
        <v>2966</v>
      </c>
      <c r="AX13" s="186" t="s">
        <v>926</v>
      </c>
      <c r="AY13" s="186" t="s">
        <v>926</v>
      </c>
      <c r="AZ13" s="186" t="s">
        <v>2966</v>
      </c>
      <c r="BA13" s="186" t="s">
        <v>926</v>
      </c>
      <c r="BB13" s="186" t="s">
        <v>926</v>
      </c>
      <c r="BC13" s="186" t="s">
        <v>2966</v>
      </c>
      <c r="BD13" s="186" t="s">
        <v>926</v>
      </c>
      <c r="BE13" s="186" t="s">
        <v>926</v>
      </c>
      <c r="BF13" s="186" t="s">
        <v>2966</v>
      </c>
      <c r="BG13" s="186" t="s">
        <v>926</v>
      </c>
      <c r="BH13" s="186" t="s">
        <v>926</v>
      </c>
      <c r="BI13" s="186" t="s">
        <v>2966</v>
      </c>
      <c r="BJ13" s="186" t="s">
        <v>926</v>
      </c>
      <c r="BK13" s="186" t="s">
        <v>926</v>
      </c>
      <c r="BL13" s="186" t="s">
        <v>2966</v>
      </c>
      <c r="BM13" s="186" t="s">
        <v>926</v>
      </c>
      <c r="BN13" s="186" t="s">
        <v>926</v>
      </c>
      <c r="BO13" s="186" t="s">
        <v>2966</v>
      </c>
      <c r="BP13" s="186" t="s">
        <v>926</v>
      </c>
      <c r="BQ13" s="186" t="s">
        <v>926</v>
      </c>
      <c r="BR13" s="186" t="s">
        <v>2966</v>
      </c>
      <c r="BS13" s="186" t="s">
        <v>926</v>
      </c>
      <c r="BT13" s="186" t="s">
        <v>926</v>
      </c>
      <c r="BU13" s="186" t="s">
        <v>2966</v>
      </c>
      <c r="BV13" s="186" t="s">
        <v>926</v>
      </c>
      <c r="BW13" s="186" t="s">
        <v>926</v>
      </c>
      <c r="BX13" s="186" t="s">
        <v>2966</v>
      </c>
      <c r="BY13" s="186" t="s">
        <v>926</v>
      </c>
      <c r="BZ13" s="186" t="s">
        <v>926</v>
      </c>
      <c r="CA13" s="186" t="s">
        <v>2966</v>
      </c>
      <c r="CB13" s="186" t="s">
        <v>926</v>
      </c>
      <c r="CC13" s="186" t="s">
        <v>926</v>
      </c>
      <c r="CD13" s="186" t="s">
        <v>2966</v>
      </c>
      <c r="CE13" s="186" t="s">
        <v>926</v>
      </c>
      <c r="CF13" s="186" t="s">
        <v>926</v>
      </c>
      <c r="CG13" s="186" t="s">
        <v>2966</v>
      </c>
      <c r="CH13" s="186" t="s">
        <v>926</v>
      </c>
      <c r="CI13" s="186" t="s">
        <v>926</v>
      </c>
      <c r="CJ13" s="186" t="s">
        <v>2966</v>
      </c>
      <c r="CK13" s="186" t="s">
        <v>926</v>
      </c>
      <c r="CL13" s="186" t="s">
        <v>926</v>
      </c>
      <c r="CM13" s="186" t="s">
        <v>2966</v>
      </c>
      <c r="CN13" s="186" t="s">
        <v>926</v>
      </c>
      <c r="CO13" s="186" t="s">
        <v>926</v>
      </c>
      <c r="CP13" s="186" t="s">
        <v>2966</v>
      </c>
      <c r="CQ13" s="186" t="s">
        <v>926</v>
      </c>
      <c r="CR13" s="186" t="s">
        <v>926</v>
      </c>
      <c r="CS13" s="186" t="s">
        <v>2966</v>
      </c>
      <c r="CT13" s="186" t="s">
        <v>926</v>
      </c>
      <c r="CU13" s="186" t="s">
        <v>926</v>
      </c>
      <c r="CV13" s="186" t="s">
        <v>2966</v>
      </c>
      <c r="CW13" s="186" t="s">
        <v>926</v>
      </c>
      <c r="CX13" s="186" t="s">
        <v>926</v>
      </c>
      <c r="CY13" s="186" t="s">
        <v>2966</v>
      </c>
      <c r="CZ13" s="186" t="s">
        <v>926</v>
      </c>
      <c r="DA13" s="186" t="s">
        <v>926</v>
      </c>
      <c r="DB13" s="186" t="s">
        <v>2966</v>
      </c>
      <c r="DC13" s="186" t="s">
        <v>926</v>
      </c>
      <c r="DD13" s="186" t="s">
        <v>926</v>
      </c>
      <c r="DE13" s="186" t="s">
        <v>2966</v>
      </c>
      <c r="DF13" s="186" t="s">
        <v>926</v>
      </c>
      <c r="DG13" s="186" t="s">
        <v>926</v>
      </c>
      <c r="DH13" s="186" t="s">
        <v>2966</v>
      </c>
      <c r="DI13" s="186" t="s">
        <v>926</v>
      </c>
      <c r="DJ13" s="186" t="s">
        <v>926</v>
      </c>
      <c r="DK13" s="186" t="s">
        <v>2966</v>
      </c>
      <c r="DL13" s="186" t="s">
        <v>926</v>
      </c>
      <c r="DM13" s="186" t="s">
        <v>926</v>
      </c>
      <c r="DN13" s="186" t="s">
        <v>2966</v>
      </c>
      <c r="DO13" s="186" t="s">
        <v>926</v>
      </c>
      <c r="DP13" s="186" t="s">
        <v>926</v>
      </c>
      <c r="DQ13" s="186" t="s">
        <v>2966</v>
      </c>
      <c r="DR13" s="186" t="s">
        <v>926</v>
      </c>
      <c r="DS13" s="186" t="s">
        <v>926</v>
      </c>
      <c r="DT13" s="186" t="s">
        <v>2966</v>
      </c>
      <c r="DU13" s="186" t="s">
        <v>926</v>
      </c>
      <c r="DV13" s="186" t="s">
        <v>926</v>
      </c>
      <c r="DW13" s="186" t="s">
        <v>2966</v>
      </c>
      <c r="DX13" s="186" t="s">
        <v>926</v>
      </c>
      <c r="DY13" s="186" t="s">
        <v>926</v>
      </c>
      <c r="DZ13" s="186" t="s">
        <v>2966</v>
      </c>
      <c r="EA13" s="186" t="s">
        <v>926</v>
      </c>
      <c r="EB13" s="186" t="s">
        <v>926</v>
      </c>
      <c r="EC13" s="186" t="s">
        <v>2966</v>
      </c>
      <c r="ED13" s="186" t="s">
        <v>926</v>
      </c>
      <c r="EE13" s="186" t="s">
        <v>926</v>
      </c>
      <c r="EF13" s="186" t="s">
        <v>2966</v>
      </c>
      <c r="EG13" s="186" t="s">
        <v>926</v>
      </c>
      <c r="EH13" s="186" t="s">
        <v>926</v>
      </c>
      <c r="EI13" s="186" t="s">
        <v>2966</v>
      </c>
      <c r="EJ13" s="186" t="s">
        <v>926</v>
      </c>
      <c r="EK13" s="186" t="s">
        <v>926</v>
      </c>
      <c r="EL13" s="186" t="s">
        <v>2966</v>
      </c>
      <c r="EM13" s="186" t="s">
        <v>926</v>
      </c>
      <c r="EN13" s="186" t="s">
        <v>926</v>
      </c>
      <c r="EO13" s="186" t="s">
        <v>2966</v>
      </c>
      <c r="EP13" s="186" t="s">
        <v>926</v>
      </c>
      <c r="EQ13" s="186" t="s">
        <v>926</v>
      </c>
      <c r="ER13" s="186" t="s">
        <v>2966</v>
      </c>
      <c r="ES13" s="186" t="s">
        <v>926</v>
      </c>
      <c r="ET13" s="186" t="s">
        <v>926</v>
      </c>
    </row>
    <row r="14" spans="1:150" x14ac:dyDescent="0.25">
      <c r="A14" s="1"/>
      <c r="B14" s="185" t="s">
        <v>2976</v>
      </c>
      <c r="C14" s="185" t="s">
        <v>112</v>
      </c>
      <c r="D14" s="185" t="s">
        <v>121</v>
      </c>
      <c r="E14" s="185" t="s">
        <v>2977</v>
      </c>
      <c r="F14" s="185" t="s">
        <v>2978</v>
      </c>
      <c r="G14" s="186" t="s">
        <v>2966</v>
      </c>
      <c r="H14" s="186" t="s">
        <v>2846</v>
      </c>
      <c r="I14" s="186" t="s">
        <v>2846</v>
      </c>
      <c r="J14" s="186" t="s">
        <v>2966</v>
      </c>
      <c r="K14" s="186" t="s">
        <v>2846</v>
      </c>
      <c r="L14" s="186" t="s">
        <v>2846</v>
      </c>
      <c r="M14" s="186" t="s">
        <v>2966</v>
      </c>
      <c r="N14" s="186" t="s">
        <v>2846</v>
      </c>
      <c r="O14" s="186" t="s">
        <v>2846</v>
      </c>
      <c r="P14" s="186" t="s">
        <v>2966</v>
      </c>
      <c r="Q14" s="186" t="s">
        <v>2846</v>
      </c>
      <c r="R14" s="186" t="s">
        <v>2846</v>
      </c>
      <c r="S14" s="186" t="s">
        <v>2966</v>
      </c>
      <c r="T14" s="186" t="s">
        <v>2846</v>
      </c>
      <c r="U14" s="186" t="s">
        <v>2846</v>
      </c>
      <c r="V14" s="186" t="s">
        <v>2966</v>
      </c>
      <c r="W14" s="186" t="s">
        <v>2846</v>
      </c>
      <c r="X14" s="186" t="s">
        <v>2846</v>
      </c>
      <c r="Y14" s="186" t="s">
        <v>2966</v>
      </c>
      <c r="Z14" s="186" t="s">
        <v>2846</v>
      </c>
      <c r="AA14" s="186" t="s">
        <v>2846</v>
      </c>
      <c r="AB14" s="186" t="s">
        <v>2966</v>
      </c>
      <c r="AC14" s="186" t="s">
        <v>2846</v>
      </c>
      <c r="AD14" s="186" t="s">
        <v>2846</v>
      </c>
      <c r="AE14" s="186" t="s">
        <v>2966</v>
      </c>
      <c r="AF14" s="186" t="s">
        <v>2846</v>
      </c>
      <c r="AG14" s="186" t="s">
        <v>2846</v>
      </c>
      <c r="AH14" s="186" t="s">
        <v>2966</v>
      </c>
      <c r="AI14" s="186" t="s">
        <v>2846</v>
      </c>
      <c r="AJ14" s="186" t="s">
        <v>2846</v>
      </c>
      <c r="AK14" s="186" t="s">
        <v>2966</v>
      </c>
      <c r="AL14" s="186" t="s">
        <v>2846</v>
      </c>
      <c r="AM14" s="186" t="s">
        <v>2846</v>
      </c>
      <c r="AN14" s="186" t="s">
        <v>2966</v>
      </c>
      <c r="AO14" s="186" t="s">
        <v>2846</v>
      </c>
      <c r="AP14" s="186" t="s">
        <v>2846</v>
      </c>
      <c r="AQ14" s="186" t="s">
        <v>2966</v>
      </c>
      <c r="AR14" s="186" t="s">
        <v>2846</v>
      </c>
      <c r="AS14" s="186" t="s">
        <v>2846</v>
      </c>
      <c r="AT14" s="186" t="s">
        <v>2966</v>
      </c>
      <c r="AU14" s="186" t="s">
        <v>2846</v>
      </c>
      <c r="AV14" s="186" t="s">
        <v>2846</v>
      </c>
      <c r="AW14" s="186" t="s">
        <v>2966</v>
      </c>
      <c r="AX14" s="186" t="s">
        <v>2846</v>
      </c>
      <c r="AY14" s="186" t="s">
        <v>2846</v>
      </c>
      <c r="AZ14" s="186" t="s">
        <v>2966</v>
      </c>
      <c r="BA14" s="186" t="s">
        <v>2846</v>
      </c>
      <c r="BB14" s="186" t="s">
        <v>2846</v>
      </c>
      <c r="BC14" s="186" t="s">
        <v>2966</v>
      </c>
      <c r="BD14" s="186" t="s">
        <v>2846</v>
      </c>
      <c r="BE14" s="186" t="s">
        <v>2846</v>
      </c>
      <c r="BF14" s="186" t="s">
        <v>2966</v>
      </c>
      <c r="BG14" s="186" t="s">
        <v>2846</v>
      </c>
      <c r="BH14" s="186" t="s">
        <v>2846</v>
      </c>
      <c r="BI14" s="186" t="s">
        <v>2966</v>
      </c>
      <c r="BJ14" s="186" t="s">
        <v>2846</v>
      </c>
      <c r="BK14" s="186" t="s">
        <v>2846</v>
      </c>
      <c r="BL14" s="186" t="s">
        <v>2966</v>
      </c>
      <c r="BM14" s="186" t="s">
        <v>2846</v>
      </c>
      <c r="BN14" s="186" t="s">
        <v>2846</v>
      </c>
      <c r="BO14" s="186" t="s">
        <v>2966</v>
      </c>
      <c r="BP14" s="186" t="s">
        <v>2846</v>
      </c>
      <c r="BQ14" s="186" t="s">
        <v>2846</v>
      </c>
      <c r="BR14" s="186" t="s">
        <v>2966</v>
      </c>
      <c r="BS14" s="186" t="s">
        <v>2846</v>
      </c>
      <c r="BT14" s="186" t="s">
        <v>2846</v>
      </c>
      <c r="BU14" s="186" t="s">
        <v>2966</v>
      </c>
      <c r="BV14" s="186" t="s">
        <v>2846</v>
      </c>
      <c r="BW14" s="186" t="s">
        <v>2846</v>
      </c>
      <c r="BX14" s="186" t="s">
        <v>2966</v>
      </c>
      <c r="BY14" s="186" t="s">
        <v>2846</v>
      </c>
      <c r="BZ14" s="186" t="s">
        <v>2846</v>
      </c>
      <c r="CA14" s="186" t="s">
        <v>2966</v>
      </c>
      <c r="CB14" s="186" t="s">
        <v>2846</v>
      </c>
      <c r="CC14" s="186" t="s">
        <v>2846</v>
      </c>
      <c r="CD14" s="186" t="s">
        <v>2966</v>
      </c>
      <c r="CE14" s="186" t="s">
        <v>2846</v>
      </c>
      <c r="CF14" s="186" t="s">
        <v>2846</v>
      </c>
      <c r="CG14" s="186" t="s">
        <v>2966</v>
      </c>
      <c r="CH14" s="186" t="s">
        <v>2846</v>
      </c>
      <c r="CI14" s="186" t="s">
        <v>2846</v>
      </c>
      <c r="CJ14" s="186" t="s">
        <v>2966</v>
      </c>
      <c r="CK14" s="186" t="s">
        <v>2846</v>
      </c>
      <c r="CL14" s="186" t="s">
        <v>2846</v>
      </c>
      <c r="CM14" s="186" t="s">
        <v>2966</v>
      </c>
      <c r="CN14" s="186" t="s">
        <v>2846</v>
      </c>
      <c r="CO14" s="186" t="s">
        <v>2846</v>
      </c>
      <c r="CP14" s="186" t="s">
        <v>2966</v>
      </c>
      <c r="CQ14" s="186" t="s">
        <v>2846</v>
      </c>
      <c r="CR14" s="186" t="s">
        <v>2846</v>
      </c>
      <c r="CS14" s="186" t="s">
        <v>2966</v>
      </c>
      <c r="CT14" s="186" t="s">
        <v>2846</v>
      </c>
      <c r="CU14" s="186" t="s">
        <v>2846</v>
      </c>
      <c r="CV14" s="186" t="s">
        <v>2966</v>
      </c>
      <c r="CW14" s="186" t="s">
        <v>2846</v>
      </c>
      <c r="CX14" s="186" t="s">
        <v>2846</v>
      </c>
      <c r="CY14" s="186" t="s">
        <v>2966</v>
      </c>
      <c r="CZ14" s="186" t="s">
        <v>2846</v>
      </c>
      <c r="DA14" s="186" t="s">
        <v>2846</v>
      </c>
      <c r="DB14" s="186" t="s">
        <v>2966</v>
      </c>
      <c r="DC14" s="186" t="s">
        <v>2846</v>
      </c>
      <c r="DD14" s="186" t="s">
        <v>2846</v>
      </c>
      <c r="DE14" s="186" t="s">
        <v>2966</v>
      </c>
      <c r="DF14" s="186" t="s">
        <v>2846</v>
      </c>
      <c r="DG14" s="186" t="s">
        <v>2846</v>
      </c>
      <c r="DH14" s="186" t="s">
        <v>2966</v>
      </c>
      <c r="DI14" s="186" t="s">
        <v>2846</v>
      </c>
      <c r="DJ14" s="186" t="s">
        <v>2846</v>
      </c>
      <c r="DK14" s="186" t="s">
        <v>2966</v>
      </c>
      <c r="DL14" s="186" t="s">
        <v>2846</v>
      </c>
      <c r="DM14" s="186" t="s">
        <v>2846</v>
      </c>
      <c r="DN14" s="186" t="s">
        <v>2966</v>
      </c>
      <c r="DO14" s="186" t="s">
        <v>2846</v>
      </c>
      <c r="DP14" s="186" t="s">
        <v>2846</v>
      </c>
      <c r="DQ14" s="186" t="s">
        <v>2966</v>
      </c>
      <c r="DR14" s="186" t="s">
        <v>2846</v>
      </c>
      <c r="DS14" s="186" t="s">
        <v>2846</v>
      </c>
      <c r="DT14" s="186" t="s">
        <v>2966</v>
      </c>
      <c r="DU14" s="186" t="s">
        <v>2846</v>
      </c>
      <c r="DV14" s="186" t="s">
        <v>2846</v>
      </c>
      <c r="DW14" s="186" t="s">
        <v>2966</v>
      </c>
      <c r="DX14" s="186" t="s">
        <v>2846</v>
      </c>
      <c r="DY14" s="186" t="s">
        <v>2846</v>
      </c>
      <c r="DZ14" s="186" t="s">
        <v>2966</v>
      </c>
      <c r="EA14" s="186" t="s">
        <v>2846</v>
      </c>
      <c r="EB14" s="186" t="s">
        <v>2846</v>
      </c>
      <c r="EC14" s="186" t="s">
        <v>2966</v>
      </c>
      <c r="ED14" s="186" t="s">
        <v>2846</v>
      </c>
      <c r="EE14" s="186" t="s">
        <v>2846</v>
      </c>
      <c r="EF14" s="186" t="s">
        <v>2966</v>
      </c>
      <c r="EG14" s="186" t="s">
        <v>2846</v>
      </c>
      <c r="EH14" s="186" t="s">
        <v>2846</v>
      </c>
      <c r="EI14" s="186" t="s">
        <v>2966</v>
      </c>
      <c r="EJ14" s="186" t="s">
        <v>2846</v>
      </c>
      <c r="EK14" s="186" t="s">
        <v>2846</v>
      </c>
      <c r="EL14" s="186" t="s">
        <v>2966</v>
      </c>
      <c r="EM14" s="186" t="s">
        <v>2846</v>
      </c>
      <c r="EN14" s="186" t="s">
        <v>2846</v>
      </c>
      <c r="EO14" s="186" t="s">
        <v>2966</v>
      </c>
      <c r="EP14" s="186" t="s">
        <v>2846</v>
      </c>
      <c r="EQ14" s="186" t="s">
        <v>2846</v>
      </c>
      <c r="ER14" s="186" t="s">
        <v>2966</v>
      </c>
      <c r="ES14" s="186" t="s">
        <v>2846</v>
      </c>
      <c r="ET14" s="186" t="s">
        <v>2846</v>
      </c>
    </row>
    <row r="15" spans="1:150" x14ac:dyDescent="0.25">
      <c r="A15" s="1"/>
      <c r="B15" s="184" t="s">
        <v>2979</v>
      </c>
      <c r="C15" s="184" t="s">
        <v>112</v>
      </c>
      <c r="D15" s="184" t="s">
        <v>124</v>
      </c>
      <c r="E15" s="184" t="s">
        <v>2980</v>
      </c>
      <c r="F15" s="184" t="s">
        <v>2981</v>
      </c>
      <c r="G15" s="184" t="s">
        <v>2966</v>
      </c>
      <c r="H15" s="184" t="s">
        <v>2846</v>
      </c>
      <c r="I15" s="184" t="s">
        <v>2846</v>
      </c>
      <c r="J15" s="184" t="s">
        <v>2966</v>
      </c>
      <c r="K15" s="184" t="s">
        <v>2846</v>
      </c>
      <c r="L15" s="184" t="s">
        <v>2846</v>
      </c>
      <c r="M15" s="184" t="s">
        <v>2966</v>
      </c>
      <c r="N15" s="184" t="s">
        <v>2846</v>
      </c>
      <c r="O15" s="184" t="s">
        <v>2846</v>
      </c>
      <c r="P15" s="184" t="s">
        <v>2966</v>
      </c>
      <c r="Q15" s="184" t="s">
        <v>2846</v>
      </c>
      <c r="R15" s="184" t="s">
        <v>2846</v>
      </c>
      <c r="S15" s="184" t="s">
        <v>2966</v>
      </c>
      <c r="T15" s="184" t="s">
        <v>2846</v>
      </c>
      <c r="U15" s="184" t="s">
        <v>2846</v>
      </c>
      <c r="V15" s="184" t="s">
        <v>2966</v>
      </c>
      <c r="W15" s="184" t="s">
        <v>2846</v>
      </c>
      <c r="X15" s="184" t="s">
        <v>2846</v>
      </c>
      <c r="Y15" s="184" t="s">
        <v>2966</v>
      </c>
      <c r="Z15" s="184" t="s">
        <v>2846</v>
      </c>
      <c r="AA15" s="184" t="s">
        <v>2846</v>
      </c>
      <c r="AB15" s="184" t="s">
        <v>2966</v>
      </c>
      <c r="AC15" s="184" t="s">
        <v>2846</v>
      </c>
      <c r="AD15" s="184" t="s">
        <v>2846</v>
      </c>
      <c r="AE15" s="184" t="s">
        <v>2966</v>
      </c>
      <c r="AF15" s="184" t="s">
        <v>2846</v>
      </c>
      <c r="AG15" s="184" t="s">
        <v>2846</v>
      </c>
      <c r="AH15" s="184" t="s">
        <v>2966</v>
      </c>
      <c r="AI15" s="184" t="s">
        <v>2846</v>
      </c>
      <c r="AJ15" s="184" t="s">
        <v>2846</v>
      </c>
      <c r="AK15" s="184" t="s">
        <v>2966</v>
      </c>
      <c r="AL15" s="184" t="s">
        <v>2846</v>
      </c>
      <c r="AM15" s="184" t="s">
        <v>2846</v>
      </c>
      <c r="AN15" s="184" t="s">
        <v>2966</v>
      </c>
      <c r="AO15" s="184" t="s">
        <v>2846</v>
      </c>
      <c r="AP15" s="184" t="s">
        <v>2846</v>
      </c>
      <c r="AQ15" s="184" t="s">
        <v>2966</v>
      </c>
      <c r="AR15" s="184" t="s">
        <v>2846</v>
      </c>
      <c r="AS15" s="184" t="s">
        <v>2846</v>
      </c>
      <c r="AT15" s="184" t="s">
        <v>2966</v>
      </c>
      <c r="AU15" s="184" t="s">
        <v>2846</v>
      </c>
      <c r="AV15" s="184" t="s">
        <v>2846</v>
      </c>
      <c r="AW15" s="184" t="s">
        <v>2966</v>
      </c>
      <c r="AX15" s="184" t="s">
        <v>2846</v>
      </c>
      <c r="AY15" s="184" t="s">
        <v>2846</v>
      </c>
      <c r="AZ15" s="184" t="s">
        <v>2966</v>
      </c>
      <c r="BA15" s="184" t="s">
        <v>2846</v>
      </c>
      <c r="BB15" s="184" t="s">
        <v>2846</v>
      </c>
      <c r="BC15" s="184" t="s">
        <v>2966</v>
      </c>
      <c r="BD15" s="184" t="s">
        <v>2846</v>
      </c>
      <c r="BE15" s="184" t="s">
        <v>2846</v>
      </c>
      <c r="BF15" s="184" t="s">
        <v>2966</v>
      </c>
      <c r="BG15" s="184" t="s">
        <v>2846</v>
      </c>
      <c r="BH15" s="184" t="s">
        <v>2846</v>
      </c>
      <c r="BI15" s="184" t="s">
        <v>2966</v>
      </c>
      <c r="BJ15" s="184" t="s">
        <v>2846</v>
      </c>
      <c r="BK15" s="184" t="s">
        <v>2846</v>
      </c>
      <c r="BL15" s="184" t="s">
        <v>2966</v>
      </c>
      <c r="BM15" s="184" t="s">
        <v>2846</v>
      </c>
      <c r="BN15" s="184" t="s">
        <v>2846</v>
      </c>
      <c r="BO15" s="184" t="s">
        <v>2966</v>
      </c>
      <c r="BP15" s="184" t="s">
        <v>2846</v>
      </c>
      <c r="BQ15" s="184" t="s">
        <v>2846</v>
      </c>
      <c r="BR15" s="184" t="s">
        <v>2966</v>
      </c>
      <c r="BS15" s="184" t="s">
        <v>2846</v>
      </c>
      <c r="BT15" s="184" t="s">
        <v>2846</v>
      </c>
      <c r="BU15" s="184" t="s">
        <v>2966</v>
      </c>
      <c r="BV15" s="184" t="s">
        <v>2846</v>
      </c>
      <c r="BW15" s="184" t="s">
        <v>2846</v>
      </c>
      <c r="BX15" s="184" t="s">
        <v>2966</v>
      </c>
      <c r="BY15" s="184" t="s">
        <v>2846</v>
      </c>
      <c r="BZ15" s="184" t="s">
        <v>2846</v>
      </c>
      <c r="CA15" s="184" t="s">
        <v>2966</v>
      </c>
      <c r="CB15" s="184" t="s">
        <v>2846</v>
      </c>
      <c r="CC15" s="184" t="s">
        <v>2846</v>
      </c>
      <c r="CD15" s="184" t="s">
        <v>2966</v>
      </c>
      <c r="CE15" s="184" t="s">
        <v>2846</v>
      </c>
      <c r="CF15" s="184" t="s">
        <v>2846</v>
      </c>
      <c r="CG15" s="184" t="s">
        <v>2966</v>
      </c>
      <c r="CH15" s="184" t="s">
        <v>2846</v>
      </c>
      <c r="CI15" s="184" t="s">
        <v>2846</v>
      </c>
      <c r="CJ15" s="184" t="s">
        <v>2966</v>
      </c>
      <c r="CK15" s="184" t="s">
        <v>2846</v>
      </c>
      <c r="CL15" s="184" t="s">
        <v>2846</v>
      </c>
      <c r="CM15" s="184" t="s">
        <v>2966</v>
      </c>
      <c r="CN15" s="184" t="s">
        <v>2846</v>
      </c>
      <c r="CO15" s="184" t="s">
        <v>2846</v>
      </c>
      <c r="CP15" s="184" t="s">
        <v>2966</v>
      </c>
      <c r="CQ15" s="184" t="s">
        <v>2846</v>
      </c>
      <c r="CR15" s="184" t="s">
        <v>2846</v>
      </c>
      <c r="CS15" s="184" t="s">
        <v>2966</v>
      </c>
      <c r="CT15" s="184" t="s">
        <v>2846</v>
      </c>
      <c r="CU15" s="184" t="s">
        <v>2846</v>
      </c>
      <c r="CV15" s="184" t="s">
        <v>2966</v>
      </c>
      <c r="CW15" s="184" t="s">
        <v>2846</v>
      </c>
      <c r="CX15" s="184" t="s">
        <v>2846</v>
      </c>
      <c r="CY15" s="184" t="s">
        <v>2966</v>
      </c>
      <c r="CZ15" s="184" t="s">
        <v>2846</v>
      </c>
      <c r="DA15" s="184" t="s">
        <v>2846</v>
      </c>
      <c r="DB15" s="184" t="s">
        <v>2966</v>
      </c>
      <c r="DC15" s="184" t="s">
        <v>2846</v>
      </c>
      <c r="DD15" s="184" t="s">
        <v>2846</v>
      </c>
      <c r="DE15" s="184" t="s">
        <v>2966</v>
      </c>
      <c r="DF15" s="184" t="s">
        <v>2846</v>
      </c>
      <c r="DG15" s="184" t="s">
        <v>2846</v>
      </c>
      <c r="DH15" s="184" t="s">
        <v>2966</v>
      </c>
      <c r="DI15" s="184" t="s">
        <v>2846</v>
      </c>
      <c r="DJ15" s="184" t="s">
        <v>2846</v>
      </c>
      <c r="DK15" s="184" t="s">
        <v>2966</v>
      </c>
      <c r="DL15" s="184" t="s">
        <v>2846</v>
      </c>
      <c r="DM15" s="184" t="s">
        <v>2846</v>
      </c>
      <c r="DN15" s="184" t="s">
        <v>2966</v>
      </c>
      <c r="DO15" s="184" t="s">
        <v>2846</v>
      </c>
      <c r="DP15" s="184" t="s">
        <v>2846</v>
      </c>
      <c r="DQ15" s="184" t="s">
        <v>2966</v>
      </c>
      <c r="DR15" s="184" t="s">
        <v>2846</v>
      </c>
      <c r="DS15" s="184" t="s">
        <v>2846</v>
      </c>
      <c r="DT15" s="184" t="s">
        <v>2966</v>
      </c>
      <c r="DU15" s="184" t="s">
        <v>2846</v>
      </c>
      <c r="DV15" s="184" t="s">
        <v>2846</v>
      </c>
      <c r="DW15" s="184" t="s">
        <v>2966</v>
      </c>
      <c r="DX15" s="184" t="s">
        <v>2846</v>
      </c>
      <c r="DY15" s="184" t="s">
        <v>2846</v>
      </c>
      <c r="DZ15" s="184" t="s">
        <v>2966</v>
      </c>
      <c r="EA15" s="184" t="s">
        <v>2846</v>
      </c>
      <c r="EB15" s="184" t="s">
        <v>2846</v>
      </c>
      <c r="EC15" s="184" t="s">
        <v>2966</v>
      </c>
      <c r="ED15" s="184" t="s">
        <v>2846</v>
      </c>
      <c r="EE15" s="184" t="s">
        <v>2846</v>
      </c>
      <c r="EF15" s="184" t="s">
        <v>2966</v>
      </c>
      <c r="EG15" s="184" t="s">
        <v>2846</v>
      </c>
      <c r="EH15" s="184" t="s">
        <v>2846</v>
      </c>
      <c r="EI15" s="184" t="s">
        <v>2966</v>
      </c>
      <c r="EJ15" s="184" t="s">
        <v>2846</v>
      </c>
      <c r="EK15" s="184" t="s">
        <v>2846</v>
      </c>
      <c r="EL15" s="184" t="s">
        <v>2966</v>
      </c>
      <c r="EM15" s="184" t="s">
        <v>2846</v>
      </c>
      <c r="EN15" s="184" t="s">
        <v>2846</v>
      </c>
      <c r="EO15" s="184" t="s">
        <v>2966</v>
      </c>
      <c r="EP15" s="184" t="s">
        <v>2846</v>
      </c>
      <c r="EQ15" s="184" t="s">
        <v>2846</v>
      </c>
      <c r="ER15" s="184" t="s">
        <v>2966</v>
      </c>
      <c r="ES15" s="184" t="s">
        <v>2846</v>
      </c>
      <c r="ET15" s="184" t="s">
        <v>2846</v>
      </c>
    </row>
    <row r="16" spans="1:150" x14ac:dyDescent="0.25">
      <c r="A16" s="1"/>
      <c r="B16" s="185" t="s">
        <v>2982</v>
      </c>
      <c r="C16" s="185" t="s">
        <v>112</v>
      </c>
      <c r="D16" s="185" t="s">
        <v>124</v>
      </c>
      <c r="E16" s="185" t="s">
        <v>2983</v>
      </c>
      <c r="F16" s="185" t="s">
        <v>2984</v>
      </c>
      <c r="G16" s="186" t="s">
        <v>2966</v>
      </c>
      <c r="H16" s="186" t="s">
        <v>2846</v>
      </c>
      <c r="I16" s="186" t="s">
        <v>2846</v>
      </c>
      <c r="J16" s="186" t="s">
        <v>2966</v>
      </c>
      <c r="K16" s="186" t="s">
        <v>2846</v>
      </c>
      <c r="L16" s="186" t="s">
        <v>2846</v>
      </c>
      <c r="M16" s="186" t="s">
        <v>2966</v>
      </c>
      <c r="N16" s="186" t="s">
        <v>2846</v>
      </c>
      <c r="O16" s="186" t="s">
        <v>2846</v>
      </c>
      <c r="P16" s="186" t="s">
        <v>2966</v>
      </c>
      <c r="Q16" s="186" t="s">
        <v>2846</v>
      </c>
      <c r="R16" s="186" t="s">
        <v>2846</v>
      </c>
      <c r="S16" s="186" t="s">
        <v>2966</v>
      </c>
      <c r="T16" s="186" t="s">
        <v>2846</v>
      </c>
      <c r="U16" s="186" t="s">
        <v>2846</v>
      </c>
      <c r="V16" s="186" t="s">
        <v>2966</v>
      </c>
      <c r="W16" s="186" t="s">
        <v>2846</v>
      </c>
      <c r="X16" s="186" t="s">
        <v>2846</v>
      </c>
      <c r="Y16" s="186" t="s">
        <v>2966</v>
      </c>
      <c r="Z16" s="186" t="s">
        <v>2846</v>
      </c>
      <c r="AA16" s="186" t="s">
        <v>2846</v>
      </c>
      <c r="AB16" s="186" t="s">
        <v>2966</v>
      </c>
      <c r="AC16" s="186" t="s">
        <v>2846</v>
      </c>
      <c r="AD16" s="186" t="s">
        <v>2846</v>
      </c>
      <c r="AE16" s="186" t="s">
        <v>2966</v>
      </c>
      <c r="AF16" s="186" t="s">
        <v>2846</v>
      </c>
      <c r="AG16" s="186" t="s">
        <v>2846</v>
      </c>
      <c r="AH16" s="186" t="s">
        <v>2966</v>
      </c>
      <c r="AI16" s="186" t="s">
        <v>2846</v>
      </c>
      <c r="AJ16" s="186" t="s">
        <v>2846</v>
      </c>
      <c r="AK16" s="186" t="s">
        <v>2966</v>
      </c>
      <c r="AL16" s="186" t="s">
        <v>2846</v>
      </c>
      <c r="AM16" s="186" t="s">
        <v>2846</v>
      </c>
      <c r="AN16" s="186" t="s">
        <v>2966</v>
      </c>
      <c r="AO16" s="186" t="s">
        <v>2846</v>
      </c>
      <c r="AP16" s="186" t="s">
        <v>2846</v>
      </c>
      <c r="AQ16" s="186" t="s">
        <v>2966</v>
      </c>
      <c r="AR16" s="186" t="s">
        <v>2846</v>
      </c>
      <c r="AS16" s="186" t="s">
        <v>2846</v>
      </c>
      <c r="AT16" s="186" t="s">
        <v>2966</v>
      </c>
      <c r="AU16" s="186" t="s">
        <v>2846</v>
      </c>
      <c r="AV16" s="186" t="s">
        <v>2846</v>
      </c>
      <c r="AW16" s="186" t="s">
        <v>2966</v>
      </c>
      <c r="AX16" s="186" t="s">
        <v>2846</v>
      </c>
      <c r="AY16" s="186" t="s">
        <v>2846</v>
      </c>
      <c r="AZ16" s="186" t="s">
        <v>2966</v>
      </c>
      <c r="BA16" s="186" t="s">
        <v>2846</v>
      </c>
      <c r="BB16" s="186" t="s">
        <v>2846</v>
      </c>
      <c r="BC16" s="186" t="s">
        <v>2966</v>
      </c>
      <c r="BD16" s="186" t="s">
        <v>2846</v>
      </c>
      <c r="BE16" s="186" t="s">
        <v>2846</v>
      </c>
      <c r="BF16" s="186" t="s">
        <v>2966</v>
      </c>
      <c r="BG16" s="186" t="s">
        <v>2846</v>
      </c>
      <c r="BH16" s="186" t="s">
        <v>2846</v>
      </c>
      <c r="BI16" s="186" t="s">
        <v>2966</v>
      </c>
      <c r="BJ16" s="186" t="s">
        <v>2846</v>
      </c>
      <c r="BK16" s="186" t="s">
        <v>2846</v>
      </c>
      <c r="BL16" s="186" t="s">
        <v>2966</v>
      </c>
      <c r="BM16" s="186" t="s">
        <v>2846</v>
      </c>
      <c r="BN16" s="186" t="s">
        <v>2846</v>
      </c>
      <c r="BO16" s="186" t="s">
        <v>2966</v>
      </c>
      <c r="BP16" s="186" t="s">
        <v>2846</v>
      </c>
      <c r="BQ16" s="186" t="s">
        <v>2846</v>
      </c>
      <c r="BR16" s="186" t="s">
        <v>2966</v>
      </c>
      <c r="BS16" s="186" t="s">
        <v>2846</v>
      </c>
      <c r="BT16" s="186" t="s">
        <v>2846</v>
      </c>
      <c r="BU16" s="186" t="s">
        <v>2966</v>
      </c>
      <c r="BV16" s="186" t="s">
        <v>2846</v>
      </c>
      <c r="BW16" s="186" t="s">
        <v>2846</v>
      </c>
      <c r="BX16" s="186" t="s">
        <v>2966</v>
      </c>
      <c r="BY16" s="186" t="s">
        <v>2846</v>
      </c>
      <c r="BZ16" s="186" t="s">
        <v>2846</v>
      </c>
      <c r="CA16" s="186" t="s">
        <v>2966</v>
      </c>
      <c r="CB16" s="186" t="s">
        <v>2846</v>
      </c>
      <c r="CC16" s="186" t="s">
        <v>2846</v>
      </c>
      <c r="CD16" s="186" t="s">
        <v>2966</v>
      </c>
      <c r="CE16" s="186" t="s">
        <v>2846</v>
      </c>
      <c r="CF16" s="186" t="s">
        <v>2846</v>
      </c>
      <c r="CG16" s="186" t="s">
        <v>2966</v>
      </c>
      <c r="CH16" s="186" t="s">
        <v>2846</v>
      </c>
      <c r="CI16" s="186" t="s">
        <v>2846</v>
      </c>
      <c r="CJ16" s="186" t="s">
        <v>2966</v>
      </c>
      <c r="CK16" s="186" t="s">
        <v>2846</v>
      </c>
      <c r="CL16" s="186" t="s">
        <v>2846</v>
      </c>
      <c r="CM16" s="186" t="s">
        <v>2966</v>
      </c>
      <c r="CN16" s="186" t="s">
        <v>2846</v>
      </c>
      <c r="CO16" s="186" t="s">
        <v>2846</v>
      </c>
      <c r="CP16" s="186" t="s">
        <v>2966</v>
      </c>
      <c r="CQ16" s="186" t="s">
        <v>2846</v>
      </c>
      <c r="CR16" s="186" t="s">
        <v>2846</v>
      </c>
      <c r="CS16" s="186" t="s">
        <v>2966</v>
      </c>
      <c r="CT16" s="186" t="s">
        <v>2846</v>
      </c>
      <c r="CU16" s="186" t="s">
        <v>2846</v>
      </c>
      <c r="CV16" s="186" t="s">
        <v>2966</v>
      </c>
      <c r="CW16" s="186" t="s">
        <v>2846</v>
      </c>
      <c r="CX16" s="186" t="s">
        <v>2846</v>
      </c>
      <c r="CY16" s="186" t="s">
        <v>2966</v>
      </c>
      <c r="CZ16" s="186" t="s">
        <v>2846</v>
      </c>
      <c r="DA16" s="186" t="s">
        <v>2846</v>
      </c>
      <c r="DB16" s="186" t="s">
        <v>2966</v>
      </c>
      <c r="DC16" s="186" t="s">
        <v>2846</v>
      </c>
      <c r="DD16" s="186" t="s">
        <v>2846</v>
      </c>
      <c r="DE16" s="186" t="s">
        <v>2966</v>
      </c>
      <c r="DF16" s="186" t="s">
        <v>2846</v>
      </c>
      <c r="DG16" s="186" t="s">
        <v>2846</v>
      </c>
      <c r="DH16" s="186" t="s">
        <v>2966</v>
      </c>
      <c r="DI16" s="186" t="s">
        <v>2846</v>
      </c>
      <c r="DJ16" s="186" t="s">
        <v>2846</v>
      </c>
      <c r="DK16" s="186" t="s">
        <v>2966</v>
      </c>
      <c r="DL16" s="186" t="s">
        <v>2846</v>
      </c>
      <c r="DM16" s="186" t="s">
        <v>2846</v>
      </c>
      <c r="DN16" s="186" t="s">
        <v>2966</v>
      </c>
      <c r="DO16" s="186" t="s">
        <v>2846</v>
      </c>
      <c r="DP16" s="186" t="s">
        <v>2846</v>
      </c>
      <c r="DQ16" s="186" t="s">
        <v>2966</v>
      </c>
      <c r="DR16" s="186" t="s">
        <v>2846</v>
      </c>
      <c r="DS16" s="186" t="s">
        <v>2846</v>
      </c>
      <c r="DT16" s="186" t="s">
        <v>2966</v>
      </c>
      <c r="DU16" s="186" t="s">
        <v>2846</v>
      </c>
      <c r="DV16" s="186" t="s">
        <v>2846</v>
      </c>
      <c r="DW16" s="186" t="s">
        <v>2966</v>
      </c>
      <c r="DX16" s="186" t="s">
        <v>2846</v>
      </c>
      <c r="DY16" s="186" t="s">
        <v>2846</v>
      </c>
      <c r="DZ16" s="186" t="s">
        <v>2966</v>
      </c>
      <c r="EA16" s="186" t="s">
        <v>2846</v>
      </c>
      <c r="EB16" s="186" t="s">
        <v>2846</v>
      </c>
      <c r="EC16" s="186" t="s">
        <v>2966</v>
      </c>
      <c r="ED16" s="186" t="s">
        <v>2846</v>
      </c>
      <c r="EE16" s="186" t="s">
        <v>2846</v>
      </c>
      <c r="EF16" s="186" t="s">
        <v>2966</v>
      </c>
      <c r="EG16" s="186" t="s">
        <v>2846</v>
      </c>
      <c r="EH16" s="186" t="s">
        <v>2846</v>
      </c>
      <c r="EI16" s="186" t="s">
        <v>2966</v>
      </c>
      <c r="EJ16" s="186" t="s">
        <v>2846</v>
      </c>
      <c r="EK16" s="186" t="s">
        <v>2846</v>
      </c>
      <c r="EL16" s="186" t="s">
        <v>2966</v>
      </c>
      <c r="EM16" s="186" t="s">
        <v>2846</v>
      </c>
      <c r="EN16" s="186" t="s">
        <v>2846</v>
      </c>
      <c r="EO16" s="186" t="s">
        <v>2966</v>
      </c>
      <c r="EP16" s="186" t="s">
        <v>2846</v>
      </c>
      <c r="EQ16" s="186" t="s">
        <v>2846</v>
      </c>
      <c r="ER16" s="186" t="s">
        <v>2966</v>
      </c>
      <c r="ES16" s="186" t="s">
        <v>2846</v>
      </c>
      <c r="ET16" s="186" t="s">
        <v>2846</v>
      </c>
    </row>
    <row r="17" spans="1:150" x14ac:dyDescent="0.25">
      <c r="A17" s="1"/>
      <c r="B17" s="185" t="s">
        <v>2985</v>
      </c>
      <c r="C17" s="185" t="s">
        <v>112</v>
      </c>
      <c r="D17" s="185" t="s">
        <v>124</v>
      </c>
      <c r="E17" s="185" t="s">
        <v>2986</v>
      </c>
      <c r="F17" s="185" t="s">
        <v>2987</v>
      </c>
      <c r="G17" s="186" t="s">
        <v>2966</v>
      </c>
      <c r="H17" s="186" t="s">
        <v>926</v>
      </c>
      <c r="I17" s="186" t="s">
        <v>926</v>
      </c>
      <c r="J17" s="186" t="s">
        <v>2966</v>
      </c>
      <c r="K17" s="186" t="s">
        <v>926</v>
      </c>
      <c r="L17" s="186" t="s">
        <v>926</v>
      </c>
      <c r="M17" s="186" t="s">
        <v>2966</v>
      </c>
      <c r="N17" s="186" t="s">
        <v>926</v>
      </c>
      <c r="O17" s="186" t="s">
        <v>926</v>
      </c>
      <c r="P17" s="186" t="s">
        <v>2966</v>
      </c>
      <c r="Q17" s="186" t="s">
        <v>926</v>
      </c>
      <c r="R17" s="186" t="s">
        <v>926</v>
      </c>
      <c r="S17" s="186" t="s">
        <v>2966</v>
      </c>
      <c r="T17" s="186" t="s">
        <v>926</v>
      </c>
      <c r="U17" s="186" t="s">
        <v>926</v>
      </c>
      <c r="V17" s="186" t="s">
        <v>2966</v>
      </c>
      <c r="W17" s="186" t="s">
        <v>926</v>
      </c>
      <c r="X17" s="186" t="s">
        <v>926</v>
      </c>
      <c r="Y17" s="186" t="s">
        <v>2966</v>
      </c>
      <c r="Z17" s="186" t="s">
        <v>926</v>
      </c>
      <c r="AA17" s="186" t="s">
        <v>926</v>
      </c>
      <c r="AB17" s="186" t="s">
        <v>2966</v>
      </c>
      <c r="AC17" s="186" t="s">
        <v>926</v>
      </c>
      <c r="AD17" s="186" t="s">
        <v>926</v>
      </c>
      <c r="AE17" s="186" t="s">
        <v>2966</v>
      </c>
      <c r="AF17" s="186" t="s">
        <v>926</v>
      </c>
      <c r="AG17" s="186" t="s">
        <v>926</v>
      </c>
      <c r="AH17" s="186" t="s">
        <v>2966</v>
      </c>
      <c r="AI17" s="186" t="s">
        <v>926</v>
      </c>
      <c r="AJ17" s="186" t="s">
        <v>926</v>
      </c>
      <c r="AK17" s="186" t="s">
        <v>2966</v>
      </c>
      <c r="AL17" s="186" t="s">
        <v>926</v>
      </c>
      <c r="AM17" s="186" t="s">
        <v>926</v>
      </c>
      <c r="AN17" s="186" t="s">
        <v>2966</v>
      </c>
      <c r="AO17" s="186" t="s">
        <v>926</v>
      </c>
      <c r="AP17" s="186" t="s">
        <v>926</v>
      </c>
      <c r="AQ17" s="186" t="s">
        <v>2966</v>
      </c>
      <c r="AR17" s="186" t="s">
        <v>926</v>
      </c>
      <c r="AS17" s="186" t="s">
        <v>926</v>
      </c>
      <c r="AT17" s="186" t="s">
        <v>2966</v>
      </c>
      <c r="AU17" s="186" t="s">
        <v>926</v>
      </c>
      <c r="AV17" s="186" t="s">
        <v>926</v>
      </c>
      <c r="AW17" s="186" t="s">
        <v>2966</v>
      </c>
      <c r="AX17" s="186" t="s">
        <v>926</v>
      </c>
      <c r="AY17" s="186" t="s">
        <v>926</v>
      </c>
      <c r="AZ17" s="186" t="s">
        <v>2966</v>
      </c>
      <c r="BA17" s="186" t="s">
        <v>926</v>
      </c>
      <c r="BB17" s="186" t="s">
        <v>926</v>
      </c>
      <c r="BC17" s="186" t="s">
        <v>2966</v>
      </c>
      <c r="BD17" s="186" t="s">
        <v>926</v>
      </c>
      <c r="BE17" s="186" t="s">
        <v>926</v>
      </c>
      <c r="BF17" s="186" t="s">
        <v>2966</v>
      </c>
      <c r="BG17" s="186" t="s">
        <v>926</v>
      </c>
      <c r="BH17" s="186" t="s">
        <v>926</v>
      </c>
      <c r="BI17" s="186" t="s">
        <v>2966</v>
      </c>
      <c r="BJ17" s="186" t="s">
        <v>926</v>
      </c>
      <c r="BK17" s="186" t="s">
        <v>926</v>
      </c>
      <c r="BL17" s="186" t="s">
        <v>2966</v>
      </c>
      <c r="BM17" s="186" t="s">
        <v>926</v>
      </c>
      <c r="BN17" s="186" t="s">
        <v>926</v>
      </c>
      <c r="BO17" s="186" t="s">
        <v>2966</v>
      </c>
      <c r="BP17" s="186" t="s">
        <v>926</v>
      </c>
      <c r="BQ17" s="186" t="s">
        <v>926</v>
      </c>
      <c r="BR17" s="186" t="s">
        <v>2966</v>
      </c>
      <c r="BS17" s="186" t="s">
        <v>926</v>
      </c>
      <c r="BT17" s="186" t="s">
        <v>926</v>
      </c>
      <c r="BU17" s="186" t="s">
        <v>2966</v>
      </c>
      <c r="BV17" s="186" t="s">
        <v>926</v>
      </c>
      <c r="BW17" s="186" t="s">
        <v>926</v>
      </c>
      <c r="BX17" s="186" t="s">
        <v>2966</v>
      </c>
      <c r="BY17" s="186" t="s">
        <v>926</v>
      </c>
      <c r="BZ17" s="186" t="s">
        <v>926</v>
      </c>
      <c r="CA17" s="186" t="s">
        <v>2966</v>
      </c>
      <c r="CB17" s="186" t="s">
        <v>926</v>
      </c>
      <c r="CC17" s="186" t="s">
        <v>926</v>
      </c>
      <c r="CD17" s="186" t="s">
        <v>2966</v>
      </c>
      <c r="CE17" s="186" t="s">
        <v>926</v>
      </c>
      <c r="CF17" s="186" t="s">
        <v>926</v>
      </c>
      <c r="CG17" s="186" t="s">
        <v>2966</v>
      </c>
      <c r="CH17" s="186" t="s">
        <v>926</v>
      </c>
      <c r="CI17" s="186" t="s">
        <v>926</v>
      </c>
      <c r="CJ17" s="186" t="s">
        <v>2966</v>
      </c>
      <c r="CK17" s="186" t="s">
        <v>926</v>
      </c>
      <c r="CL17" s="186" t="s">
        <v>926</v>
      </c>
      <c r="CM17" s="186" t="s">
        <v>2966</v>
      </c>
      <c r="CN17" s="186" t="s">
        <v>926</v>
      </c>
      <c r="CO17" s="186" t="s">
        <v>926</v>
      </c>
      <c r="CP17" s="186" t="s">
        <v>2966</v>
      </c>
      <c r="CQ17" s="186" t="s">
        <v>926</v>
      </c>
      <c r="CR17" s="186" t="s">
        <v>926</v>
      </c>
      <c r="CS17" s="186" t="s">
        <v>2966</v>
      </c>
      <c r="CT17" s="186" t="s">
        <v>926</v>
      </c>
      <c r="CU17" s="186" t="s">
        <v>926</v>
      </c>
      <c r="CV17" s="186" t="s">
        <v>2966</v>
      </c>
      <c r="CW17" s="186" t="s">
        <v>926</v>
      </c>
      <c r="CX17" s="186" t="s">
        <v>926</v>
      </c>
      <c r="CY17" s="186" t="s">
        <v>2966</v>
      </c>
      <c r="CZ17" s="186" t="s">
        <v>926</v>
      </c>
      <c r="DA17" s="186" t="s">
        <v>926</v>
      </c>
      <c r="DB17" s="186" t="s">
        <v>2966</v>
      </c>
      <c r="DC17" s="186" t="s">
        <v>926</v>
      </c>
      <c r="DD17" s="186" t="s">
        <v>926</v>
      </c>
      <c r="DE17" s="186" t="s">
        <v>2966</v>
      </c>
      <c r="DF17" s="186" t="s">
        <v>926</v>
      </c>
      <c r="DG17" s="186" t="s">
        <v>926</v>
      </c>
      <c r="DH17" s="186" t="s">
        <v>2966</v>
      </c>
      <c r="DI17" s="186" t="s">
        <v>926</v>
      </c>
      <c r="DJ17" s="186" t="s">
        <v>926</v>
      </c>
      <c r="DK17" s="186" t="s">
        <v>2966</v>
      </c>
      <c r="DL17" s="186" t="s">
        <v>926</v>
      </c>
      <c r="DM17" s="186" t="s">
        <v>926</v>
      </c>
      <c r="DN17" s="186" t="s">
        <v>2966</v>
      </c>
      <c r="DO17" s="186" t="s">
        <v>926</v>
      </c>
      <c r="DP17" s="186" t="s">
        <v>926</v>
      </c>
      <c r="DQ17" s="186" t="s">
        <v>2966</v>
      </c>
      <c r="DR17" s="186" t="s">
        <v>926</v>
      </c>
      <c r="DS17" s="186" t="s">
        <v>926</v>
      </c>
      <c r="DT17" s="186" t="s">
        <v>2966</v>
      </c>
      <c r="DU17" s="186" t="s">
        <v>926</v>
      </c>
      <c r="DV17" s="186" t="s">
        <v>926</v>
      </c>
      <c r="DW17" s="186" t="s">
        <v>2966</v>
      </c>
      <c r="DX17" s="186" t="s">
        <v>926</v>
      </c>
      <c r="DY17" s="186" t="s">
        <v>926</v>
      </c>
      <c r="DZ17" s="186" t="s">
        <v>2966</v>
      </c>
      <c r="EA17" s="186" t="s">
        <v>926</v>
      </c>
      <c r="EB17" s="186" t="s">
        <v>926</v>
      </c>
      <c r="EC17" s="186" t="s">
        <v>2966</v>
      </c>
      <c r="ED17" s="186" t="s">
        <v>926</v>
      </c>
      <c r="EE17" s="186" t="s">
        <v>926</v>
      </c>
      <c r="EF17" s="186" t="s">
        <v>2966</v>
      </c>
      <c r="EG17" s="186" t="s">
        <v>926</v>
      </c>
      <c r="EH17" s="186" t="s">
        <v>926</v>
      </c>
      <c r="EI17" s="186" t="s">
        <v>2966</v>
      </c>
      <c r="EJ17" s="186" t="s">
        <v>926</v>
      </c>
      <c r="EK17" s="186" t="s">
        <v>926</v>
      </c>
      <c r="EL17" s="186" t="s">
        <v>2966</v>
      </c>
      <c r="EM17" s="186" t="s">
        <v>926</v>
      </c>
      <c r="EN17" s="186" t="s">
        <v>926</v>
      </c>
      <c r="EO17" s="186" t="s">
        <v>2966</v>
      </c>
      <c r="EP17" s="186" t="s">
        <v>926</v>
      </c>
      <c r="EQ17" s="186" t="s">
        <v>926</v>
      </c>
      <c r="ER17" s="186" t="s">
        <v>2966</v>
      </c>
      <c r="ES17" s="186" t="s">
        <v>926</v>
      </c>
      <c r="ET17" s="186" t="s">
        <v>926</v>
      </c>
    </row>
    <row r="18" spans="1:150" x14ac:dyDescent="0.25">
      <c r="A18" s="1"/>
      <c r="B18" s="184" t="s">
        <v>2988</v>
      </c>
      <c r="C18" s="184" t="s">
        <v>59</v>
      </c>
      <c r="D18" s="184" t="s">
        <v>984</v>
      </c>
      <c r="E18" s="184" t="s">
        <v>2989</v>
      </c>
      <c r="F18" s="184" t="s">
        <v>2990</v>
      </c>
      <c r="G18" s="184" t="s">
        <v>2966</v>
      </c>
      <c r="H18" s="184" t="s">
        <v>2846</v>
      </c>
      <c r="I18" s="184" t="s">
        <v>2846</v>
      </c>
      <c r="J18" s="184" t="s">
        <v>2966</v>
      </c>
      <c r="K18" s="184" t="s">
        <v>2846</v>
      </c>
      <c r="L18" s="184" t="s">
        <v>2846</v>
      </c>
      <c r="M18" s="184" t="s">
        <v>2966</v>
      </c>
      <c r="N18" s="184" t="s">
        <v>2846</v>
      </c>
      <c r="O18" s="184" t="s">
        <v>2846</v>
      </c>
      <c r="P18" s="184" t="s">
        <v>2966</v>
      </c>
      <c r="Q18" s="184" t="s">
        <v>2846</v>
      </c>
      <c r="R18" s="184" t="s">
        <v>2846</v>
      </c>
      <c r="S18" s="184" t="s">
        <v>2966</v>
      </c>
      <c r="T18" s="184" t="s">
        <v>2846</v>
      </c>
      <c r="U18" s="184" t="s">
        <v>2846</v>
      </c>
      <c r="V18" s="184" t="s">
        <v>2966</v>
      </c>
      <c r="W18" s="184" t="s">
        <v>2846</v>
      </c>
      <c r="X18" s="184" t="s">
        <v>2846</v>
      </c>
      <c r="Y18" s="184" t="s">
        <v>2966</v>
      </c>
      <c r="Z18" s="184" t="s">
        <v>2846</v>
      </c>
      <c r="AA18" s="184" t="s">
        <v>2846</v>
      </c>
      <c r="AB18" s="184" t="s">
        <v>2966</v>
      </c>
      <c r="AC18" s="184" t="s">
        <v>2846</v>
      </c>
      <c r="AD18" s="184" t="s">
        <v>2846</v>
      </c>
      <c r="AE18" s="184" t="s">
        <v>2966</v>
      </c>
      <c r="AF18" s="184" t="s">
        <v>2846</v>
      </c>
      <c r="AG18" s="184" t="s">
        <v>2846</v>
      </c>
      <c r="AH18" s="184" t="s">
        <v>2966</v>
      </c>
      <c r="AI18" s="184" t="s">
        <v>2846</v>
      </c>
      <c r="AJ18" s="184" t="s">
        <v>2846</v>
      </c>
      <c r="AK18" s="184" t="s">
        <v>2966</v>
      </c>
      <c r="AL18" s="184" t="s">
        <v>2846</v>
      </c>
      <c r="AM18" s="184" t="s">
        <v>2846</v>
      </c>
      <c r="AN18" s="184" t="s">
        <v>2966</v>
      </c>
      <c r="AO18" s="184" t="s">
        <v>2846</v>
      </c>
      <c r="AP18" s="184" t="s">
        <v>2846</v>
      </c>
      <c r="AQ18" s="184" t="s">
        <v>2966</v>
      </c>
      <c r="AR18" s="184" t="s">
        <v>2846</v>
      </c>
      <c r="AS18" s="184" t="s">
        <v>2846</v>
      </c>
      <c r="AT18" s="184" t="s">
        <v>2966</v>
      </c>
      <c r="AU18" s="184" t="s">
        <v>2846</v>
      </c>
      <c r="AV18" s="184" t="s">
        <v>2846</v>
      </c>
      <c r="AW18" s="184" t="s">
        <v>2966</v>
      </c>
      <c r="AX18" s="184" t="s">
        <v>2846</v>
      </c>
      <c r="AY18" s="184" t="s">
        <v>2846</v>
      </c>
      <c r="AZ18" s="184" t="s">
        <v>2966</v>
      </c>
      <c r="BA18" s="184" t="s">
        <v>2846</v>
      </c>
      <c r="BB18" s="184" t="s">
        <v>2846</v>
      </c>
      <c r="BC18" s="184" t="s">
        <v>2966</v>
      </c>
      <c r="BD18" s="184" t="s">
        <v>2846</v>
      </c>
      <c r="BE18" s="184" t="s">
        <v>2846</v>
      </c>
      <c r="BF18" s="184" t="s">
        <v>2966</v>
      </c>
      <c r="BG18" s="184" t="s">
        <v>2846</v>
      </c>
      <c r="BH18" s="184" t="s">
        <v>2846</v>
      </c>
      <c r="BI18" s="184" t="s">
        <v>2966</v>
      </c>
      <c r="BJ18" s="184" t="s">
        <v>2846</v>
      </c>
      <c r="BK18" s="184" t="s">
        <v>2846</v>
      </c>
      <c r="BL18" s="184" t="s">
        <v>2966</v>
      </c>
      <c r="BM18" s="184" t="s">
        <v>2846</v>
      </c>
      <c r="BN18" s="184" t="s">
        <v>2846</v>
      </c>
      <c r="BO18" s="184" t="s">
        <v>2966</v>
      </c>
      <c r="BP18" s="184" t="s">
        <v>2846</v>
      </c>
      <c r="BQ18" s="184" t="s">
        <v>2846</v>
      </c>
      <c r="BR18" s="184" t="s">
        <v>2966</v>
      </c>
      <c r="BS18" s="184" t="s">
        <v>2846</v>
      </c>
      <c r="BT18" s="184" t="s">
        <v>2846</v>
      </c>
      <c r="BU18" s="184" t="s">
        <v>2966</v>
      </c>
      <c r="BV18" s="184" t="s">
        <v>2846</v>
      </c>
      <c r="BW18" s="184" t="s">
        <v>2846</v>
      </c>
      <c r="BX18" s="184" t="s">
        <v>2966</v>
      </c>
      <c r="BY18" s="184" t="s">
        <v>2846</v>
      </c>
      <c r="BZ18" s="184" t="s">
        <v>2846</v>
      </c>
      <c r="CA18" s="184" t="s">
        <v>2966</v>
      </c>
      <c r="CB18" s="184" t="s">
        <v>2846</v>
      </c>
      <c r="CC18" s="184" t="s">
        <v>2846</v>
      </c>
      <c r="CD18" s="184" t="s">
        <v>2966</v>
      </c>
      <c r="CE18" s="184" t="s">
        <v>2846</v>
      </c>
      <c r="CF18" s="184" t="s">
        <v>2846</v>
      </c>
      <c r="CG18" s="184" t="s">
        <v>2966</v>
      </c>
      <c r="CH18" s="184" t="s">
        <v>2846</v>
      </c>
      <c r="CI18" s="184" t="s">
        <v>2846</v>
      </c>
      <c r="CJ18" s="184" t="s">
        <v>2966</v>
      </c>
      <c r="CK18" s="184" t="s">
        <v>2846</v>
      </c>
      <c r="CL18" s="184" t="s">
        <v>2846</v>
      </c>
      <c r="CM18" s="184" t="s">
        <v>2966</v>
      </c>
      <c r="CN18" s="184" t="s">
        <v>2846</v>
      </c>
      <c r="CO18" s="184" t="s">
        <v>2846</v>
      </c>
      <c r="CP18" s="184" t="s">
        <v>2966</v>
      </c>
      <c r="CQ18" s="184" t="s">
        <v>2846</v>
      </c>
      <c r="CR18" s="184" t="s">
        <v>2846</v>
      </c>
      <c r="CS18" s="184" t="s">
        <v>2966</v>
      </c>
      <c r="CT18" s="184" t="s">
        <v>2846</v>
      </c>
      <c r="CU18" s="184" t="s">
        <v>2846</v>
      </c>
      <c r="CV18" s="184" t="s">
        <v>2966</v>
      </c>
      <c r="CW18" s="184" t="s">
        <v>2846</v>
      </c>
      <c r="CX18" s="184" t="s">
        <v>2846</v>
      </c>
      <c r="CY18" s="184" t="s">
        <v>2966</v>
      </c>
      <c r="CZ18" s="184" t="s">
        <v>2846</v>
      </c>
      <c r="DA18" s="184" t="s">
        <v>2846</v>
      </c>
      <c r="DB18" s="184" t="s">
        <v>2966</v>
      </c>
      <c r="DC18" s="184" t="s">
        <v>2846</v>
      </c>
      <c r="DD18" s="184" t="s">
        <v>2846</v>
      </c>
      <c r="DE18" s="184" t="s">
        <v>2966</v>
      </c>
      <c r="DF18" s="184" t="s">
        <v>2846</v>
      </c>
      <c r="DG18" s="184" t="s">
        <v>2846</v>
      </c>
      <c r="DH18" s="184" t="s">
        <v>2966</v>
      </c>
      <c r="DI18" s="184" t="s">
        <v>2846</v>
      </c>
      <c r="DJ18" s="184" t="s">
        <v>2846</v>
      </c>
      <c r="DK18" s="184" t="s">
        <v>2966</v>
      </c>
      <c r="DL18" s="184" t="s">
        <v>2846</v>
      </c>
      <c r="DM18" s="184" t="s">
        <v>2846</v>
      </c>
      <c r="DN18" s="184" t="s">
        <v>2966</v>
      </c>
      <c r="DO18" s="184" t="s">
        <v>2846</v>
      </c>
      <c r="DP18" s="184" t="s">
        <v>2846</v>
      </c>
      <c r="DQ18" s="184" t="s">
        <v>2966</v>
      </c>
      <c r="DR18" s="184" t="s">
        <v>2846</v>
      </c>
      <c r="DS18" s="184" t="s">
        <v>2846</v>
      </c>
      <c r="DT18" s="184" t="s">
        <v>2966</v>
      </c>
      <c r="DU18" s="184" t="s">
        <v>2846</v>
      </c>
      <c r="DV18" s="184" t="s">
        <v>2846</v>
      </c>
      <c r="DW18" s="184" t="s">
        <v>2966</v>
      </c>
      <c r="DX18" s="184" t="s">
        <v>2846</v>
      </c>
      <c r="DY18" s="184" t="s">
        <v>2846</v>
      </c>
      <c r="DZ18" s="184" t="s">
        <v>2966</v>
      </c>
      <c r="EA18" s="184" t="s">
        <v>2846</v>
      </c>
      <c r="EB18" s="184" t="s">
        <v>2846</v>
      </c>
      <c r="EC18" s="184" t="s">
        <v>2966</v>
      </c>
      <c r="ED18" s="184" t="s">
        <v>2846</v>
      </c>
      <c r="EE18" s="184" t="s">
        <v>2846</v>
      </c>
      <c r="EF18" s="184" t="s">
        <v>2966</v>
      </c>
      <c r="EG18" s="184" t="s">
        <v>2846</v>
      </c>
      <c r="EH18" s="184" t="s">
        <v>2846</v>
      </c>
      <c r="EI18" s="184" t="s">
        <v>2966</v>
      </c>
      <c r="EJ18" s="184" t="s">
        <v>2846</v>
      </c>
      <c r="EK18" s="184" t="s">
        <v>2846</v>
      </c>
      <c r="EL18" s="184" t="s">
        <v>2966</v>
      </c>
      <c r="EM18" s="184" t="s">
        <v>2846</v>
      </c>
      <c r="EN18" s="184" t="s">
        <v>2846</v>
      </c>
      <c r="EO18" s="184" t="s">
        <v>2966</v>
      </c>
      <c r="EP18" s="184" t="s">
        <v>2846</v>
      </c>
      <c r="EQ18" s="184" t="s">
        <v>2846</v>
      </c>
      <c r="ER18" s="184" t="s">
        <v>2966</v>
      </c>
      <c r="ES18" s="184" t="s">
        <v>2846</v>
      </c>
      <c r="ET18" s="184" t="s">
        <v>2846</v>
      </c>
    </row>
    <row r="19" spans="1:150" x14ac:dyDescent="0.25">
      <c r="A19" s="1"/>
      <c r="B19" s="185" t="s">
        <v>2991</v>
      </c>
      <c r="C19" s="185" t="s">
        <v>59</v>
      </c>
      <c r="D19" s="185" t="s">
        <v>984</v>
      </c>
      <c r="E19" s="185" t="s">
        <v>2992</v>
      </c>
      <c r="F19" s="185" t="s">
        <v>2993</v>
      </c>
      <c r="G19" s="186" t="s">
        <v>2966</v>
      </c>
      <c r="H19" s="186" t="s">
        <v>2846</v>
      </c>
      <c r="I19" s="186" t="s">
        <v>2846</v>
      </c>
      <c r="J19" s="186" t="s">
        <v>2966</v>
      </c>
      <c r="K19" s="186" t="s">
        <v>2846</v>
      </c>
      <c r="L19" s="186" t="s">
        <v>2846</v>
      </c>
      <c r="M19" s="186" t="s">
        <v>2966</v>
      </c>
      <c r="N19" s="186" t="s">
        <v>2846</v>
      </c>
      <c r="O19" s="186" t="s">
        <v>2846</v>
      </c>
      <c r="P19" s="186" t="s">
        <v>2966</v>
      </c>
      <c r="Q19" s="186" t="s">
        <v>2846</v>
      </c>
      <c r="R19" s="186" t="s">
        <v>2846</v>
      </c>
      <c r="S19" s="186" t="s">
        <v>2966</v>
      </c>
      <c r="T19" s="186" t="s">
        <v>2846</v>
      </c>
      <c r="U19" s="186" t="s">
        <v>2846</v>
      </c>
      <c r="V19" s="186" t="s">
        <v>2966</v>
      </c>
      <c r="W19" s="186" t="s">
        <v>2846</v>
      </c>
      <c r="X19" s="186" t="s">
        <v>2846</v>
      </c>
      <c r="Y19" s="186" t="s">
        <v>2966</v>
      </c>
      <c r="Z19" s="186" t="s">
        <v>2846</v>
      </c>
      <c r="AA19" s="186" t="s">
        <v>2846</v>
      </c>
      <c r="AB19" s="186" t="s">
        <v>2966</v>
      </c>
      <c r="AC19" s="186" t="s">
        <v>2846</v>
      </c>
      <c r="AD19" s="186" t="s">
        <v>2846</v>
      </c>
      <c r="AE19" s="186" t="s">
        <v>2966</v>
      </c>
      <c r="AF19" s="186" t="s">
        <v>2846</v>
      </c>
      <c r="AG19" s="186" t="s">
        <v>2846</v>
      </c>
      <c r="AH19" s="186" t="s">
        <v>2966</v>
      </c>
      <c r="AI19" s="186" t="s">
        <v>2846</v>
      </c>
      <c r="AJ19" s="186" t="s">
        <v>2846</v>
      </c>
      <c r="AK19" s="186" t="s">
        <v>2966</v>
      </c>
      <c r="AL19" s="186" t="s">
        <v>2846</v>
      </c>
      <c r="AM19" s="186" t="s">
        <v>2846</v>
      </c>
      <c r="AN19" s="186" t="s">
        <v>2966</v>
      </c>
      <c r="AO19" s="186" t="s">
        <v>2846</v>
      </c>
      <c r="AP19" s="186" t="s">
        <v>2846</v>
      </c>
      <c r="AQ19" s="186" t="s">
        <v>2966</v>
      </c>
      <c r="AR19" s="186" t="s">
        <v>2846</v>
      </c>
      <c r="AS19" s="186" t="s">
        <v>2846</v>
      </c>
      <c r="AT19" s="186" t="s">
        <v>2966</v>
      </c>
      <c r="AU19" s="186" t="s">
        <v>2846</v>
      </c>
      <c r="AV19" s="186" t="s">
        <v>2846</v>
      </c>
      <c r="AW19" s="186" t="s">
        <v>2966</v>
      </c>
      <c r="AX19" s="186" t="s">
        <v>2846</v>
      </c>
      <c r="AY19" s="186" t="s">
        <v>2846</v>
      </c>
      <c r="AZ19" s="186" t="s">
        <v>2966</v>
      </c>
      <c r="BA19" s="186" t="s">
        <v>2846</v>
      </c>
      <c r="BB19" s="186" t="s">
        <v>2846</v>
      </c>
      <c r="BC19" s="186" t="s">
        <v>2966</v>
      </c>
      <c r="BD19" s="186" t="s">
        <v>2846</v>
      </c>
      <c r="BE19" s="186" t="s">
        <v>2846</v>
      </c>
      <c r="BF19" s="186" t="s">
        <v>2966</v>
      </c>
      <c r="BG19" s="186" t="s">
        <v>2846</v>
      </c>
      <c r="BH19" s="186" t="s">
        <v>2846</v>
      </c>
      <c r="BI19" s="186" t="s">
        <v>2966</v>
      </c>
      <c r="BJ19" s="186" t="s">
        <v>2846</v>
      </c>
      <c r="BK19" s="186" t="s">
        <v>2846</v>
      </c>
      <c r="BL19" s="186" t="s">
        <v>2966</v>
      </c>
      <c r="BM19" s="186" t="s">
        <v>2846</v>
      </c>
      <c r="BN19" s="186" t="s">
        <v>2846</v>
      </c>
      <c r="BO19" s="186" t="s">
        <v>2966</v>
      </c>
      <c r="BP19" s="186" t="s">
        <v>2846</v>
      </c>
      <c r="BQ19" s="186" t="s">
        <v>2846</v>
      </c>
      <c r="BR19" s="186" t="s">
        <v>2966</v>
      </c>
      <c r="BS19" s="186" t="s">
        <v>2846</v>
      </c>
      <c r="BT19" s="186" t="s">
        <v>2846</v>
      </c>
      <c r="BU19" s="186" t="s">
        <v>2966</v>
      </c>
      <c r="BV19" s="186" t="s">
        <v>2846</v>
      </c>
      <c r="BW19" s="186" t="s">
        <v>2846</v>
      </c>
      <c r="BX19" s="186" t="s">
        <v>2966</v>
      </c>
      <c r="BY19" s="186" t="s">
        <v>2846</v>
      </c>
      <c r="BZ19" s="186" t="s">
        <v>2846</v>
      </c>
      <c r="CA19" s="186" t="s">
        <v>2966</v>
      </c>
      <c r="CB19" s="186" t="s">
        <v>2846</v>
      </c>
      <c r="CC19" s="186" t="s">
        <v>2846</v>
      </c>
      <c r="CD19" s="186" t="s">
        <v>2966</v>
      </c>
      <c r="CE19" s="186" t="s">
        <v>2846</v>
      </c>
      <c r="CF19" s="186" t="s">
        <v>2846</v>
      </c>
      <c r="CG19" s="186" t="s">
        <v>2966</v>
      </c>
      <c r="CH19" s="186" t="s">
        <v>2846</v>
      </c>
      <c r="CI19" s="186" t="s">
        <v>2846</v>
      </c>
      <c r="CJ19" s="186" t="s">
        <v>2966</v>
      </c>
      <c r="CK19" s="186" t="s">
        <v>2846</v>
      </c>
      <c r="CL19" s="186" t="s">
        <v>2846</v>
      </c>
      <c r="CM19" s="186" t="s">
        <v>2966</v>
      </c>
      <c r="CN19" s="186" t="s">
        <v>2846</v>
      </c>
      <c r="CO19" s="186" t="s">
        <v>2846</v>
      </c>
      <c r="CP19" s="186" t="s">
        <v>2966</v>
      </c>
      <c r="CQ19" s="186" t="s">
        <v>2846</v>
      </c>
      <c r="CR19" s="186" t="s">
        <v>2846</v>
      </c>
      <c r="CS19" s="186" t="s">
        <v>2966</v>
      </c>
      <c r="CT19" s="186" t="s">
        <v>2846</v>
      </c>
      <c r="CU19" s="186" t="s">
        <v>2846</v>
      </c>
      <c r="CV19" s="186" t="s">
        <v>2966</v>
      </c>
      <c r="CW19" s="186" t="s">
        <v>2846</v>
      </c>
      <c r="CX19" s="186" t="s">
        <v>2846</v>
      </c>
      <c r="CY19" s="186" t="s">
        <v>2966</v>
      </c>
      <c r="CZ19" s="186" t="s">
        <v>2846</v>
      </c>
      <c r="DA19" s="186" t="s">
        <v>2846</v>
      </c>
      <c r="DB19" s="186" t="s">
        <v>2966</v>
      </c>
      <c r="DC19" s="186" t="s">
        <v>2846</v>
      </c>
      <c r="DD19" s="186" t="s">
        <v>2846</v>
      </c>
      <c r="DE19" s="186" t="s">
        <v>2966</v>
      </c>
      <c r="DF19" s="186" t="s">
        <v>2846</v>
      </c>
      <c r="DG19" s="186" t="s">
        <v>2846</v>
      </c>
      <c r="DH19" s="186" t="s">
        <v>2966</v>
      </c>
      <c r="DI19" s="186" t="s">
        <v>2846</v>
      </c>
      <c r="DJ19" s="186" t="s">
        <v>2846</v>
      </c>
      <c r="DK19" s="186" t="s">
        <v>2966</v>
      </c>
      <c r="DL19" s="186" t="s">
        <v>2846</v>
      </c>
      <c r="DM19" s="186" t="s">
        <v>2846</v>
      </c>
      <c r="DN19" s="186" t="s">
        <v>2966</v>
      </c>
      <c r="DO19" s="186" t="s">
        <v>2846</v>
      </c>
      <c r="DP19" s="186" t="s">
        <v>2846</v>
      </c>
      <c r="DQ19" s="186" t="s">
        <v>2966</v>
      </c>
      <c r="DR19" s="186" t="s">
        <v>2846</v>
      </c>
      <c r="DS19" s="186" t="s">
        <v>2846</v>
      </c>
      <c r="DT19" s="186" t="s">
        <v>2966</v>
      </c>
      <c r="DU19" s="186" t="s">
        <v>2846</v>
      </c>
      <c r="DV19" s="186" t="s">
        <v>2846</v>
      </c>
      <c r="DW19" s="186" t="s">
        <v>2966</v>
      </c>
      <c r="DX19" s="186" t="s">
        <v>2846</v>
      </c>
      <c r="DY19" s="186" t="s">
        <v>2846</v>
      </c>
      <c r="DZ19" s="186" t="s">
        <v>2966</v>
      </c>
      <c r="EA19" s="186" t="s">
        <v>2846</v>
      </c>
      <c r="EB19" s="186" t="s">
        <v>2846</v>
      </c>
      <c r="EC19" s="186" t="s">
        <v>2966</v>
      </c>
      <c r="ED19" s="186" t="s">
        <v>2846</v>
      </c>
      <c r="EE19" s="186" t="s">
        <v>2846</v>
      </c>
      <c r="EF19" s="186" t="s">
        <v>2966</v>
      </c>
      <c r="EG19" s="186" t="s">
        <v>2846</v>
      </c>
      <c r="EH19" s="186" t="s">
        <v>2846</v>
      </c>
      <c r="EI19" s="186" t="s">
        <v>2966</v>
      </c>
      <c r="EJ19" s="186" t="s">
        <v>2846</v>
      </c>
      <c r="EK19" s="186" t="s">
        <v>2846</v>
      </c>
      <c r="EL19" s="186" t="s">
        <v>2966</v>
      </c>
      <c r="EM19" s="186" t="s">
        <v>2846</v>
      </c>
      <c r="EN19" s="186" t="s">
        <v>2846</v>
      </c>
      <c r="EO19" s="186" t="s">
        <v>2966</v>
      </c>
      <c r="EP19" s="186" t="s">
        <v>2846</v>
      </c>
      <c r="EQ19" s="186" t="s">
        <v>2846</v>
      </c>
      <c r="ER19" s="186" t="s">
        <v>2966</v>
      </c>
      <c r="ES19" s="186" t="s">
        <v>2846</v>
      </c>
      <c r="ET19" s="186" t="s">
        <v>2846</v>
      </c>
    </row>
    <row r="20" spans="1:150" x14ac:dyDescent="0.25">
      <c r="A20" s="1"/>
      <c r="B20" s="185" t="s">
        <v>2994</v>
      </c>
      <c r="C20" s="185" t="s">
        <v>59</v>
      </c>
      <c r="D20" s="185" t="s">
        <v>984</v>
      </c>
      <c r="E20" s="185" t="s">
        <v>2995</v>
      </c>
      <c r="F20" s="185" t="s">
        <v>2996</v>
      </c>
      <c r="G20" s="186" t="s">
        <v>2966</v>
      </c>
      <c r="H20" s="186" t="s">
        <v>2846</v>
      </c>
      <c r="I20" s="186" t="s">
        <v>2846</v>
      </c>
      <c r="J20" s="186" t="s">
        <v>2966</v>
      </c>
      <c r="K20" s="186" t="s">
        <v>2846</v>
      </c>
      <c r="L20" s="186" t="s">
        <v>2846</v>
      </c>
      <c r="M20" s="186" t="s">
        <v>2966</v>
      </c>
      <c r="N20" s="186" t="s">
        <v>2846</v>
      </c>
      <c r="O20" s="186" t="s">
        <v>2846</v>
      </c>
      <c r="P20" s="186" t="s">
        <v>2966</v>
      </c>
      <c r="Q20" s="186" t="s">
        <v>2846</v>
      </c>
      <c r="R20" s="186" t="s">
        <v>2846</v>
      </c>
      <c r="S20" s="186" t="s">
        <v>2966</v>
      </c>
      <c r="T20" s="186" t="s">
        <v>2846</v>
      </c>
      <c r="U20" s="186" t="s">
        <v>2846</v>
      </c>
      <c r="V20" s="186" t="s">
        <v>2966</v>
      </c>
      <c r="W20" s="186" t="s">
        <v>2846</v>
      </c>
      <c r="X20" s="186" t="s">
        <v>2846</v>
      </c>
      <c r="Y20" s="186" t="s">
        <v>2966</v>
      </c>
      <c r="Z20" s="186" t="s">
        <v>2846</v>
      </c>
      <c r="AA20" s="186" t="s">
        <v>2846</v>
      </c>
      <c r="AB20" s="186" t="s">
        <v>2966</v>
      </c>
      <c r="AC20" s="186" t="s">
        <v>2846</v>
      </c>
      <c r="AD20" s="186" t="s">
        <v>2846</v>
      </c>
      <c r="AE20" s="186" t="s">
        <v>2966</v>
      </c>
      <c r="AF20" s="186" t="s">
        <v>2846</v>
      </c>
      <c r="AG20" s="186" t="s">
        <v>2846</v>
      </c>
      <c r="AH20" s="186" t="s">
        <v>2966</v>
      </c>
      <c r="AI20" s="186" t="s">
        <v>2846</v>
      </c>
      <c r="AJ20" s="186" t="s">
        <v>2846</v>
      </c>
      <c r="AK20" s="186" t="s">
        <v>2966</v>
      </c>
      <c r="AL20" s="186" t="s">
        <v>2846</v>
      </c>
      <c r="AM20" s="186" t="s">
        <v>2846</v>
      </c>
      <c r="AN20" s="186" t="s">
        <v>2966</v>
      </c>
      <c r="AO20" s="186" t="s">
        <v>2846</v>
      </c>
      <c r="AP20" s="186" t="s">
        <v>2846</v>
      </c>
      <c r="AQ20" s="186" t="s">
        <v>2966</v>
      </c>
      <c r="AR20" s="186" t="s">
        <v>2846</v>
      </c>
      <c r="AS20" s="186" t="s">
        <v>2846</v>
      </c>
      <c r="AT20" s="186" t="s">
        <v>2966</v>
      </c>
      <c r="AU20" s="186" t="s">
        <v>2846</v>
      </c>
      <c r="AV20" s="186" t="s">
        <v>2846</v>
      </c>
      <c r="AW20" s="186" t="s">
        <v>2966</v>
      </c>
      <c r="AX20" s="186" t="s">
        <v>2846</v>
      </c>
      <c r="AY20" s="186" t="s">
        <v>2846</v>
      </c>
      <c r="AZ20" s="186" t="s">
        <v>2966</v>
      </c>
      <c r="BA20" s="186" t="s">
        <v>2846</v>
      </c>
      <c r="BB20" s="186" t="s">
        <v>2846</v>
      </c>
      <c r="BC20" s="186" t="s">
        <v>2966</v>
      </c>
      <c r="BD20" s="186" t="s">
        <v>2846</v>
      </c>
      <c r="BE20" s="186" t="s">
        <v>2846</v>
      </c>
      <c r="BF20" s="186" t="s">
        <v>2966</v>
      </c>
      <c r="BG20" s="186" t="s">
        <v>2846</v>
      </c>
      <c r="BH20" s="186" t="s">
        <v>2846</v>
      </c>
      <c r="BI20" s="186" t="s">
        <v>2966</v>
      </c>
      <c r="BJ20" s="186" t="s">
        <v>2846</v>
      </c>
      <c r="BK20" s="186" t="s">
        <v>2846</v>
      </c>
      <c r="BL20" s="186" t="s">
        <v>2966</v>
      </c>
      <c r="BM20" s="186" t="s">
        <v>2846</v>
      </c>
      <c r="BN20" s="186" t="s">
        <v>2846</v>
      </c>
      <c r="BO20" s="186" t="s">
        <v>2966</v>
      </c>
      <c r="BP20" s="186" t="s">
        <v>2846</v>
      </c>
      <c r="BQ20" s="186" t="s">
        <v>2846</v>
      </c>
      <c r="BR20" s="186" t="s">
        <v>2966</v>
      </c>
      <c r="BS20" s="186" t="s">
        <v>2846</v>
      </c>
      <c r="BT20" s="186" t="s">
        <v>2846</v>
      </c>
      <c r="BU20" s="186" t="s">
        <v>2966</v>
      </c>
      <c r="BV20" s="186" t="s">
        <v>2846</v>
      </c>
      <c r="BW20" s="186" t="s">
        <v>2846</v>
      </c>
      <c r="BX20" s="186" t="s">
        <v>2966</v>
      </c>
      <c r="BY20" s="186" t="s">
        <v>2846</v>
      </c>
      <c r="BZ20" s="186" t="s">
        <v>2846</v>
      </c>
      <c r="CA20" s="186" t="s">
        <v>2966</v>
      </c>
      <c r="CB20" s="186" t="s">
        <v>2846</v>
      </c>
      <c r="CC20" s="186" t="s">
        <v>2846</v>
      </c>
      <c r="CD20" s="186" t="s">
        <v>2966</v>
      </c>
      <c r="CE20" s="186" t="s">
        <v>2846</v>
      </c>
      <c r="CF20" s="186" t="s">
        <v>2846</v>
      </c>
      <c r="CG20" s="186" t="s">
        <v>2966</v>
      </c>
      <c r="CH20" s="186" t="s">
        <v>2846</v>
      </c>
      <c r="CI20" s="186" t="s">
        <v>2846</v>
      </c>
      <c r="CJ20" s="186" t="s">
        <v>2966</v>
      </c>
      <c r="CK20" s="186" t="s">
        <v>2846</v>
      </c>
      <c r="CL20" s="186" t="s">
        <v>2846</v>
      </c>
      <c r="CM20" s="186" t="s">
        <v>2966</v>
      </c>
      <c r="CN20" s="186" t="s">
        <v>2846</v>
      </c>
      <c r="CO20" s="186" t="s">
        <v>2846</v>
      </c>
      <c r="CP20" s="186" t="s">
        <v>2966</v>
      </c>
      <c r="CQ20" s="186" t="s">
        <v>2846</v>
      </c>
      <c r="CR20" s="186" t="s">
        <v>2846</v>
      </c>
      <c r="CS20" s="186" t="s">
        <v>2966</v>
      </c>
      <c r="CT20" s="186" t="s">
        <v>2846</v>
      </c>
      <c r="CU20" s="186" t="s">
        <v>2846</v>
      </c>
      <c r="CV20" s="186" t="s">
        <v>2966</v>
      </c>
      <c r="CW20" s="186" t="s">
        <v>2846</v>
      </c>
      <c r="CX20" s="186" t="s">
        <v>2846</v>
      </c>
      <c r="CY20" s="186" t="s">
        <v>2966</v>
      </c>
      <c r="CZ20" s="186" t="s">
        <v>2846</v>
      </c>
      <c r="DA20" s="186" t="s">
        <v>2846</v>
      </c>
      <c r="DB20" s="186" t="s">
        <v>2966</v>
      </c>
      <c r="DC20" s="186" t="s">
        <v>2846</v>
      </c>
      <c r="DD20" s="186" t="s">
        <v>2846</v>
      </c>
      <c r="DE20" s="186" t="s">
        <v>2966</v>
      </c>
      <c r="DF20" s="186" t="s">
        <v>2846</v>
      </c>
      <c r="DG20" s="186" t="s">
        <v>2846</v>
      </c>
      <c r="DH20" s="186" t="s">
        <v>2966</v>
      </c>
      <c r="DI20" s="186" t="s">
        <v>2846</v>
      </c>
      <c r="DJ20" s="186" t="s">
        <v>2846</v>
      </c>
      <c r="DK20" s="186" t="s">
        <v>2966</v>
      </c>
      <c r="DL20" s="186" t="s">
        <v>2846</v>
      </c>
      <c r="DM20" s="186" t="s">
        <v>2846</v>
      </c>
      <c r="DN20" s="186" t="s">
        <v>2966</v>
      </c>
      <c r="DO20" s="186" t="s">
        <v>2846</v>
      </c>
      <c r="DP20" s="186" t="s">
        <v>2846</v>
      </c>
      <c r="DQ20" s="186" t="s">
        <v>2966</v>
      </c>
      <c r="DR20" s="186" t="s">
        <v>2846</v>
      </c>
      <c r="DS20" s="186" t="s">
        <v>2846</v>
      </c>
      <c r="DT20" s="186" t="s">
        <v>2966</v>
      </c>
      <c r="DU20" s="186" t="s">
        <v>2846</v>
      </c>
      <c r="DV20" s="186" t="s">
        <v>2846</v>
      </c>
      <c r="DW20" s="186" t="s">
        <v>2966</v>
      </c>
      <c r="DX20" s="186" t="s">
        <v>2846</v>
      </c>
      <c r="DY20" s="186" t="s">
        <v>2846</v>
      </c>
      <c r="DZ20" s="186" t="s">
        <v>2966</v>
      </c>
      <c r="EA20" s="186" t="s">
        <v>2846</v>
      </c>
      <c r="EB20" s="186" t="s">
        <v>2846</v>
      </c>
      <c r="EC20" s="186" t="s">
        <v>2966</v>
      </c>
      <c r="ED20" s="186" t="s">
        <v>2846</v>
      </c>
      <c r="EE20" s="186" t="s">
        <v>2846</v>
      </c>
      <c r="EF20" s="186" t="s">
        <v>2966</v>
      </c>
      <c r="EG20" s="186" t="s">
        <v>2846</v>
      </c>
      <c r="EH20" s="186" t="s">
        <v>2846</v>
      </c>
      <c r="EI20" s="186" t="s">
        <v>2966</v>
      </c>
      <c r="EJ20" s="186" t="s">
        <v>2846</v>
      </c>
      <c r="EK20" s="186" t="s">
        <v>2846</v>
      </c>
      <c r="EL20" s="186" t="s">
        <v>2966</v>
      </c>
      <c r="EM20" s="186" t="s">
        <v>2846</v>
      </c>
      <c r="EN20" s="186" t="s">
        <v>2846</v>
      </c>
      <c r="EO20" s="186" t="s">
        <v>2966</v>
      </c>
      <c r="EP20" s="186" t="s">
        <v>2846</v>
      </c>
      <c r="EQ20" s="186" t="s">
        <v>2846</v>
      </c>
      <c r="ER20" s="186" t="s">
        <v>2966</v>
      </c>
      <c r="ES20" s="186" t="s">
        <v>2846</v>
      </c>
      <c r="ET20" s="186" t="s">
        <v>2846</v>
      </c>
    </row>
    <row r="21" spans="1:150" x14ac:dyDescent="0.25">
      <c r="A21" s="1"/>
      <c r="B21" s="185" t="s">
        <v>2997</v>
      </c>
      <c r="C21" s="185" t="s">
        <v>59</v>
      </c>
      <c r="D21" s="185" t="s">
        <v>984</v>
      </c>
      <c r="E21" s="185" t="s">
        <v>2998</v>
      </c>
      <c r="F21" s="185" t="s">
        <v>2999</v>
      </c>
      <c r="G21" s="186" t="s">
        <v>2966</v>
      </c>
      <c r="H21" s="186" t="s">
        <v>2846</v>
      </c>
      <c r="I21" s="186" t="s">
        <v>2846</v>
      </c>
      <c r="J21" s="186" t="s">
        <v>2966</v>
      </c>
      <c r="K21" s="186" t="s">
        <v>2846</v>
      </c>
      <c r="L21" s="186" t="s">
        <v>2846</v>
      </c>
      <c r="M21" s="186" t="s">
        <v>2966</v>
      </c>
      <c r="N21" s="186" t="s">
        <v>2846</v>
      </c>
      <c r="O21" s="186" t="s">
        <v>2846</v>
      </c>
      <c r="P21" s="186" t="s">
        <v>2966</v>
      </c>
      <c r="Q21" s="186" t="s">
        <v>2846</v>
      </c>
      <c r="R21" s="186" t="s">
        <v>2846</v>
      </c>
      <c r="S21" s="186" t="s">
        <v>2966</v>
      </c>
      <c r="T21" s="186" t="s">
        <v>2846</v>
      </c>
      <c r="U21" s="186" t="s">
        <v>2846</v>
      </c>
      <c r="V21" s="186" t="s">
        <v>2966</v>
      </c>
      <c r="W21" s="186" t="s">
        <v>2846</v>
      </c>
      <c r="X21" s="186" t="s">
        <v>2846</v>
      </c>
      <c r="Y21" s="186" t="s">
        <v>2966</v>
      </c>
      <c r="Z21" s="186" t="s">
        <v>2846</v>
      </c>
      <c r="AA21" s="186" t="s">
        <v>2846</v>
      </c>
      <c r="AB21" s="186" t="s">
        <v>2966</v>
      </c>
      <c r="AC21" s="186" t="s">
        <v>2846</v>
      </c>
      <c r="AD21" s="186" t="s">
        <v>2846</v>
      </c>
      <c r="AE21" s="186" t="s">
        <v>2966</v>
      </c>
      <c r="AF21" s="186" t="s">
        <v>2846</v>
      </c>
      <c r="AG21" s="186" t="s">
        <v>2846</v>
      </c>
      <c r="AH21" s="186" t="s">
        <v>2966</v>
      </c>
      <c r="AI21" s="186" t="s">
        <v>2846</v>
      </c>
      <c r="AJ21" s="186" t="s">
        <v>2846</v>
      </c>
      <c r="AK21" s="186" t="s">
        <v>2966</v>
      </c>
      <c r="AL21" s="186" t="s">
        <v>2846</v>
      </c>
      <c r="AM21" s="186" t="s">
        <v>2846</v>
      </c>
      <c r="AN21" s="186" t="s">
        <v>2966</v>
      </c>
      <c r="AO21" s="186" t="s">
        <v>2846</v>
      </c>
      <c r="AP21" s="186" t="s">
        <v>2846</v>
      </c>
      <c r="AQ21" s="186" t="s">
        <v>2966</v>
      </c>
      <c r="AR21" s="186" t="s">
        <v>2846</v>
      </c>
      <c r="AS21" s="186" t="s">
        <v>2846</v>
      </c>
      <c r="AT21" s="186" t="s">
        <v>2966</v>
      </c>
      <c r="AU21" s="186" t="s">
        <v>2846</v>
      </c>
      <c r="AV21" s="186" t="s">
        <v>2846</v>
      </c>
      <c r="AW21" s="186" t="s">
        <v>2966</v>
      </c>
      <c r="AX21" s="186" t="s">
        <v>2846</v>
      </c>
      <c r="AY21" s="186" t="s">
        <v>2846</v>
      </c>
      <c r="AZ21" s="186" t="s">
        <v>2966</v>
      </c>
      <c r="BA21" s="186" t="s">
        <v>2846</v>
      </c>
      <c r="BB21" s="186" t="s">
        <v>2846</v>
      </c>
      <c r="BC21" s="186" t="s">
        <v>2966</v>
      </c>
      <c r="BD21" s="186" t="s">
        <v>2846</v>
      </c>
      <c r="BE21" s="186" t="s">
        <v>2846</v>
      </c>
      <c r="BF21" s="186" t="s">
        <v>2966</v>
      </c>
      <c r="BG21" s="186" t="s">
        <v>2846</v>
      </c>
      <c r="BH21" s="186" t="s">
        <v>2846</v>
      </c>
      <c r="BI21" s="186" t="s">
        <v>2966</v>
      </c>
      <c r="BJ21" s="186" t="s">
        <v>2846</v>
      </c>
      <c r="BK21" s="186" t="s">
        <v>2846</v>
      </c>
      <c r="BL21" s="186" t="s">
        <v>2966</v>
      </c>
      <c r="BM21" s="186" t="s">
        <v>2846</v>
      </c>
      <c r="BN21" s="186" t="s">
        <v>2846</v>
      </c>
      <c r="BO21" s="186" t="s">
        <v>2966</v>
      </c>
      <c r="BP21" s="186" t="s">
        <v>2846</v>
      </c>
      <c r="BQ21" s="186" t="s">
        <v>2846</v>
      </c>
      <c r="BR21" s="186" t="s">
        <v>2966</v>
      </c>
      <c r="BS21" s="186" t="s">
        <v>2846</v>
      </c>
      <c r="BT21" s="186" t="s">
        <v>2846</v>
      </c>
      <c r="BU21" s="186" t="s">
        <v>2966</v>
      </c>
      <c r="BV21" s="186" t="s">
        <v>2846</v>
      </c>
      <c r="BW21" s="186" t="s">
        <v>2846</v>
      </c>
      <c r="BX21" s="186" t="s">
        <v>2966</v>
      </c>
      <c r="BY21" s="186" t="s">
        <v>2846</v>
      </c>
      <c r="BZ21" s="186" t="s">
        <v>2846</v>
      </c>
      <c r="CA21" s="186" t="s">
        <v>2966</v>
      </c>
      <c r="CB21" s="186" t="s">
        <v>2846</v>
      </c>
      <c r="CC21" s="186" t="s">
        <v>2846</v>
      </c>
      <c r="CD21" s="186" t="s">
        <v>2966</v>
      </c>
      <c r="CE21" s="186" t="s">
        <v>2846</v>
      </c>
      <c r="CF21" s="186" t="s">
        <v>2846</v>
      </c>
      <c r="CG21" s="186" t="s">
        <v>2966</v>
      </c>
      <c r="CH21" s="186" t="s">
        <v>2846</v>
      </c>
      <c r="CI21" s="186" t="s">
        <v>2846</v>
      </c>
      <c r="CJ21" s="186" t="s">
        <v>2966</v>
      </c>
      <c r="CK21" s="186" t="s">
        <v>2846</v>
      </c>
      <c r="CL21" s="186" t="s">
        <v>2846</v>
      </c>
      <c r="CM21" s="186" t="s">
        <v>2966</v>
      </c>
      <c r="CN21" s="186" t="s">
        <v>2846</v>
      </c>
      <c r="CO21" s="186" t="s">
        <v>2846</v>
      </c>
      <c r="CP21" s="186" t="s">
        <v>2966</v>
      </c>
      <c r="CQ21" s="186" t="s">
        <v>2846</v>
      </c>
      <c r="CR21" s="186" t="s">
        <v>2846</v>
      </c>
      <c r="CS21" s="186" t="s">
        <v>2966</v>
      </c>
      <c r="CT21" s="186" t="s">
        <v>2846</v>
      </c>
      <c r="CU21" s="186" t="s">
        <v>2846</v>
      </c>
      <c r="CV21" s="186" t="s">
        <v>2966</v>
      </c>
      <c r="CW21" s="186" t="s">
        <v>2846</v>
      </c>
      <c r="CX21" s="186" t="s">
        <v>2846</v>
      </c>
      <c r="CY21" s="186" t="s">
        <v>2966</v>
      </c>
      <c r="CZ21" s="186" t="s">
        <v>2846</v>
      </c>
      <c r="DA21" s="186" t="s">
        <v>2846</v>
      </c>
      <c r="DB21" s="186" t="s">
        <v>2966</v>
      </c>
      <c r="DC21" s="186" t="s">
        <v>2846</v>
      </c>
      <c r="DD21" s="186" t="s">
        <v>2846</v>
      </c>
      <c r="DE21" s="186" t="s">
        <v>2966</v>
      </c>
      <c r="DF21" s="186" t="s">
        <v>2846</v>
      </c>
      <c r="DG21" s="186" t="s">
        <v>2846</v>
      </c>
      <c r="DH21" s="186" t="s">
        <v>2966</v>
      </c>
      <c r="DI21" s="186" t="s">
        <v>2846</v>
      </c>
      <c r="DJ21" s="186" t="s">
        <v>2846</v>
      </c>
      <c r="DK21" s="186" t="s">
        <v>2966</v>
      </c>
      <c r="DL21" s="186" t="s">
        <v>2846</v>
      </c>
      <c r="DM21" s="186" t="s">
        <v>2846</v>
      </c>
      <c r="DN21" s="186" t="s">
        <v>2966</v>
      </c>
      <c r="DO21" s="186" t="s">
        <v>2846</v>
      </c>
      <c r="DP21" s="186" t="s">
        <v>2846</v>
      </c>
      <c r="DQ21" s="186" t="s">
        <v>2966</v>
      </c>
      <c r="DR21" s="186" t="s">
        <v>2846</v>
      </c>
      <c r="DS21" s="186" t="s">
        <v>2846</v>
      </c>
      <c r="DT21" s="186" t="s">
        <v>2966</v>
      </c>
      <c r="DU21" s="186" t="s">
        <v>2846</v>
      </c>
      <c r="DV21" s="186" t="s">
        <v>2846</v>
      </c>
      <c r="DW21" s="186" t="s">
        <v>2966</v>
      </c>
      <c r="DX21" s="186" t="s">
        <v>2846</v>
      </c>
      <c r="DY21" s="186" t="s">
        <v>2846</v>
      </c>
      <c r="DZ21" s="186" t="s">
        <v>2966</v>
      </c>
      <c r="EA21" s="186" t="s">
        <v>2846</v>
      </c>
      <c r="EB21" s="186" t="s">
        <v>2846</v>
      </c>
      <c r="EC21" s="186" t="s">
        <v>2966</v>
      </c>
      <c r="ED21" s="186" t="s">
        <v>2846</v>
      </c>
      <c r="EE21" s="186" t="s">
        <v>2846</v>
      </c>
      <c r="EF21" s="186" t="s">
        <v>2966</v>
      </c>
      <c r="EG21" s="186" t="s">
        <v>2846</v>
      </c>
      <c r="EH21" s="186" t="s">
        <v>2846</v>
      </c>
      <c r="EI21" s="186" t="s">
        <v>2966</v>
      </c>
      <c r="EJ21" s="186" t="s">
        <v>2846</v>
      </c>
      <c r="EK21" s="186" t="s">
        <v>2846</v>
      </c>
      <c r="EL21" s="186" t="s">
        <v>2966</v>
      </c>
      <c r="EM21" s="186" t="s">
        <v>2846</v>
      </c>
      <c r="EN21" s="186" t="s">
        <v>2846</v>
      </c>
      <c r="EO21" s="186" t="s">
        <v>2966</v>
      </c>
      <c r="EP21" s="186" t="s">
        <v>2846</v>
      </c>
      <c r="EQ21" s="186" t="s">
        <v>2846</v>
      </c>
      <c r="ER21" s="186" t="s">
        <v>2966</v>
      </c>
      <c r="ES21" s="186" t="s">
        <v>2846</v>
      </c>
      <c r="ET21" s="186" t="s">
        <v>2846</v>
      </c>
    </row>
    <row r="22" spans="1:150" x14ac:dyDescent="0.25">
      <c r="A22" s="1"/>
      <c r="B22" s="185" t="s">
        <v>3000</v>
      </c>
      <c r="C22" s="185" t="s">
        <v>59</v>
      </c>
      <c r="D22" s="185" t="s">
        <v>984</v>
      </c>
      <c r="E22" s="185" t="s">
        <v>3001</v>
      </c>
      <c r="F22" s="185" t="s">
        <v>3002</v>
      </c>
      <c r="G22" s="186" t="s">
        <v>2966</v>
      </c>
      <c r="H22" s="186" t="s">
        <v>2846</v>
      </c>
      <c r="I22" s="186" t="s">
        <v>2846</v>
      </c>
      <c r="J22" s="186" t="s">
        <v>2966</v>
      </c>
      <c r="K22" s="186" t="s">
        <v>2846</v>
      </c>
      <c r="L22" s="186" t="s">
        <v>2846</v>
      </c>
      <c r="M22" s="186" t="s">
        <v>2966</v>
      </c>
      <c r="N22" s="186" t="s">
        <v>2846</v>
      </c>
      <c r="O22" s="186" t="s">
        <v>2846</v>
      </c>
      <c r="P22" s="186" t="s">
        <v>2966</v>
      </c>
      <c r="Q22" s="186" t="s">
        <v>2846</v>
      </c>
      <c r="R22" s="186" t="s">
        <v>2846</v>
      </c>
      <c r="S22" s="186" t="s">
        <v>2966</v>
      </c>
      <c r="T22" s="186" t="s">
        <v>2846</v>
      </c>
      <c r="U22" s="186" t="s">
        <v>2846</v>
      </c>
      <c r="V22" s="186" t="s">
        <v>2966</v>
      </c>
      <c r="W22" s="186" t="s">
        <v>2846</v>
      </c>
      <c r="X22" s="186" t="s">
        <v>2846</v>
      </c>
      <c r="Y22" s="186" t="s">
        <v>2966</v>
      </c>
      <c r="Z22" s="186" t="s">
        <v>2846</v>
      </c>
      <c r="AA22" s="186" t="s">
        <v>2846</v>
      </c>
      <c r="AB22" s="186" t="s">
        <v>2966</v>
      </c>
      <c r="AC22" s="186" t="s">
        <v>2846</v>
      </c>
      <c r="AD22" s="186" t="s">
        <v>2846</v>
      </c>
      <c r="AE22" s="186" t="s">
        <v>2966</v>
      </c>
      <c r="AF22" s="186" t="s">
        <v>2846</v>
      </c>
      <c r="AG22" s="186" t="s">
        <v>2846</v>
      </c>
      <c r="AH22" s="186" t="s">
        <v>2966</v>
      </c>
      <c r="AI22" s="186" t="s">
        <v>2846</v>
      </c>
      <c r="AJ22" s="186" t="s">
        <v>2846</v>
      </c>
      <c r="AK22" s="186" t="s">
        <v>2966</v>
      </c>
      <c r="AL22" s="186" t="s">
        <v>2846</v>
      </c>
      <c r="AM22" s="186" t="s">
        <v>2846</v>
      </c>
      <c r="AN22" s="186" t="s">
        <v>2966</v>
      </c>
      <c r="AO22" s="186" t="s">
        <v>2846</v>
      </c>
      <c r="AP22" s="186" t="s">
        <v>2846</v>
      </c>
      <c r="AQ22" s="186" t="s">
        <v>2966</v>
      </c>
      <c r="AR22" s="186" t="s">
        <v>2846</v>
      </c>
      <c r="AS22" s="186" t="s">
        <v>2846</v>
      </c>
      <c r="AT22" s="186" t="s">
        <v>2966</v>
      </c>
      <c r="AU22" s="186" t="s">
        <v>2846</v>
      </c>
      <c r="AV22" s="186" t="s">
        <v>2846</v>
      </c>
      <c r="AW22" s="186" t="s">
        <v>2966</v>
      </c>
      <c r="AX22" s="186" t="s">
        <v>2846</v>
      </c>
      <c r="AY22" s="186" t="s">
        <v>2846</v>
      </c>
      <c r="AZ22" s="186" t="s">
        <v>2966</v>
      </c>
      <c r="BA22" s="186" t="s">
        <v>2846</v>
      </c>
      <c r="BB22" s="186" t="s">
        <v>2846</v>
      </c>
      <c r="BC22" s="186" t="s">
        <v>2966</v>
      </c>
      <c r="BD22" s="186" t="s">
        <v>2846</v>
      </c>
      <c r="BE22" s="186" t="s">
        <v>2846</v>
      </c>
      <c r="BF22" s="186" t="s">
        <v>2966</v>
      </c>
      <c r="BG22" s="186" t="s">
        <v>2846</v>
      </c>
      <c r="BH22" s="186" t="s">
        <v>2846</v>
      </c>
      <c r="BI22" s="186" t="s">
        <v>2966</v>
      </c>
      <c r="BJ22" s="186" t="s">
        <v>2846</v>
      </c>
      <c r="BK22" s="186" t="s">
        <v>2846</v>
      </c>
      <c r="BL22" s="186" t="s">
        <v>2966</v>
      </c>
      <c r="BM22" s="186" t="s">
        <v>2846</v>
      </c>
      <c r="BN22" s="186" t="s">
        <v>2846</v>
      </c>
      <c r="BO22" s="186" t="s">
        <v>2966</v>
      </c>
      <c r="BP22" s="186" t="s">
        <v>2846</v>
      </c>
      <c r="BQ22" s="186" t="s">
        <v>2846</v>
      </c>
      <c r="BR22" s="186" t="s">
        <v>2966</v>
      </c>
      <c r="BS22" s="186" t="s">
        <v>2846</v>
      </c>
      <c r="BT22" s="186" t="s">
        <v>2846</v>
      </c>
      <c r="BU22" s="186" t="s">
        <v>2966</v>
      </c>
      <c r="BV22" s="186" t="s">
        <v>2846</v>
      </c>
      <c r="BW22" s="186" t="s">
        <v>2846</v>
      </c>
      <c r="BX22" s="186" t="s">
        <v>2966</v>
      </c>
      <c r="BY22" s="186" t="s">
        <v>2846</v>
      </c>
      <c r="BZ22" s="186" t="s">
        <v>2846</v>
      </c>
      <c r="CA22" s="186" t="s">
        <v>2966</v>
      </c>
      <c r="CB22" s="186" t="s">
        <v>2846</v>
      </c>
      <c r="CC22" s="186" t="s">
        <v>2846</v>
      </c>
      <c r="CD22" s="186" t="s">
        <v>2966</v>
      </c>
      <c r="CE22" s="186" t="s">
        <v>2846</v>
      </c>
      <c r="CF22" s="186" t="s">
        <v>2846</v>
      </c>
      <c r="CG22" s="186" t="s">
        <v>2966</v>
      </c>
      <c r="CH22" s="186" t="s">
        <v>2846</v>
      </c>
      <c r="CI22" s="186" t="s">
        <v>2846</v>
      </c>
      <c r="CJ22" s="186" t="s">
        <v>2966</v>
      </c>
      <c r="CK22" s="186" t="s">
        <v>2846</v>
      </c>
      <c r="CL22" s="186" t="s">
        <v>2846</v>
      </c>
      <c r="CM22" s="186" t="s">
        <v>2966</v>
      </c>
      <c r="CN22" s="186" t="s">
        <v>2846</v>
      </c>
      <c r="CO22" s="186" t="s">
        <v>2846</v>
      </c>
      <c r="CP22" s="186" t="s">
        <v>2966</v>
      </c>
      <c r="CQ22" s="186" t="s">
        <v>2846</v>
      </c>
      <c r="CR22" s="186" t="s">
        <v>2846</v>
      </c>
      <c r="CS22" s="186" t="s">
        <v>2966</v>
      </c>
      <c r="CT22" s="186" t="s">
        <v>2846</v>
      </c>
      <c r="CU22" s="186" t="s">
        <v>2846</v>
      </c>
      <c r="CV22" s="186" t="s">
        <v>2966</v>
      </c>
      <c r="CW22" s="186" t="s">
        <v>2846</v>
      </c>
      <c r="CX22" s="186" t="s">
        <v>2846</v>
      </c>
      <c r="CY22" s="186" t="s">
        <v>2966</v>
      </c>
      <c r="CZ22" s="186" t="s">
        <v>2846</v>
      </c>
      <c r="DA22" s="186" t="s">
        <v>2846</v>
      </c>
      <c r="DB22" s="186" t="s">
        <v>2966</v>
      </c>
      <c r="DC22" s="186" t="s">
        <v>2846</v>
      </c>
      <c r="DD22" s="186" t="s">
        <v>2846</v>
      </c>
      <c r="DE22" s="186" t="s">
        <v>2966</v>
      </c>
      <c r="DF22" s="186" t="s">
        <v>2846</v>
      </c>
      <c r="DG22" s="186" t="s">
        <v>2846</v>
      </c>
      <c r="DH22" s="186" t="s">
        <v>2966</v>
      </c>
      <c r="DI22" s="186" t="s">
        <v>2846</v>
      </c>
      <c r="DJ22" s="186" t="s">
        <v>2846</v>
      </c>
      <c r="DK22" s="186" t="s">
        <v>2966</v>
      </c>
      <c r="DL22" s="186" t="s">
        <v>2846</v>
      </c>
      <c r="DM22" s="186" t="s">
        <v>2846</v>
      </c>
      <c r="DN22" s="186" t="s">
        <v>2966</v>
      </c>
      <c r="DO22" s="186" t="s">
        <v>2846</v>
      </c>
      <c r="DP22" s="186" t="s">
        <v>2846</v>
      </c>
      <c r="DQ22" s="186" t="s">
        <v>2966</v>
      </c>
      <c r="DR22" s="186" t="s">
        <v>2846</v>
      </c>
      <c r="DS22" s="186" t="s">
        <v>2846</v>
      </c>
      <c r="DT22" s="186" t="s">
        <v>2966</v>
      </c>
      <c r="DU22" s="186" t="s">
        <v>2846</v>
      </c>
      <c r="DV22" s="186" t="s">
        <v>2846</v>
      </c>
      <c r="DW22" s="186" t="s">
        <v>2966</v>
      </c>
      <c r="DX22" s="186" t="s">
        <v>2846</v>
      </c>
      <c r="DY22" s="186" t="s">
        <v>2846</v>
      </c>
      <c r="DZ22" s="186" t="s">
        <v>2966</v>
      </c>
      <c r="EA22" s="186" t="s">
        <v>2846</v>
      </c>
      <c r="EB22" s="186" t="s">
        <v>2846</v>
      </c>
      <c r="EC22" s="186" t="s">
        <v>2966</v>
      </c>
      <c r="ED22" s="186" t="s">
        <v>2846</v>
      </c>
      <c r="EE22" s="186" t="s">
        <v>2846</v>
      </c>
      <c r="EF22" s="186" t="s">
        <v>2966</v>
      </c>
      <c r="EG22" s="186" t="s">
        <v>2846</v>
      </c>
      <c r="EH22" s="186" t="s">
        <v>2846</v>
      </c>
      <c r="EI22" s="186" t="s">
        <v>2966</v>
      </c>
      <c r="EJ22" s="186" t="s">
        <v>2846</v>
      </c>
      <c r="EK22" s="186" t="s">
        <v>2846</v>
      </c>
      <c r="EL22" s="186" t="s">
        <v>2966</v>
      </c>
      <c r="EM22" s="186" t="s">
        <v>2846</v>
      </c>
      <c r="EN22" s="186" t="s">
        <v>2846</v>
      </c>
      <c r="EO22" s="186" t="s">
        <v>2966</v>
      </c>
      <c r="EP22" s="186" t="s">
        <v>2846</v>
      </c>
      <c r="EQ22" s="186" t="s">
        <v>2846</v>
      </c>
      <c r="ER22" s="186" t="s">
        <v>2966</v>
      </c>
      <c r="ES22" s="186" t="s">
        <v>2846</v>
      </c>
      <c r="ET22" s="186" t="s">
        <v>2846</v>
      </c>
    </row>
    <row r="23" spans="1:150" x14ac:dyDescent="0.25">
      <c r="A23" s="1"/>
      <c r="B23" s="185" t="s">
        <v>3003</v>
      </c>
      <c r="C23" s="185" t="s">
        <v>59</v>
      </c>
      <c r="D23" s="185" t="s">
        <v>984</v>
      </c>
      <c r="E23" s="185" t="s">
        <v>3004</v>
      </c>
      <c r="F23" s="185" t="s">
        <v>3005</v>
      </c>
      <c r="G23" s="186" t="s">
        <v>2966</v>
      </c>
      <c r="H23" s="186" t="s">
        <v>2846</v>
      </c>
      <c r="I23" s="186" t="s">
        <v>2846</v>
      </c>
      <c r="J23" s="186" t="s">
        <v>2966</v>
      </c>
      <c r="K23" s="186" t="s">
        <v>2846</v>
      </c>
      <c r="L23" s="186" t="s">
        <v>2846</v>
      </c>
      <c r="M23" s="186" t="s">
        <v>2966</v>
      </c>
      <c r="N23" s="186" t="s">
        <v>2846</v>
      </c>
      <c r="O23" s="186" t="s">
        <v>2846</v>
      </c>
      <c r="P23" s="186" t="s">
        <v>2966</v>
      </c>
      <c r="Q23" s="186" t="s">
        <v>2846</v>
      </c>
      <c r="R23" s="186" t="s">
        <v>2846</v>
      </c>
      <c r="S23" s="186" t="s">
        <v>2966</v>
      </c>
      <c r="T23" s="186" t="s">
        <v>2846</v>
      </c>
      <c r="U23" s="186" t="s">
        <v>2846</v>
      </c>
      <c r="V23" s="186" t="s">
        <v>2966</v>
      </c>
      <c r="W23" s="186" t="s">
        <v>2846</v>
      </c>
      <c r="X23" s="186" t="s">
        <v>2846</v>
      </c>
      <c r="Y23" s="186" t="s">
        <v>2966</v>
      </c>
      <c r="Z23" s="186" t="s">
        <v>2846</v>
      </c>
      <c r="AA23" s="186" t="s">
        <v>2846</v>
      </c>
      <c r="AB23" s="186" t="s">
        <v>2966</v>
      </c>
      <c r="AC23" s="186" t="s">
        <v>2846</v>
      </c>
      <c r="AD23" s="186" t="s">
        <v>2846</v>
      </c>
      <c r="AE23" s="186" t="s">
        <v>2966</v>
      </c>
      <c r="AF23" s="186" t="s">
        <v>2846</v>
      </c>
      <c r="AG23" s="186" t="s">
        <v>2846</v>
      </c>
      <c r="AH23" s="186" t="s">
        <v>2966</v>
      </c>
      <c r="AI23" s="186" t="s">
        <v>2846</v>
      </c>
      <c r="AJ23" s="186" t="s">
        <v>2846</v>
      </c>
      <c r="AK23" s="186" t="s">
        <v>2966</v>
      </c>
      <c r="AL23" s="186" t="s">
        <v>2846</v>
      </c>
      <c r="AM23" s="186" t="s">
        <v>2846</v>
      </c>
      <c r="AN23" s="186" t="s">
        <v>2966</v>
      </c>
      <c r="AO23" s="186" t="s">
        <v>2846</v>
      </c>
      <c r="AP23" s="186" t="s">
        <v>2846</v>
      </c>
      <c r="AQ23" s="186" t="s">
        <v>2966</v>
      </c>
      <c r="AR23" s="186" t="s">
        <v>2846</v>
      </c>
      <c r="AS23" s="186" t="s">
        <v>2846</v>
      </c>
      <c r="AT23" s="186" t="s">
        <v>2966</v>
      </c>
      <c r="AU23" s="186" t="s">
        <v>2846</v>
      </c>
      <c r="AV23" s="186" t="s">
        <v>2846</v>
      </c>
      <c r="AW23" s="186" t="s">
        <v>2966</v>
      </c>
      <c r="AX23" s="186" t="s">
        <v>2846</v>
      </c>
      <c r="AY23" s="186" t="s">
        <v>2846</v>
      </c>
      <c r="AZ23" s="186" t="s">
        <v>2966</v>
      </c>
      <c r="BA23" s="186" t="s">
        <v>2846</v>
      </c>
      <c r="BB23" s="186" t="s">
        <v>2846</v>
      </c>
      <c r="BC23" s="186" t="s">
        <v>2966</v>
      </c>
      <c r="BD23" s="186" t="s">
        <v>2846</v>
      </c>
      <c r="BE23" s="186" t="s">
        <v>2846</v>
      </c>
      <c r="BF23" s="186" t="s">
        <v>2966</v>
      </c>
      <c r="BG23" s="186" t="s">
        <v>2846</v>
      </c>
      <c r="BH23" s="186" t="s">
        <v>2846</v>
      </c>
      <c r="BI23" s="186" t="s">
        <v>2966</v>
      </c>
      <c r="BJ23" s="186" t="s">
        <v>2846</v>
      </c>
      <c r="BK23" s="186" t="s">
        <v>2846</v>
      </c>
      <c r="BL23" s="186" t="s">
        <v>2966</v>
      </c>
      <c r="BM23" s="186" t="s">
        <v>2846</v>
      </c>
      <c r="BN23" s="186" t="s">
        <v>2846</v>
      </c>
      <c r="BO23" s="186" t="s">
        <v>2966</v>
      </c>
      <c r="BP23" s="186" t="s">
        <v>2846</v>
      </c>
      <c r="BQ23" s="186" t="s">
        <v>2846</v>
      </c>
      <c r="BR23" s="186" t="s">
        <v>2966</v>
      </c>
      <c r="BS23" s="186" t="s">
        <v>2846</v>
      </c>
      <c r="BT23" s="186" t="s">
        <v>2846</v>
      </c>
      <c r="BU23" s="186" t="s">
        <v>2966</v>
      </c>
      <c r="BV23" s="186" t="s">
        <v>2846</v>
      </c>
      <c r="BW23" s="186" t="s">
        <v>2846</v>
      </c>
      <c r="BX23" s="186" t="s">
        <v>2966</v>
      </c>
      <c r="BY23" s="186" t="s">
        <v>2846</v>
      </c>
      <c r="BZ23" s="186" t="s">
        <v>2846</v>
      </c>
      <c r="CA23" s="186" t="s">
        <v>2966</v>
      </c>
      <c r="CB23" s="186" t="s">
        <v>2846</v>
      </c>
      <c r="CC23" s="186" t="s">
        <v>2846</v>
      </c>
      <c r="CD23" s="186" t="s">
        <v>2966</v>
      </c>
      <c r="CE23" s="186" t="s">
        <v>2846</v>
      </c>
      <c r="CF23" s="186" t="s">
        <v>2846</v>
      </c>
      <c r="CG23" s="186" t="s">
        <v>2966</v>
      </c>
      <c r="CH23" s="186" t="s">
        <v>2846</v>
      </c>
      <c r="CI23" s="186" t="s">
        <v>2846</v>
      </c>
      <c r="CJ23" s="186" t="s">
        <v>2966</v>
      </c>
      <c r="CK23" s="186" t="s">
        <v>2846</v>
      </c>
      <c r="CL23" s="186" t="s">
        <v>2846</v>
      </c>
      <c r="CM23" s="186" t="s">
        <v>2966</v>
      </c>
      <c r="CN23" s="186" t="s">
        <v>2846</v>
      </c>
      <c r="CO23" s="186" t="s">
        <v>2846</v>
      </c>
      <c r="CP23" s="186" t="s">
        <v>2966</v>
      </c>
      <c r="CQ23" s="186" t="s">
        <v>2846</v>
      </c>
      <c r="CR23" s="186" t="s">
        <v>2846</v>
      </c>
      <c r="CS23" s="186" t="s">
        <v>2966</v>
      </c>
      <c r="CT23" s="186" t="s">
        <v>2846</v>
      </c>
      <c r="CU23" s="186" t="s">
        <v>2846</v>
      </c>
      <c r="CV23" s="186" t="s">
        <v>2966</v>
      </c>
      <c r="CW23" s="186" t="s">
        <v>2846</v>
      </c>
      <c r="CX23" s="186" t="s">
        <v>2846</v>
      </c>
      <c r="CY23" s="186" t="s">
        <v>2966</v>
      </c>
      <c r="CZ23" s="186" t="s">
        <v>2846</v>
      </c>
      <c r="DA23" s="186" t="s">
        <v>2846</v>
      </c>
      <c r="DB23" s="186" t="s">
        <v>2966</v>
      </c>
      <c r="DC23" s="186" t="s">
        <v>2846</v>
      </c>
      <c r="DD23" s="186" t="s">
        <v>2846</v>
      </c>
      <c r="DE23" s="186" t="s">
        <v>2966</v>
      </c>
      <c r="DF23" s="186" t="s">
        <v>2846</v>
      </c>
      <c r="DG23" s="186" t="s">
        <v>2846</v>
      </c>
      <c r="DH23" s="186" t="s">
        <v>2966</v>
      </c>
      <c r="DI23" s="186" t="s">
        <v>2846</v>
      </c>
      <c r="DJ23" s="186" t="s">
        <v>2846</v>
      </c>
      <c r="DK23" s="186" t="s">
        <v>2966</v>
      </c>
      <c r="DL23" s="186" t="s">
        <v>2846</v>
      </c>
      <c r="DM23" s="186" t="s">
        <v>2846</v>
      </c>
      <c r="DN23" s="186" t="s">
        <v>2966</v>
      </c>
      <c r="DO23" s="186" t="s">
        <v>2846</v>
      </c>
      <c r="DP23" s="186" t="s">
        <v>2846</v>
      </c>
      <c r="DQ23" s="186" t="s">
        <v>2966</v>
      </c>
      <c r="DR23" s="186" t="s">
        <v>2846</v>
      </c>
      <c r="DS23" s="186" t="s">
        <v>2846</v>
      </c>
      <c r="DT23" s="186" t="s">
        <v>2966</v>
      </c>
      <c r="DU23" s="186" t="s">
        <v>2846</v>
      </c>
      <c r="DV23" s="186" t="s">
        <v>2846</v>
      </c>
      <c r="DW23" s="186" t="s">
        <v>2966</v>
      </c>
      <c r="DX23" s="186" t="s">
        <v>2846</v>
      </c>
      <c r="DY23" s="186" t="s">
        <v>2846</v>
      </c>
      <c r="DZ23" s="186" t="s">
        <v>2966</v>
      </c>
      <c r="EA23" s="186" t="s">
        <v>2846</v>
      </c>
      <c r="EB23" s="186" t="s">
        <v>2846</v>
      </c>
      <c r="EC23" s="186" t="s">
        <v>2966</v>
      </c>
      <c r="ED23" s="186" t="s">
        <v>2846</v>
      </c>
      <c r="EE23" s="186" t="s">
        <v>2846</v>
      </c>
      <c r="EF23" s="186" t="s">
        <v>2966</v>
      </c>
      <c r="EG23" s="186" t="s">
        <v>2846</v>
      </c>
      <c r="EH23" s="186" t="s">
        <v>2846</v>
      </c>
      <c r="EI23" s="186" t="s">
        <v>2966</v>
      </c>
      <c r="EJ23" s="186" t="s">
        <v>2846</v>
      </c>
      <c r="EK23" s="186" t="s">
        <v>2846</v>
      </c>
      <c r="EL23" s="186" t="s">
        <v>2966</v>
      </c>
      <c r="EM23" s="186" t="s">
        <v>2846</v>
      </c>
      <c r="EN23" s="186" t="s">
        <v>2846</v>
      </c>
      <c r="EO23" s="186" t="s">
        <v>2966</v>
      </c>
      <c r="EP23" s="186" t="s">
        <v>2846</v>
      </c>
      <c r="EQ23" s="186" t="s">
        <v>2846</v>
      </c>
      <c r="ER23" s="186" t="s">
        <v>2966</v>
      </c>
      <c r="ES23" s="186" t="s">
        <v>2846</v>
      </c>
      <c r="ET23" s="186" t="s">
        <v>2846</v>
      </c>
    </row>
    <row r="24" spans="1:150" x14ac:dyDescent="0.25">
      <c r="A24" s="1"/>
      <c r="B24" s="184" t="s">
        <v>3006</v>
      </c>
      <c r="C24" s="184" t="s">
        <v>59</v>
      </c>
      <c r="D24" s="184" t="s">
        <v>983</v>
      </c>
      <c r="E24" s="184" t="s">
        <v>3007</v>
      </c>
      <c r="F24" s="184" t="s">
        <v>3008</v>
      </c>
      <c r="G24" s="184" t="s">
        <v>2966</v>
      </c>
      <c r="H24" s="184" t="s">
        <v>2846</v>
      </c>
      <c r="I24" s="184" t="s">
        <v>2846</v>
      </c>
      <c r="J24" s="184" t="s">
        <v>2966</v>
      </c>
      <c r="K24" s="184" t="s">
        <v>3009</v>
      </c>
      <c r="L24" s="184" t="s">
        <v>3010</v>
      </c>
      <c r="M24" s="184" t="s">
        <v>2966</v>
      </c>
      <c r="N24" s="184" t="s">
        <v>2846</v>
      </c>
      <c r="O24" s="184" t="s">
        <v>2846</v>
      </c>
      <c r="P24" s="184" t="s">
        <v>2966</v>
      </c>
      <c r="Q24" s="184" t="s">
        <v>2846</v>
      </c>
      <c r="R24" s="184" t="s">
        <v>2846</v>
      </c>
      <c r="S24" s="184" t="s">
        <v>2966</v>
      </c>
      <c r="T24" s="184" t="s">
        <v>2846</v>
      </c>
      <c r="U24" s="184" t="s">
        <v>2846</v>
      </c>
      <c r="V24" s="184" t="s">
        <v>2966</v>
      </c>
      <c r="W24" s="184" t="s">
        <v>2846</v>
      </c>
      <c r="X24" s="184" t="s">
        <v>2846</v>
      </c>
      <c r="Y24" s="184" t="s">
        <v>2966</v>
      </c>
      <c r="Z24" s="184" t="s">
        <v>2846</v>
      </c>
      <c r="AA24" s="184" t="s">
        <v>2846</v>
      </c>
      <c r="AB24" s="184" t="s">
        <v>2966</v>
      </c>
      <c r="AC24" s="184" t="s">
        <v>2846</v>
      </c>
      <c r="AD24" s="184" t="s">
        <v>2846</v>
      </c>
      <c r="AE24" s="184" t="s">
        <v>2966</v>
      </c>
      <c r="AF24" s="184" t="s">
        <v>2846</v>
      </c>
      <c r="AG24" s="184" t="s">
        <v>2846</v>
      </c>
      <c r="AH24" s="184" t="s">
        <v>2966</v>
      </c>
      <c r="AI24" s="184" t="s">
        <v>2846</v>
      </c>
      <c r="AJ24" s="184" t="s">
        <v>2846</v>
      </c>
      <c r="AK24" s="184" t="s">
        <v>2966</v>
      </c>
      <c r="AL24" s="184" t="s">
        <v>2846</v>
      </c>
      <c r="AM24" s="184" t="s">
        <v>2846</v>
      </c>
      <c r="AN24" s="184" t="s">
        <v>2966</v>
      </c>
      <c r="AO24" s="184" t="s">
        <v>2846</v>
      </c>
      <c r="AP24" s="184" t="s">
        <v>2846</v>
      </c>
      <c r="AQ24" s="184" t="s">
        <v>2966</v>
      </c>
      <c r="AR24" s="184" t="s">
        <v>3011</v>
      </c>
      <c r="AS24" s="184" t="s">
        <v>3012</v>
      </c>
      <c r="AT24" s="184" t="s">
        <v>2966</v>
      </c>
      <c r="AU24" s="184" t="s">
        <v>3011</v>
      </c>
      <c r="AV24" s="184" t="s">
        <v>3013</v>
      </c>
      <c r="AW24" s="184" t="s">
        <v>2966</v>
      </c>
      <c r="AX24" s="184" t="s">
        <v>3011</v>
      </c>
      <c r="AY24" s="184" t="s">
        <v>3013</v>
      </c>
      <c r="AZ24" s="184" t="s">
        <v>2966</v>
      </c>
      <c r="BA24" s="184" t="s">
        <v>3011</v>
      </c>
      <c r="BB24" s="184" t="s">
        <v>3013</v>
      </c>
      <c r="BC24" s="184" t="s">
        <v>2966</v>
      </c>
      <c r="BD24" s="184" t="s">
        <v>3011</v>
      </c>
      <c r="BE24" s="184" t="s">
        <v>3013</v>
      </c>
      <c r="BF24" s="184" t="s">
        <v>2966</v>
      </c>
      <c r="BG24" s="184" t="s">
        <v>3011</v>
      </c>
      <c r="BH24" s="184" t="s">
        <v>3013</v>
      </c>
      <c r="BI24" s="184" t="s">
        <v>2966</v>
      </c>
      <c r="BJ24" s="184" t="s">
        <v>3011</v>
      </c>
      <c r="BK24" s="184" t="s">
        <v>3014</v>
      </c>
      <c r="BL24" s="184" t="s">
        <v>2966</v>
      </c>
      <c r="BM24" s="184" t="s">
        <v>3011</v>
      </c>
      <c r="BN24" s="184" t="s">
        <v>3013</v>
      </c>
      <c r="BO24" s="184" t="s">
        <v>2966</v>
      </c>
      <c r="BP24" s="184" t="s">
        <v>3011</v>
      </c>
      <c r="BQ24" s="184" t="s">
        <v>3015</v>
      </c>
      <c r="BR24" s="184" t="s">
        <v>2966</v>
      </c>
      <c r="BS24" s="184" t="s">
        <v>3011</v>
      </c>
      <c r="BT24" s="184" t="s">
        <v>3012</v>
      </c>
      <c r="BU24" s="184" t="s">
        <v>2966</v>
      </c>
      <c r="BV24" s="184" t="s">
        <v>2846</v>
      </c>
      <c r="BW24" s="184" t="s">
        <v>2846</v>
      </c>
      <c r="BX24" s="184" t="s">
        <v>2966</v>
      </c>
      <c r="BY24" s="184" t="s">
        <v>2846</v>
      </c>
      <c r="BZ24" s="184" t="s">
        <v>2846</v>
      </c>
      <c r="CA24" s="184" t="s">
        <v>2966</v>
      </c>
      <c r="CB24" s="184" t="s">
        <v>2846</v>
      </c>
      <c r="CC24" s="184" t="s">
        <v>3011</v>
      </c>
      <c r="CD24" s="184" t="s">
        <v>2966</v>
      </c>
      <c r="CE24" s="184" t="s">
        <v>2846</v>
      </c>
      <c r="CF24" s="184" t="s">
        <v>2846</v>
      </c>
      <c r="CG24" s="184" t="s">
        <v>2966</v>
      </c>
      <c r="CH24" s="184" t="s">
        <v>2846</v>
      </c>
      <c r="CI24" s="184" t="s">
        <v>2846</v>
      </c>
      <c r="CJ24" s="184" t="s">
        <v>2966</v>
      </c>
      <c r="CK24" s="184" t="s">
        <v>2846</v>
      </c>
      <c r="CL24" s="184" t="s">
        <v>2846</v>
      </c>
      <c r="CM24" s="184" t="s">
        <v>2966</v>
      </c>
      <c r="CN24" s="184" t="s">
        <v>2846</v>
      </c>
      <c r="CO24" s="184" t="s">
        <v>2846</v>
      </c>
      <c r="CP24" s="184" t="s">
        <v>2966</v>
      </c>
      <c r="CQ24" s="184" t="s">
        <v>2846</v>
      </c>
      <c r="CR24" s="184" t="s">
        <v>2846</v>
      </c>
      <c r="CS24" s="184" t="s">
        <v>2966</v>
      </c>
      <c r="CT24" s="184" t="s">
        <v>2846</v>
      </c>
      <c r="CU24" s="184" t="s">
        <v>2846</v>
      </c>
      <c r="CV24" s="184" t="s">
        <v>2966</v>
      </c>
      <c r="CW24" s="184" t="s">
        <v>2846</v>
      </c>
      <c r="CX24" s="184" t="s">
        <v>2846</v>
      </c>
      <c r="CY24" s="184" t="s">
        <v>2966</v>
      </c>
      <c r="CZ24" s="184" t="s">
        <v>2846</v>
      </c>
      <c r="DA24" s="184" t="s">
        <v>2846</v>
      </c>
      <c r="DB24" s="184" t="s">
        <v>2966</v>
      </c>
      <c r="DC24" s="184" t="s">
        <v>3011</v>
      </c>
      <c r="DD24" s="184" t="s">
        <v>3011</v>
      </c>
      <c r="DE24" s="184" t="s">
        <v>2966</v>
      </c>
      <c r="DF24" s="184" t="s">
        <v>2846</v>
      </c>
      <c r="DG24" s="184" t="s">
        <v>2846</v>
      </c>
      <c r="DH24" s="184" t="s">
        <v>2966</v>
      </c>
      <c r="DI24" s="184" t="s">
        <v>2846</v>
      </c>
      <c r="DJ24" s="184" t="s">
        <v>2846</v>
      </c>
      <c r="DK24" s="184" t="s">
        <v>2966</v>
      </c>
      <c r="DL24" s="184" t="s">
        <v>2846</v>
      </c>
      <c r="DM24" s="184" t="s">
        <v>2846</v>
      </c>
      <c r="DN24" s="184" t="s">
        <v>2966</v>
      </c>
      <c r="DO24" s="184" t="s">
        <v>2846</v>
      </c>
      <c r="DP24" s="184" t="s">
        <v>2846</v>
      </c>
      <c r="DQ24" s="184" t="s">
        <v>2966</v>
      </c>
      <c r="DR24" s="184" t="s">
        <v>2846</v>
      </c>
      <c r="DS24" s="184" t="s">
        <v>2846</v>
      </c>
      <c r="DT24" s="184" t="s">
        <v>2966</v>
      </c>
      <c r="DU24" s="184" t="s">
        <v>2846</v>
      </c>
      <c r="DV24" s="184" t="s">
        <v>2846</v>
      </c>
      <c r="DW24" s="184" t="s">
        <v>2966</v>
      </c>
      <c r="DX24" s="184" t="s">
        <v>2846</v>
      </c>
      <c r="DY24" s="184" t="s">
        <v>2846</v>
      </c>
      <c r="DZ24" s="184" t="s">
        <v>2966</v>
      </c>
      <c r="EA24" s="184" t="s">
        <v>2846</v>
      </c>
      <c r="EB24" s="184" t="s">
        <v>2846</v>
      </c>
      <c r="EC24" s="184" t="s">
        <v>2966</v>
      </c>
      <c r="ED24" s="184" t="s">
        <v>3011</v>
      </c>
      <c r="EE24" s="184" t="s">
        <v>3011</v>
      </c>
      <c r="EF24" s="184" t="s">
        <v>2966</v>
      </c>
      <c r="EG24" s="184" t="s">
        <v>3011</v>
      </c>
      <c r="EH24" s="184" t="s">
        <v>3011</v>
      </c>
      <c r="EI24" s="184" t="s">
        <v>2966</v>
      </c>
      <c r="EJ24" s="184" t="s">
        <v>2846</v>
      </c>
      <c r="EK24" s="184" t="s">
        <v>2846</v>
      </c>
      <c r="EL24" s="184" t="s">
        <v>2966</v>
      </c>
      <c r="EM24" s="184" t="s">
        <v>2846</v>
      </c>
      <c r="EN24" s="184" t="s">
        <v>2846</v>
      </c>
      <c r="EO24" s="184" t="s">
        <v>2966</v>
      </c>
      <c r="EP24" s="184" t="s">
        <v>2846</v>
      </c>
      <c r="EQ24" s="184" t="s">
        <v>2846</v>
      </c>
      <c r="ER24" s="184" t="s">
        <v>2966</v>
      </c>
      <c r="ES24" s="184" t="s">
        <v>2846</v>
      </c>
      <c r="ET24" s="184" t="s">
        <v>2846</v>
      </c>
    </row>
    <row r="25" spans="1:150" x14ac:dyDescent="0.25">
      <c r="A25" s="1"/>
      <c r="B25" s="185" t="s">
        <v>3016</v>
      </c>
      <c r="C25" s="185" t="s">
        <v>59</v>
      </c>
      <c r="D25" s="185" t="s">
        <v>983</v>
      </c>
      <c r="E25" s="185" t="s">
        <v>3017</v>
      </c>
      <c r="F25" s="185" t="s">
        <v>3018</v>
      </c>
      <c r="G25" s="186" t="s">
        <v>2966</v>
      </c>
      <c r="H25" s="186" t="s">
        <v>2846</v>
      </c>
      <c r="I25" s="186" t="s">
        <v>2846</v>
      </c>
      <c r="J25" s="186" t="s">
        <v>2966</v>
      </c>
      <c r="K25" s="186" t="s">
        <v>3019</v>
      </c>
      <c r="L25" s="186" t="s">
        <v>3020</v>
      </c>
      <c r="M25" s="186" t="s">
        <v>2966</v>
      </c>
      <c r="N25" s="186" t="s">
        <v>2846</v>
      </c>
      <c r="O25" s="186" t="s">
        <v>2846</v>
      </c>
      <c r="P25" s="186" t="s">
        <v>2966</v>
      </c>
      <c r="Q25" s="186" t="s">
        <v>2846</v>
      </c>
      <c r="R25" s="186" t="s">
        <v>2846</v>
      </c>
      <c r="S25" s="186" t="s">
        <v>2966</v>
      </c>
      <c r="T25" s="186" t="s">
        <v>2846</v>
      </c>
      <c r="U25" s="186" t="s">
        <v>2846</v>
      </c>
      <c r="V25" s="186" t="s">
        <v>2966</v>
      </c>
      <c r="W25" s="186" t="s">
        <v>2846</v>
      </c>
      <c r="X25" s="186" t="s">
        <v>2846</v>
      </c>
      <c r="Y25" s="186" t="s">
        <v>2966</v>
      </c>
      <c r="Z25" s="186" t="s">
        <v>2846</v>
      </c>
      <c r="AA25" s="186" t="s">
        <v>2846</v>
      </c>
      <c r="AB25" s="186" t="s">
        <v>2966</v>
      </c>
      <c r="AC25" s="186" t="s">
        <v>2846</v>
      </c>
      <c r="AD25" s="186" t="s">
        <v>2846</v>
      </c>
      <c r="AE25" s="186" t="s">
        <v>2966</v>
      </c>
      <c r="AF25" s="186" t="s">
        <v>2846</v>
      </c>
      <c r="AG25" s="186" t="s">
        <v>2846</v>
      </c>
      <c r="AH25" s="186" t="s">
        <v>2966</v>
      </c>
      <c r="AI25" s="186" t="s">
        <v>2846</v>
      </c>
      <c r="AJ25" s="186" t="s">
        <v>2846</v>
      </c>
      <c r="AK25" s="186" t="s">
        <v>2966</v>
      </c>
      <c r="AL25" s="186" t="s">
        <v>2846</v>
      </c>
      <c r="AM25" s="186" t="s">
        <v>2846</v>
      </c>
      <c r="AN25" s="186" t="s">
        <v>2966</v>
      </c>
      <c r="AO25" s="186" t="s">
        <v>2846</v>
      </c>
      <c r="AP25" s="186" t="s">
        <v>2846</v>
      </c>
      <c r="AQ25" s="186" t="s">
        <v>2966</v>
      </c>
      <c r="AR25" s="186" t="s">
        <v>3021</v>
      </c>
      <c r="AS25" s="186" t="s">
        <v>3022</v>
      </c>
      <c r="AT25" s="186" t="s">
        <v>2966</v>
      </c>
      <c r="AU25" s="186" t="s">
        <v>3021</v>
      </c>
      <c r="AV25" s="186" t="s">
        <v>3023</v>
      </c>
      <c r="AW25" s="186" t="s">
        <v>2966</v>
      </c>
      <c r="AX25" s="186" t="s">
        <v>3021</v>
      </c>
      <c r="AY25" s="186" t="s">
        <v>3023</v>
      </c>
      <c r="AZ25" s="186" t="s">
        <v>2966</v>
      </c>
      <c r="BA25" s="186" t="s">
        <v>3021</v>
      </c>
      <c r="BB25" s="186" t="s">
        <v>3023</v>
      </c>
      <c r="BC25" s="186" t="s">
        <v>2966</v>
      </c>
      <c r="BD25" s="186" t="s">
        <v>3021</v>
      </c>
      <c r="BE25" s="186" t="s">
        <v>3023</v>
      </c>
      <c r="BF25" s="186" t="s">
        <v>2966</v>
      </c>
      <c r="BG25" s="186" t="s">
        <v>3021</v>
      </c>
      <c r="BH25" s="186" t="s">
        <v>3023</v>
      </c>
      <c r="BI25" s="186" t="s">
        <v>2966</v>
      </c>
      <c r="BJ25" s="186" t="s">
        <v>3021</v>
      </c>
      <c r="BK25" s="186" t="s">
        <v>3022</v>
      </c>
      <c r="BL25" s="186" t="s">
        <v>2966</v>
      </c>
      <c r="BM25" s="186" t="s">
        <v>3021</v>
      </c>
      <c r="BN25" s="186" t="s">
        <v>3023</v>
      </c>
      <c r="BO25" s="186" t="s">
        <v>2966</v>
      </c>
      <c r="BP25" s="186" t="s">
        <v>3021</v>
      </c>
      <c r="BQ25" s="186" t="s">
        <v>3024</v>
      </c>
      <c r="BR25" s="186" t="s">
        <v>2966</v>
      </c>
      <c r="BS25" s="186" t="s">
        <v>3021</v>
      </c>
      <c r="BT25" s="186" t="s">
        <v>3022</v>
      </c>
      <c r="BU25" s="186" t="s">
        <v>2966</v>
      </c>
      <c r="BV25" s="186" t="s">
        <v>2846</v>
      </c>
      <c r="BW25" s="186" t="s">
        <v>2846</v>
      </c>
      <c r="BX25" s="186" t="s">
        <v>2966</v>
      </c>
      <c r="BY25" s="186" t="s">
        <v>2846</v>
      </c>
      <c r="BZ25" s="186" t="s">
        <v>2846</v>
      </c>
      <c r="CA25" s="186" t="s">
        <v>2966</v>
      </c>
      <c r="CB25" s="186" t="s">
        <v>2846</v>
      </c>
      <c r="CC25" s="186" t="s">
        <v>3021</v>
      </c>
      <c r="CD25" s="186" t="s">
        <v>2966</v>
      </c>
      <c r="CE25" s="186" t="s">
        <v>2846</v>
      </c>
      <c r="CF25" s="186" t="s">
        <v>2846</v>
      </c>
      <c r="CG25" s="186" t="s">
        <v>2966</v>
      </c>
      <c r="CH25" s="186" t="s">
        <v>2846</v>
      </c>
      <c r="CI25" s="186" t="s">
        <v>2846</v>
      </c>
      <c r="CJ25" s="186" t="s">
        <v>2966</v>
      </c>
      <c r="CK25" s="186" t="s">
        <v>2846</v>
      </c>
      <c r="CL25" s="186" t="s">
        <v>2846</v>
      </c>
      <c r="CM25" s="186" t="s">
        <v>2966</v>
      </c>
      <c r="CN25" s="186" t="s">
        <v>2846</v>
      </c>
      <c r="CO25" s="186" t="s">
        <v>2846</v>
      </c>
      <c r="CP25" s="186" t="s">
        <v>2966</v>
      </c>
      <c r="CQ25" s="186" t="s">
        <v>2846</v>
      </c>
      <c r="CR25" s="186" t="s">
        <v>2846</v>
      </c>
      <c r="CS25" s="186" t="s">
        <v>2966</v>
      </c>
      <c r="CT25" s="186" t="s">
        <v>2846</v>
      </c>
      <c r="CU25" s="186" t="s">
        <v>2846</v>
      </c>
      <c r="CV25" s="186" t="s">
        <v>2966</v>
      </c>
      <c r="CW25" s="186" t="s">
        <v>2846</v>
      </c>
      <c r="CX25" s="186" t="s">
        <v>2846</v>
      </c>
      <c r="CY25" s="186" t="s">
        <v>2966</v>
      </c>
      <c r="CZ25" s="186" t="s">
        <v>2846</v>
      </c>
      <c r="DA25" s="186" t="s">
        <v>2846</v>
      </c>
      <c r="DB25" s="186" t="s">
        <v>2966</v>
      </c>
      <c r="DC25" s="186" t="s">
        <v>3021</v>
      </c>
      <c r="DD25" s="186" t="s">
        <v>3021</v>
      </c>
      <c r="DE25" s="186" t="s">
        <v>2966</v>
      </c>
      <c r="DF25" s="186" t="s">
        <v>2846</v>
      </c>
      <c r="DG25" s="186" t="s">
        <v>2846</v>
      </c>
      <c r="DH25" s="186" t="s">
        <v>2966</v>
      </c>
      <c r="DI25" s="186" t="s">
        <v>2846</v>
      </c>
      <c r="DJ25" s="186" t="s">
        <v>2846</v>
      </c>
      <c r="DK25" s="186" t="s">
        <v>2966</v>
      </c>
      <c r="DL25" s="186" t="s">
        <v>2846</v>
      </c>
      <c r="DM25" s="186" t="s">
        <v>2846</v>
      </c>
      <c r="DN25" s="186" t="s">
        <v>2966</v>
      </c>
      <c r="DO25" s="186" t="s">
        <v>2846</v>
      </c>
      <c r="DP25" s="186" t="s">
        <v>2846</v>
      </c>
      <c r="DQ25" s="186" t="s">
        <v>2966</v>
      </c>
      <c r="DR25" s="186" t="s">
        <v>2846</v>
      </c>
      <c r="DS25" s="186" t="s">
        <v>2846</v>
      </c>
      <c r="DT25" s="186" t="s">
        <v>2966</v>
      </c>
      <c r="DU25" s="186" t="s">
        <v>2846</v>
      </c>
      <c r="DV25" s="186" t="s">
        <v>2846</v>
      </c>
      <c r="DW25" s="186" t="s">
        <v>2966</v>
      </c>
      <c r="DX25" s="186" t="s">
        <v>2846</v>
      </c>
      <c r="DY25" s="186" t="s">
        <v>2846</v>
      </c>
      <c r="DZ25" s="186" t="s">
        <v>2966</v>
      </c>
      <c r="EA25" s="186" t="s">
        <v>2846</v>
      </c>
      <c r="EB25" s="186" t="s">
        <v>2846</v>
      </c>
      <c r="EC25" s="186" t="s">
        <v>2966</v>
      </c>
      <c r="ED25" s="186" t="s">
        <v>3021</v>
      </c>
      <c r="EE25" s="186" t="s">
        <v>3021</v>
      </c>
      <c r="EF25" s="186" t="s">
        <v>2966</v>
      </c>
      <c r="EG25" s="186" t="s">
        <v>3021</v>
      </c>
      <c r="EH25" s="186" t="s">
        <v>3021</v>
      </c>
      <c r="EI25" s="186" t="s">
        <v>2966</v>
      </c>
      <c r="EJ25" s="186" t="s">
        <v>2846</v>
      </c>
      <c r="EK25" s="186" t="s">
        <v>2846</v>
      </c>
      <c r="EL25" s="186" t="s">
        <v>2966</v>
      </c>
      <c r="EM25" s="186" t="s">
        <v>2846</v>
      </c>
      <c r="EN25" s="186" t="s">
        <v>2846</v>
      </c>
      <c r="EO25" s="186" t="s">
        <v>2966</v>
      </c>
      <c r="EP25" s="186" t="s">
        <v>2846</v>
      </c>
      <c r="EQ25" s="186" t="s">
        <v>2846</v>
      </c>
      <c r="ER25" s="186" t="s">
        <v>2966</v>
      </c>
      <c r="ES25" s="186" t="s">
        <v>2846</v>
      </c>
      <c r="ET25" s="186" t="s">
        <v>2846</v>
      </c>
    </row>
    <row r="26" spans="1:150" x14ac:dyDescent="0.25">
      <c r="A26" s="1"/>
      <c r="B26" s="185" t="s">
        <v>3025</v>
      </c>
      <c r="C26" s="185" t="s">
        <v>59</v>
      </c>
      <c r="D26" s="185" t="s">
        <v>983</v>
      </c>
      <c r="E26" s="185" t="s">
        <v>3026</v>
      </c>
      <c r="F26" s="185" t="s">
        <v>3027</v>
      </c>
      <c r="G26" s="186" t="s">
        <v>2966</v>
      </c>
      <c r="H26" s="186" t="s">
        <v>2846</v>
      </c>
      <c r="I26" s="186" t="s">
        <v>2846</v>
      </c>
      <c r="J26" s="186" t="s">
        <v>2966</v>
      </c>
      <c r="K26" s="186" t="s">
        <v>3019</v>
      </c>
      <c r="L26" s="186" t="s">
        <v>3020</v>
      </c>
      <c r="M26" s="186" t="s">
        <v>2966</v>
      </c>
      <c r="N26" s="186" t="s">
        <v>2846</v>
      </c>
      <c r="O26" s="186" t="s">
        <v>2846</v>
      </c>
      <c r="P26" s="186" t="s">
        <v>2966</v>
      </c>
      <c r="Q26" s="186" t="s">
        <v>2846</v>
      </c>
      <c r="R26" s="186" t="s">
        <v>2846</v>
      </c>
      <c r="S26" s="186" t="s">
        <v>2966</v>
      </c>
      <c r="T26" s="186" t="s">
        <v>2846</v>
      </c>
      <c r="U26" s="186" t="s">
        <v>2846</v>
      </c>
      <c r="V26" s="186" t="s">
        <v>2966</v>
      </c>
      <c r="W26" s="186" t="s">
        <v>2846</v>
      </c>
      <c r="X26" s="186" t="s">
        <v>2846</v>
      </c>
      <c r="Y26" s="186" t="s">
        <v>2966</v>
      </c>
      <c r="Z26" s="186" t="s">
        <v>2846</v>
      </c>
      <c r="AA26" s="186" t="s">
        <v>2846</v>
      </c>
      <c r="AB26" s="186" t="s">
        <v>2966</v>
      </c>
      <c r="AC26" s="186" t="s">
        <v>2846</v>
      </c>
      <c r="AD26" s="186" t="s">
        <v>2846</v>
      </c>
      <c r="AE26" s="186" t="s">
        <v>2966</v>
      </c>
      <c r="AF26" s="186" t="s">
        <v>2846</v>
      </c>
      <c r="AG26" s="186" t="s">
        <v>2846</v>
      </c>
      <c r="AH26" s="186" t="s">
        <v>2966</v>
      </c>
      <c r="AI26" s="186" t="s">
        <v>2846</v>
      </c>
      <c r="AJ26" s="186" t="s">
        <v>2846</v>
      </c>
      <c r="AK26" s="186" t="s">
        <v>2966</v>
      </c>
      <c r="AL26" s="186" t="s">
        <v>2846</v>
      </c>
      <c r="AM26" s="186" t="s">
        <v>2846</v>
      </c>
      <c r="AN26" s="186" t="s">
        <v>2966</v>
      </c>
      <c r="AO26" s="186" t="s">
        <v>2846</v>
      </c>
      <c r="AP26" s="186" t="s">
        <v>2846</v>
      </c>
      <c r="AQ26" s="186" t="s">
        <v>2966</v>
      </c>
      <c r="AR26" s="186" t="s">
        <v>3021</v>
      </c>
      <c r="AS26" s="186" t="s">
        <v>3022</v>
      </c>
      <c r="AT26" s="186" t="s">
        <v>2966</v>
      </c>
      <c r="AU26" s="186" t="s">
        <v>3021</v>
      </c>
      <c r="AV26" s="186" t="s">
        <v>3023</v>
      </c>
      <c r="AW26" s="186" t="s">
        <v>2966</v>
      </c>
      <c r="AX26" s="186" t="s">
        <v>3021</v>
      </c>
      <c r="AY26" s="186" t="s">
        <v>3023</v>
      </c>
      <c r="AZ26" s="186" t="s">
        <v>2966</v>
      </c>
      <c r="BA26" s="186" t="s">
        <v>3021</v>
      </c>
      <c r="BB26" s="186" t="s">
        <v>3023</v>
      </c>
      <c r="BC26" s="186" t="s">
        <v>2966</v>
      </c>
      <c r="BD26" s="186" t="s">
        <v>3021</v>
      </c>
      <c r="BE26" s="186" t="s">
        <v>3023</v>
      </c>
      <c r="BF26" s="186" t="s">
        <v>2966</v>
      </c>
      <c r="BG26" s="186" t="s">
        <v>3021</v>
      </c>
      <c r="BH26" s="186" t="s">
        <v>3023</v>
      </c>
      <c r="BI26" s="186" t="s">
        <v>2966</v>
      </c>
      <c r="BJ26" s="186" t="s">
        <v>3021</v>
      </c>
      <c r="BK26" s="186" t="s">
        <v>3022</v>
      </c>
      <c r="BL26" s="186" t="s">
        <v>2966</v>
      </c>
      <c r="BM26" s="186" t="s">
        <v>3021</v>
      </c>
      <c r="BN26" s="186" t="s">
        <v>3023</v>
      </c>
      <c r="BO26" s="186" t="s">
        <v>2966</v>
      </c>
      <c r="BP26" s="186" t="s">
        <v>3021</v>
      </c>
      <c r="BQ26" s="186" t="s">
        <v>3024</v>
      </c>
      <c r="BR26" s="186" t="s">
        <v>2966</v>
      </c>
      <c r="BS26" s="186" t="s">
        <v>3021</v>
      </c>
      <c r="BT26" s="186" t="s">
        <v>3022</v>
      </c>
      <c r="BU26" s="186" t="s">
        <v>2966</v>
      </c>
      <c r="BV26" s="186" t="s">
        <v>2846</v>
      </c>
      <c r="BW26" s="186" t="s">
        <v>2846</v>
      </c>
      <c r="BX26" s="186" t="s">
        <v>2966</v>
      </c>
      <c r="BY26" s="186" t="s">
        <v>2846</v>
      </c>
      <c r="BZ26" s="186" t="s">
        <v>2846</v>
      </c>
      <c r="CA26" s="186" t="s">
        <v>2966</v>
      </c>
      <c r="CB26" s="186" t="s">
        <v>2846</v>
      </c>
      <c r="CC26" s="186" t="s">
        <v>3021</v>
      </c>
      <c r="CD26" s="186" t="s">
        <v>2966</v>
      </c>
      <c r="CE26" s="186" t="s">
        <v>2846</v>
      </c>
      <c r="CF26" s="186" t="s">
        <v>2846</v>
      </c>
      <c r="CG26" s="186" t="s">
        <v>2966</v>
      </c>
      <c r="CH26" s="186" t="s">
        <v>2846</v>
      </c>
      <c r="CI26" s="186" t="s">
        <v>2846</v>
      </c>
      <c r="CJ26" s="186" t="s">
        <v>2966</v>
      </c>
      <c r="CK26" s="186" t="s">
        <v>2846</v>
      </c>
      <c r="CL26" s="186" t="s">
        <v>2846</v>
      </c>
      <c r="CM26" s="186" t="s">
        <v>2966</v>
      </c>
      <c r="CN26" s="186" t="s">
        <v>2846</v>
      </c>
      <c r="CO26" s="186" t="s">
        <v>2846</v>
      </c>
      <c r="CP26" s="186" t="s">
        <v>2966</v>
      </c>
      <c r="CQ26" s="186" t="s">
        <v>2846</v>
      </c>
      <c r="CR26" s="186" t="s">
        <v>2846</v>
      </c>
      <c r="CS26" s="186" t="s">
        <v>2966</v>
      </c>
      <c r="CT26" s="186" t="s">
        <v>2846</v>
      </c>
      <c r="CU26" s="186" t="s">
        <v>2846</v>
      </c>
      <c r="CV26" s="186" t="s">
        <v>2966</v>
      </c>
      <c r="CW26" s="186" t="s">
        <v>2846</v>
      </c>
      <c r="CX26" s="186" t="s">
        <v>2846</v>
      </c>
      <c r="CY26" s="186" t="s">
        <v>2966</v>
      </c>
      <c r="CZ26" s="186" t="s">
        <v>2846</v>
      </c>
      <c r="DA26" s="186" t="s">
        <v>2846</v>
      </c>
      <c r="DB26" s="186" t="s">
        <v>2966</v>
      </c>
      <c r="DC26" s="186" t="s">
        <v>3021</v>
      </c>
      <c r="DD26" s="186" t="s">
        <v>3021</v>
      </c>
      <c r="DE26" s="186" t="s">
        <v>2966</v>
      </c>
      <c r="DF26" s="186" t="s">
        <v>2846</v>
      </c>
      <c r="DG26" s="186" t="s">
        <v>2846</v>
      </c>
      <c r="DH26" s="186" t="s">
        <v>2966</v>
      </c>
      <c r="DI26" s="186" t="s">
        <v>2846</v>
      </c>
      <c r="DJ26" s="186" t="s">
        <v>2846</v>
      </c>
      <c r="DK26" s="186" t="s">
        <v>2966</v>
      </c>
      <c r="DL26" s="186" t="s">
        <v>2846</v>
      </c>
      <c r="DM26" s="186" t="s">
        <v>2846</v>
      </c>
      <c r="DN26" s="186" t="s">
        <v>2966</v>
      </c>
      <c r="DO26" s="186" t="s">
        <v>2846</v>
      </c>
      <c r="DP26" s="186" t="s">
        <v>2846</v>
      </c>
      <c r="DQ26" s="186" t="s">
        <v>2966</v>
      </c>
      <c r="DR26" s="186" t="s">
        <v>2846</v>
      </c>
      <c r="DS26" s="186" t="s">
        <v>2846</v>
      </c>
      <c r="DT26" s="186" t="s">
        <v>2966</v>
      </c>
      <c r="DU26" s="186" t="s">
        <v>2846</v>
      </c>
      <c r="DV26" s="186" t="s">
        <v>2846</v>
      </c>
      <c r="DW26" s="186" t="s">
        <v>2966</v>
      </c>
      <c r="DX26" s="186" t="s">
        <v>2846</v>
      </c>
      <c r="DY26" s="186" t="s">
        <v>2846</v>
      </c>
      <c r="DZ26" s="186" t="s">
        <v>2966</v>
      </c>
      <c r="EA26" s="186" t="s">
        <v>2846</v>
      </c>
      <c r="EB26" s="186" t="s">
        <v>2846</v>
      </c>
      <c r="EC26" s="186" t="s">
        <v>2966</v>
      </c>
      <c r="ED26" s="186" t="s">
        <v>3021</v>
      </c>
      <c r="EE26" s="186" t="s">
        <v>3021</v>
      </c>
      <c r="EF26" s="186" t="s">
        <v>2966</v>
      </c>
      <c r="EG26" s="186" t="s">
        <v>3021</v>
      </c>
      <c r="EH26" s="186" t="s">
        <v>3021</v>
      </c>
      <c r="EI26" s="186" t="s">
        <v>2966</v>
      </c>
      <c r="EJ26" s="186" t="s">
        <v>2846</v>
      </c>
      <c r="EK26" s="186" t="s">
        <v>2846</v>
      </c>
      <c r="EL26" s="186" t="s">
        <v>2966</v>
      </c>
      <c r="EM26" s="186" t="s">
        <v>2846</v>
      </c>
      <c r="EN26" s="186" t="s">
        <v>2846</v>
      </c>
      <c r="EO26" s="186" t="s">
        <v>2966</v>
      </c>
      <c r="EP26" s="186" t="s">
        <v>2846</v>
      </c>
      <c r="EQ26" s="186" t="s">
        <v>2846</v>
      </c>
      <c r="ER26" s="186" t="s">
        <v>2966</v>
      </c>
      <c r="ES26" s="186" t="s">
        <v>2846</v>
      </c>
      <c r="ET26" s="186" t="s">
        <v>2846</v>
      </c>
    </row>
    <row r="27" spans="1:150" x14ac:dyDescent="0.25">
      <c r="A27" s="1"/>
      <c r="B27" s="185" t="s">
        <v>3028</v>
      </c>
      <c r="C27" s="185" t="s">
        <v>59</v>
      </c>
      <c r="D27" s="185" t="s">
        <v>983</v>
      </c>
      <c r="E27" s="185" t="s">
        <v>3029</v>
      </c>
      <c r="F27" s="185" t="s">
        <v>3030</v>
      </c>
      <c r="G27" s="186" t="s">
        <v>2966</v>
      </c>
      <c r="H27" s="186" t="s">
        <v>2846</v>
      </c>
      <c r="I27" s="186" t="s">
        <v>2846</v>
      </c>
      <c r="J27" s="186" t="s">
        <v>2966</v>
      </c>
      <c r="K27" s="186" t="s">
        <v>3019</v>
      </c>
      <c r="L27" s="186" t="s">
        <v>3020</v>
      </c>
      <c r="M27" s="186" t="s">
        <v>2966</v>
      </c>
      <c r="N27" s="186" t="s">
        <v>2846</v>
      </c>
      <c r="O27" s="186" t="s">
        <v>2846</v>
      </c>
      <c r="P27" s="186" t="s">
        <v>2966</v>
      </c>
      <c r="Q27" s="186" t="s">
        <v>2846</v>
      </c>
      <c r="R27" s="186" t="s">
        <v>2846</v>
      </c>
      <c r="S27" s="186" t="s">
        <v>2966</v>
      </c>
      <c r="T27" s="186" t="s">
        <v>2846</v>
      </c>
      <c r="U27" s="186" t="s">
        <v>2846</v>
      </c>
      <c r="V27" s="186" t="s">
        <v>2966</v>
      </c>
      <c r="W27" s="186" t="s">
        <v>2846</v>
      </c>
      <c r="X27" s="186" t="s">
        <v>2846</v>
      </c>
      <c r="Y27" s="186" t="s">
        <v>2966</v>
      </c>
      <c r="Z27" s="186" t="s">
        <v>2846</v>
      </c>
      <c r="AA27" s="186" t="s">
        <v>2846</v>
      </c>
      <c r="AB27" s="186" t="s">
        <v>2966</v>
      </c>
      <c r="AC27" s="186" t="s">
        <v>2846</v>
      </c>
      <c r="AD27" s="186" t="s">
        <v>2846</v>
      </c>
      <c r="AE27" s="186" t="s">
        <v>2966</v>
      </c>
      <c r="AF27" s="186" t="s">
        <v>2846</v>
      </c>
      <c r="AG27" s="186" t="s">
        <v>2846</v>
      </c>
      <c r="AH27" s="186" t="s">
        <v>2966</v>
      </c>
      <c r="AI27" s="186" t="s">
        <v>2846</v>
      </c>
      <c r="AJ27" s="186" t="s">
        <v>2846</v>
      </c>
      <c r="AK27" s="186" t="s">
        <v>2966</v>
      </c>
      <c r="AL27" s="186" t="s">
        <v>2846</v>
      </c>
      <c r="AM27" s="186" t="s">
        <v>2846</v>
      </c>
      <c r="AN27" s="186" t="s">
        <v>2966</v>
      </c>
      <c r="AO27" s="186" t="s">
        <v>2846</v>
      </c>
      <c r="AP27" s="186" t="s">
        <v>2846</v>
      </c>
      <c r="AQ27" s="186" t="s">
        <v>2966</v>
      </c>
      <c r="AR27" s="186" t="s">
        <v>3021</v>
      </c>
      <c r="AS27" s="186" t="s">
        <v>3022</v>
      </c>
      <c r="AT27" s="186" t="s">
        <v>2966</v>
      </c>
      <c r="AU27" s="186" t="s">
        <v>3021</v>
      </c>
      <c r="AV27" s="186" t="s">
        <v>3023</v>
      </c>
      <c r="AW27" s="186" t="s">
        <v>2966</v>
      </c>
      <c r="AX27" s="186" t="s">
        <v>3021</v>
      </c>
      <c r="AY27" s="186" t="s">
        <v>3023</v>
      </c>
      <c r="AZ27" s="186" t="s">
        <v>2966</v>
      </c>
      <c r="BA27" s="186" t="s">
        <v>3021</v>
      </c>
      <c r="BB27" s="186" t="s">
        <v>3023</v>
      </c>
      <c r="BC27" s="186" t="s">
        <v>2966</v>
      </c>
      <c r="BD27" s="186" t="s">
        <v>3021</v>
      </c>
      <c r="BE27" s="186" t="s">
        <v>3023</v>
      </c>
      <c r="BF27" s="186" t="s">
        <v>2966</v>
      </c>
      <c r="BG27" s="186" t="s">
        <v>3021</v>
      </c>
      <c r="BH27" s="186" t="s">
        <v>3023</v>
      </c>
      <c r="BI27" s="186" t="s">
        <v>2966</v>
      </c>
      <c r="BJ27" s="186" t="s">
        <v>3021</v>
      </c>
      <c r="BK27" s="186" t="s">
        <v>3022</v>
      </c>
      <c r="BL27" s="186" t="s">
        <v>2966</v>
      </c>
      <c r="BM27" s="186" t="s">
        <v>3021</v>
      </c>
      <c r="BN27" s="186" t="s">
        <v>3023</v>
      </c>
      <c r="BO27" s="186" t="s">
        <v>2966</v>
      </c>
      <c r="BP27" s="186" t="s">
        <v>3021</v>
      </c>
      <c r="BQ27" s="186" t="s">
        <v>3024</v>
      </c>
      <c r="BR27" s="186" t="s">
        <v>2966</v>
      </c>
      <c r="BS27" s="186" t="s">
        <v>3021</v>
      </c>
      <c r="BT27" s="186" t="s">
        <v>3022</v>
      </c>
      <c r="BU27" s="186" t="s">
        <v>2966</v>
      </c>
      <c r="BV27" s="186" t="s">
        <v>2846</v>
      </c>
      <c r="BW27" s="186" t="s">
        <v>2846</v>
      </c>
      <c r="BX27" s="186" t="s">
        <v>2966</v>
      </c>
      <c r="BY27" s="186" t="s">
        <v>2846</v>
      </c>
      <c r="BZ27" s="186" t="s">
        <v>2846</v>
      </c>
      <c r="CA27" s="186" t="s">
        <v>2966</v>
      </c>
      <c r="CB27" s="186" t="s">
        <v>2846</v>
      </c>
      <c r="CC27" s="186" t="s">
        <v>3021</v>
      </c>
      <c r="CD27" s="186" t="s">
        <v>2966</v>
      </c>
      <c r="CE27" s="186" t="s">
        <v>2846</v>
      </c>
      <c r="CF27" s="186" t="s">
        <v>2846</v>
      </c>
      <c r="CG27" s="186" t="s">
        <v>2966</v>
      </c>
      <c r="CH27" s="186" t="s">
        <v>2846</v>
      </c>
      <c r="CI27" s="186" t="s">
        <v>2846</v>
      </c>
      <c r="CJ27" s="186" t="s">
        <v>2966</v>
      </c>
      <c r="CK27" s="186" t="s">
        <v>2846</v>
      </c>
      <c r="CL27" s="186" t="s">
        <v>2846</v>
      </c>
      <c r="CM27" s="186" t="s">
        <v>2966</v>
      </c>
      <c r="CN27" s="186" t="s">
        <v>2846</v>
      </c>
      <c r="CO27" s="186" t="s">
        <v>2846</v>
      </c>
      <c r="CP27" s="186" t="s">
        <v>2966</v>
      </c>
      <c r="CQ27" s="186" t="s">
        <v>2846</v>
      </c>
      <c r="CR27" s="186" t="s">
        <v>2846</v>
      </c>
      <c r="CS27" s="186" t="s">
        <v>2966</v>
      </c>
      <c r="CT27" s="186" t="s">
        <v>2846</v>
      </c>
      <c r="CU27" s="186" t="s">
        <v>2846</v>
      </c>
      <c r="CV27" s="186" t="s">
        <v>2966</v>
      </c>
      <c r="CW27" s="186" t="s">
        <v>2846</v>
      </c>
      <c r="CX27" s="186" t="s">
        <v>2846</v>
      </c>
      <c r="CY27" s="186" t="s">
        <v>2966</v>
      </c>
      <c r="CZ27" s="186" t="s">
        <v>2846</v>
      </c>
      <c r="DA27" s="186" t="s">
        <v>2846</v>
      </c>
      <c r="DB27" s="186" t="s">
        <v>2966</v>
      </c>
      <c r="DC27" s="186" t="s">
        <v>3021</v>
      </c>
      <c r="DD27" s="186" t="s">
        <v>3021</v>
      </c>
      <c r="DE27" s="186" t="s">
        <v>2966</v>
      </c>
      <c r="DF27" s="186" t="s">
        <v>2846</v>
      </c>
      <c r="DG27" s="186" t="s">
        <v>2846</v>
      </c>
      <c r="DH27" s="186" t="s">
        <v>2966</v>
      </c>
      <c r="DI27" s="186" t="s">
        <v>2846</v>
      </c>
      <c r="DJ27" s="186" t="s">
        <v>2846</v>
      </c>
      <c r="DK27" s="186" t="s">
        <v>2966</v>
      </c>
      <c r="DL27" s="186" t="s">
        <v>2846</v>
      </c>
      <c r="DM27" s="186" t="s">
        <v>2846</v>
      </c>
      <c r="DN27" s="186" t="s">
        <v>2966</v>
      </c>
      <c r="DO27" s="186" t="s">
        <v>2846</v>
      </c>
      <c r="DP27" s="186" t="s">
        <v>2846</v>
      </c>
      <c r="DQ27" s="186" t="s">
        <v>2966</v>
      </c>
      <c r="DR27" s="186" t="s">
        <v>2846</v>
      </c>
      <c r="DS27" s="186" t="s">
        <v>2846</v>
      </c>
      <c r="DT27" s="186" t="s">
        <v>2966</v>
      </c>
      <c r="DU27" s="186" t="s">
        <v>2846</v>
      </c>
      <c r="DV27" s="186" t="s">
        <v>2846</v>
      </c>
      <c r="DW27" s="186" t="s">
        <v>2966</v>
      </c>
      <c r="DX27" s="186" t="s">
        <v>2846</v>
      </c>
      <c r="DY27" s="186" t="s">
        <v>2846</v>
      </c>
      <c r="DZ27" s="186" t="s">
        <v>2966</v>
      </c>
      <c r="EA27" s="186" t="s">
        <v>2846</v>
      </c>
      <c r="EB27" s="186" t="s">
        <v>2846</v>
      </c>
      <c r="EC27" s="186" t="s">
        <v>2966</v>
      </c>
      <c r="ED27" s="186" t="s">
        <v>3021</v>
      </c>
      <c r="EE27" s="186" t="s">
        <v>3021</v>
      </c>
      <c r="EF27" s="186" t="s">
        <v>2966</v>
      </c>
      <c r="EG27" s="186" t="s">
        <v>3021</v>
      </c>
      <c r="EH27" s="186" t="s">
        <v>3021</v>
      </c>
      <c r="EI27" s="186" t="s">
        <v>2966</v>
      </c>
      <c r="EJ27" s="186" t="s">
        <v>2846</v>
      </c>
      <c r="EK27" s="186" t="s">
        <v>2846</v>
      </c>
      <c r="EL27" s="186" t="s">
        <v>2966</v>
      </c>
      <c r="EM27" s="186" t="s">
        <v>2846</v>
      </c>
      <c r="EN27" s="186" t="s">
        <v>2846</v>
      </c>
      <c r="EO27" s="186" t="s">
        <v>2966</v>
      </c>
      <c r="EP27" s="186" t="s">
        <v>2846</v>
      </c>
      <c r="EQ27" s="186" t="s">
        <v>2846</v>
      </c>
      <c r="ER27" s="186" t="s">
        <v>2966</v>
      </c>
      <c r="ES27" s="186" t="s">
        <v>2846</v>
      </c>
      <c r="ET27" s="186" t="s">
        <v>2846</v>
      </c>
    </row>
    <row r="28" spans="1:150" x14ac:dyDescent="0.25">
      <c r="A28" s="1"/>
      <c r="B28" s="185" t="s">
        <v>3031</v>
      </c>
      <c r="C28" s="185" t="s">
        <v>59</v>
      </c>
      <c r="D28" s="185" t="s">
        <v>983</v>
      </c>
      <c r="E28" s="185" t="s">
        <v>3032</v>
      </c>
      <c r="F28" s="185" t="s">
        <v>3033</v>
      </c>
      <c r="G28" s="186" t="s">
        <v>2966</v>
      </c>
      <c r="H28" s="186" t="s">
        <v>2846</v>
      </c>
      <c r="I28" s="186" t="s">
        <v>2846</v>
      </c>
      <c r="J28" s="186" t="s">
        <v>2966</v>
      </c>
      <c r="K28" s="186" t="s">
        <v>3019</v>
      </c>
      <c r="L28" s="186" t="s">
        <v>3020</v>
      </c>
      <c r="M28" s="186" t="s">
        <v>2966</v>
      </c>
      <c r="N28" s="186" t="s">
        <v>2846</v>
      </c>
      <c r="O28" s="186" t="s">
        <v>2846</v>
      </c>
      <c r="P28" s="186" t="s">
        <v>2966</v>
      </c>
      <c r="Q28" s="186" t="s">
        <v>2846</v>
      </c>
      <c r="R28" s="186" t="s">
        <v>2846</v>
      </c>
      <c r="S28" s="186" t="s">
        <v>2966</v>
      </c>
      <c r="T28" s="186" t="s">
        <v>2846</v>
      </c>
      <c r="U28" s="186" t="s">
        <v>2846</v>
      </c>
      <c r="V28" s="186" t="s">
        <v>2966</v>
      </c>
      <c r="W28" s="186" t="s">
        <v>2846</v>
      </c>
      <c r="X28" s="186" t="s">
        <v>2846</v>
      </c>
      <c r="Y28" s="186" t="s">
        <v>2966</v>
      </c>
      <c r="Z28" s="186" t="s">
        <v>2846</v>
      </c>
      <c r="AA28" s="186" t="s">
        <v>2846</v>
      </c>
      <c r="AB28" s="186" t="s">
        <v>2966</v>
      </c>
      <c r="AC28" s="186" t="s">
        <v>2846</v>
      </c>
      <c r="AD28" s="186" t="s">
        <v>2846</v>
      </c>
      <c r="AE28" s="186" t="s">
        <v>2966</v>
      </c>
      <c r="AF28" s="186" t="s">
        <v>2846</v>
      </c>
      <c r="AG28" s="186" t="s">
        <v>2846</v>
      </c>
      <c r="AH28" s="186" t="s">
        <v>2966</v>
      </c>
      <c r="AI28" s="186" t="s">
        <v>2846</v>
      </c>
      <c r="AJ28" s="186" t="s">
        <v>2846</v>
      </c>
      <c r="AK28" s="186" t="s">
        <v>2966</v>
      </c>
      <c r="AL28" s="186" t="s">
        <v>2846</v>
      </c>
      <c r="AM28" s="186" t="s">
        <v>2846</v>
      </c>
      <c r="AN28" s="186" t="s">
        <v>2966</v>
      </c>
      <c r="AO28" s="186" t="s">
        <v>2846</v>
      </c>
      <c r="AP28" s="186" t="s">
        <v>2846</v>
      </c>
      <c r="AQ28" s="186" t="s">
        <v>2966</v>
      </c>
      <c r="AR28" s="186" t="s">
        <v>3021</v>
      </c>
      <c r="AS28" s="186" t="s">
        <v>3022</v>
      </c>
      <c r="AT28" s="186" t="s">
        <v>2966</v>
      </c>
      <c r="AU28" s="186" t="s">
        <v>3021</v>
      </c>
      <c r="AV28" s="186" t="s">
        <v>3023</v>
      </c>
      <c r="AW28" s="186" t="s">
        <v>2966</v>
      </c>
      <c r="AX28" s="186" t="s">
        <v>3021</v>
      </c>
      <c r="AY28" s="186" t="s">
        <v>3023</v>
      </c>
      <c r="AZ28" s="186" t="s">
        <v>2966</v>
      </c>
      <c r="BA28" s="186" t="s">
        <v>3021</v>
      </c>
      <c r="BB28" s="186" t="s">
        <v>3023</v>
      </c>
      <c r="BC28" s="186" t="s">
        <v>2966</v>
      </c>
      <c r="BD28" s="186" t="s">
        <v>3021</v>
      </c>
      <c r="BE28" s="186" t="s">
        <v>3023</v>
      </c>
      <c r="BF28" s="186" t="s">
        <v>2966</v>
      </c>
      <c r="BG28" s="186" t="s">
        <v>3021</v>
      </c>
      <c r="BH28" s="186" t="s">
        <v>3023</v>
      </c>
      <c r="BI28" s="186" t="s">
        <v>2966</v>
      </c>
      <c r="BJ28" s="186" t="s">
        <v>3021</v>
      </c>
      <c r="BK28" s="186" t="s">
        <v>3022</v>
      </c>
      <c r="BL28" s="186" t="s">
        <v>2966</v>
      </c>
      <c r="BM28" s="186" t="s">
        <v>3021</v>
      </c>
      <c r="BN28" s="186" t="s">
        <v>3023</v>
      </c>
      <c r="BO28" s="186" t="s">
        <v>2966</v>
      </c>
      <c r="BP28" s="186" t="s">
        <v>3021</v>
      </c>
      <c r="BQ28" s="186" t="s">
        <v>3024</v>
      </c>
      <c r="BR28" s="186" t="s">
        <v>2966</v>
      </c>
      <c r="BS28" s="186" t="s">
        <v>3021</v>
      </c>
      <c r="BT28" s="186" t="s">
        <v>3022</v>
      </c>
      <c r="BU28" s="186" t="s">
        <v>2966</v>
      </c>
      <c r="BV28" s="186" t="s">
        <v>2846</v>
      </c>
      <c r="BW28" s="186" t="s">
        <v>2846</v>
      </c>
      <c r="BX28" s="186" t="s">
        <v>2966</v>
      </c>
      <c r="BY28" s="186" t="s">
        <v>2846</v>
      </c>
      <c r="BZ28" s="186" t="s">
        <v>2846</v>
      </c>
      <c r="CA28" s="186" t="s">
        <v>2966</v>
      </c>
      <c r="CB28" s="186" t="s">
        <v>2846</v>
      </c>
      <c r="CC28" s="186" t="s">
        <v>3021</v>
      </c>
      <c r="CD28" s="186" t="s">
        <v>2966</v>
      </c>
      <c r="CE28" s="186" t="s">
        <v>2846</v>
      </c>
      <c r="CF28" s="186" t="s">
        <v>2846</v>
      </c>
      <c r="CG28" s="186" t="s">
        <v>2966</v>
      </c>
      <c r="CH28" s="186" t="s">
        <v>2846</v>
      </c>
      <c r="CI28" s="186" t="s">
        <v>2846</v>
      </c>
      <c r="CJ28" s="186" t="s">
        <v>2966</v>
      </c>
      <c r="CK28" s="186" t="s">
        <v>2846</v>
      </c>
      <c r="CL28" s="186" t="s">
        <v>2846</v>
      </c>
      <c r="CM28" s="186" t="s">
        <v>2966</v>
      </c>
      <c r="CN28" s="186" t="s">
        <v>2846</v>
      </c>
      <c r="CO28" s="186" t="s">
        <v>2846</v>
      </c>
      <c r="CP28" s="186" t="s">
        <v>2966</v>
      </c>
      <c r="CQ28" s="186" t="s">
        <v>2846</v>
      </c>
      <c r="CR28" s="186" t="s">
        <v>2846</v>
      </c>
      <c r="CS28" s="186" t="s">
        <v>2966</v>
      </c>
      <c r="CT28" s="186" t="s">
        <v>2846</v>
      </c>
      <c r="CU28" s="186" t="s">
        <v>2846</v>
      </c>
      <c r="CV28" s="186" t="s">
        <v>2966</v>
      </c>
      <c r="CW28" s="186" t="s">
        <v>2846</v>
      </c>
      <c r="CX28" s="186" t="s">
        <v>2846</v>
      </c>
      <c r="CY28" s="186" t="s">
        <v>2966</v>
      </c>
      <c r="CZ28" s="186" t="s">
        <v>2846</v>
      </c>
      <c r="DA28" s="186" t="s">
        <v>2846</v>
      </c>
      <c r="DB28" s="186" t="s">
        <v>2966</v>
      </c>
      <c r="DC28" s="186" t="s">
        <v>3021</v>
      </c>
      <c r="DD28" s="186" t="s">
        <v>3021</v>
      </c>
      <c r="DE28" s="186" t="s">
        <v>2966</v>
      </c>
      <c r="DF28" s="186" t="s">
        <v>2846</v>
      </c>
      <c r="DG28" s="186" t="s">
        <v>2846</v>
      </c>
      <c r="DH28" s="186" t="s">
        <v>2966</v>
      </c>
      <c r="DI28" s="186" t="s">
        <v>2846</v>
      </c>
      <c r="DJ28" s="186" t="s">
        <v>2846</v>
      </c>
      <c r="DK28" s="186" t="s">
        <v>2966</v>
      </c>
      <c r="DL28" s="186" t="s">
        <v>2846</v>
      </c>
      <c r="DM28" s="186" t="s">
        <v>2846</v>
      </c>
      <c r="DN28" s="186" t="s">
        <v>2966</v>
      </c>
      <c r="DO28" s="186" t="s">
        <v>2846</v>
      </c>
      <c r="DP28" s="186" t="s">
        <v>2846</v>
      </c>
      <c r="DQ28" s="186" t="s">
        <v>2966</v>
      </c>
      <c r="DR28" s="186" t="s">
        <v>2846</v>
      </c>
      <c r="DS28" s="186" t="s">
        <v>2846</v>
      </c>
      <c r="DT28" s="186" t="s">
        <v>2966</v>
      </c>
      <c r="DU28" s="186" t="s">
        <v>2846</v>
      </c>
      <c r="DV28" s="186" t="s">
        <v>2846</v>
      </c>
      <c r="DW28" s="186" t="s">
        <v>2966</v>
      </c>
      <c r="DX28" s="186" t="s">
        <v>2846</v>
      </c>
      <c r="DY28" s="186" t="s">
        <v>2846</v>
      </c>
      <c r="DZ28" s="186" t="s">
        <v>2966</v>
      </c>
      <c r="EA28" s="186" t="s">
        <v>2846</v>
      </c>
      <c r="EB28" s="186" t="s">
        <v>2846</v>
      </c>
      <c r="EC28" s="186" t="s">
        <v>2966</v>
      </c>
      <c r="ED28" s="186" t="s">
        <v>3021</v>
      </c>
      <c r="EE28" s="186" t="s">
        <v>3021</v>
      </c>
      <c r="EF28" s="186" t="s">
        <v>2966</v>
      </c>
      <c r="EG28" s="186" t="s">
        <v>3021</v>
      </c>
      <c r="EH28" s="186" t="s">
        <v>3021</v>
      </c>
      <c r="EI28" s="186" t="s">
        <v>2966</v>
      </c>
      <c r="EJ28" s="186" t="s">
        <v>2846</v>
      </c>
      <c r="EK28" s="186" t="s">
        <v>2846</v>
      </c>
      <c r="EL28" s="186" t="s">
        <v>2966</v>
      </c>
      <c r="EM28" s="186" t="s">
        <v>2846</v>
      </c>
      <c r="EN28" s="186" t="s">
        <v>2846</v>
      </c>
      <c r="EO28" s="186" t="s">
        <v>2966</v>
      </c>
      <c r="EP28" s="186" t="s">
        <v>2846</v>
      </c>
      <c r="EQ28" s="186" t="s">
        <v>2846</v>
      </c>
      <c r="ER28" s="186" t="s">
        <v>2966</v>
      </c>
      <c r="ES28" s="186" t="s">
        <v>2846</v>
      </c>
      <c r="ET28" s="186" t="s">
        <v>2846</v>
      </c>
    </row>
    <row r="29" spans="1:150" x14ac:dyDescent="0.25">
      <c r="A29" s="1"/>
      <c r="B29" s="184" t="s">
        <v>3034</v>
      </c>
      <c r="C29" s="184" t="s">
        <v>59</v>
      </c>
      <c r="D29" s="184" t="s">
        <v>982</v>
      </c>
      <c r="E29" s="184" t="s">
        <v>3035</v>
      </c>
      <c r="F29" s="184" t="s">
        <v>3036</v>
      </c>
      <c r="G29" s="184" t="s">
        <v>2966</v>
      </c>
      <c r="H29" s="184" t="s">
        <v>2846</v>
      </c>
      <c r="I29" s="184" t="s">
        <v>2846</v>
      </c>
      <c r="J29" s="184" t="s">
        <v>2966</v>
      </c>
      <c r="K29" s="184" t="s">
        <v>2846</v>
      </c>
      <c r="L29" s="184" t="s">
        <v>2846</v>
      </c>
      <c r="M29" s="184" t="s">
        <v>2966</v>
      </c>
      <c r="N29" s="184" t="s">
        <v>2846</v>
      </c>
      <c r="O29" s="184" t="s">
        <v>2846</v>
      </c>
      <c r="P29" s="184" t="s">
        <v>2966</v>
      </c>
      <c r="Q29" s="184" t="s">
        <v>2846</v>
      </c>
      <c r="R29" s="184" t="s">
        <v>2846</v>
      </c>
      <c r="S29" s="184" t="s">
        <v>2966</v>
      </c>
      <c r="T29" s="184" t="s">
        <v>2846</v>
      </c>
      <c r="U29" s="184" t="s">
        <v>2846</v>
      </c>
      <c r="V29" s="184" t="s">
        <v>2966</v>
      </c>
      <c r="W29" s="184" t="s">
        <v>2846</v>
      </c>
      <c r="X29" s="184" t="s">
        <v>2846</v>
      </c>
      <c r="Y29" s="184" t="s">
        <v>2966</v>
      </c>
      <c r="Z29" s="184" t="s">
        <v>2846</v>
      </c>
      <c r="AA29" s="184" t="s">
        <v>2846</v>
      </c>
      <c r="AB29" s="184" t="s">
        <v>2966</v>
      </c>
      <c r="AC29" s="184" t="s">
        <v>2846</v>
      </c>
      <c r="AD29" s="184" t="s">
        <v>2846</v>
      </c>
      <c r="AE29" s="184" t="s">
        <v>2966</v>
      </c>
      <c r="AF29" s="184" t="s">
        <v>2846</v>
      </c>
      <c r="AG29" s="184" t="s">
        <v>2846</v>
      </c>
      <c r="AH29" s="184" t="s">
        <v>2966</v>
      </c>
      <c r="AI29" s="184" t="s">
        <v>2846</v>
      </c>
      <c r="AJ29" s="184" t="s">
        <v>2846</v>
      </c>
      <c r="AK29" s="184" t="s">
        <v>2966</v>
      </c>
      <c r="AL29" s="184" t="s">
        <v>2846</v>
      </c>
      <c r="AM29" s="184" t="s">
        <v>2846</v>
      </c>
      <c r="AN29" s="184" t="s">
        <v>2966</v>
      </c>
      <c r="AO29" s="184" t="s">
        <v>2846</v>
      </c>
      <c r="AP29" s="184" t="s">
        <v>2846</v>
      </c>
      <c r="AQ29" s="184" t="s">
        <v>2966</v>
      </c>
      <c r="AR29" s="184" t="s">
        <v>2846</v>
      </c>
      <c r="AS29" s="184" t="s">
        <v>2846</v>
      </c>
      <c r="AT29" s="184" t="s">
        <v>2966</v>
      </c>
      <c r="AU29" s="184" t="s">
        <v>2846</v>
      </c>
      <c r="AV29" s="184" t="s">
        <v>2846</v>
      </c>
      <c r="AW29" s="184" t="s">
        <v>2966</v>
      </c>
      <c r="AX29" s="184" t="s">
        <v>2846</v>
      </c>
      <c r="AY29" s="184" t="s">
        <v>2846</v>
      </c>
      <c r="AZ29" s="184" t="s">
        <v>2966</v>
      </c>
      <c r="BA29" s="184" t="s">
        <v>2846</v>
      </c>
      <c r="BB29" s="184" t="s">
        <v>2846</v>
      </c>
      <c r="BC29" s="184" t="s">
        <v>2966</v>
      </c>
      <c r="BD29" s="184" t="s">
        <v>2846</v>
      </c>
      <c r="BE29" s="184" t="s">
        <v>2846</v>
      </c>
      <c r="BF29" s="184" t="s">
        <v>2966</v>
      </c>
      <c r="BG29" s="184" t="s">
        <v>2846</v>
      </c>
      <c r="BH29" s="184" t="s">
        <v>2846</v>
      </c>
      <c r="BI29" s="184" t="s">
        <v>2966</v>
      </c>
      <c r="BJ29" s="184" t="s">
        <v>2846</v>
      </c>
      <c r="BK29" s="184" t="s">
        <v>2846</v>
      </c>
      <c r="BL29" s="184" t="s">
        <v>2966</v>
      </c>
      <c r="BM29" s="184" t="s">
        <v>2846</v>
      </c>
      <c r="BN29" s="184" t="s">
        <v>2846</v>
      </c>
      <c r="BO29" s="184" t="s">
        <v>2966</v>
      </c>
      <c r="BP29" s="184" t="s">
        <v>2846</v>
      </c>
      <c r="BQ29" s="184" t="s">
        <v>2846</v>
      </c>
      <c r="BR29" s="184" t="s">
        <v>2966</v>
      </c>
      <c r="BS29" s="184" t="s">
        <v>2846</v>
      </c>
      <c r="BT29" s="184" t="s">
        <v>2846</v>
      </c>
      <c r="BU29" s="184" t="s">
        <v>2966</v>
      </c>
      <c r="BV29" s="184" t="s">
        <v>2846</v>
      </c>
      <c r="BW29" s="184" t="s">
        <v>2846</v>
      </c>
      <c r="BX29" s="184" t="s">
        <v>2966</v>
      </c>
      <c r="BY29" s="184" t="s">
        <v>2846</v>
      </c>
      <c r="BZ29" s="184" t="s">
        <v>2846</v>
      </c>
      <c r="CA29" s="184" t="s">
        <v>2966</v>
      </c>
      <c r="CB29" s="184" t="s">
        <v>2846</v>
      </c>
      <c r="CC29" s="184" t="s">
        <v>2846</v>
      </c>
      <c r="CD29" s="184" t="s">
        <v>2966</v>
      </c>
      <c r="CE29" s="184" t="s">
        <v>2846</v>
      </c>
      <c r="CF29" s="184" t="s">
        <v>2846</v>
      </c>
      <c r="CG29" s="184" t="s">
        <v>2966</v>
      </c>
      <c r="CH29" s="184" t="s">
        <v>2846</v>
      </c>
      <c r="CI29" s="184" t="s">
        <v>2846</v>
      </c>
      <c r="CJ29" s="184" t="s">
        <v>2966</v>
      </c>
      <c r="CK29" s="184" t="s">
        <v>2846</v>
      </c>
      <c r="CL29" s="184" t="s">
        <v>2846</v>
      </c>
      <c r="CM29" s="184" t="s">
        <v>2966</v>
      </c>
      <c r="CN29" s="184" t="s">
        <v>2846</v>
      </c>
      <c r="CO29" s="184" t="s">
        <v>2846</v>
      </c>
      <c r="CP29" s="184" t="s">
        <v>2966</v>
      </c>
      <c r="CQ29" s="184" t="s">
        <v>2846</v>
      </c>
      <c r="CR29" s="184" t="s">
        <v>2846</v>
      </c>
      <c r="CS29" s="184" t="s">
        <v>2966</v>
      </c>
      <c r="CT29" s="184" t="s">
        <v>2846</v>
      </c>
      <c r="CU29" s="184" t="s">
        <v>2846</v>
      </c>
      <c r="CV29" s="184" t="s">
        <v>2966</v>
      </c>
      <c r="CW29" s="184" t="s">
        <v>2846</v>
      </c>
      <c r="CX29" s="184" t="s">
        <v>3009</v>
      </c>
      <c r="CY29" s="184" t="s">
        <v>2966</v>
      </c>
      <c r="CZ29" s="184" t="s">
        <v>2846</v>
      </c>
      <c r="DA29" s="184" t="s">
        <v>3009</v>
      </c>
      <c r="DB29" s="184" t="s">
        <v>2966</v>
      </c>
      <c r="DC29" s="184" t="s">
        <v>3009</v>
      </c>
      <c r="DD29" s="184" t="s">
        <v>3009</v>
      </c>
      <c r="DE29" s="184" t="s">
        <v>2966</v>
      </c>
      <c r="DF29" s="184" t="s">
        <v>3009</v>
      </c>
      <c r="DG29" s="184" t="s">
        <v>3009</v>
      </c>
      <c r="DH29" s="184" t="s">
        <v>2966</v>
      </c>
      <c r="DI29" s="184" t="s">
        <v>3009</v>
      </c>
      <c r="DJ29" s="184" t="s">
        <v>3009</v>
      </c>
      <c r="DK29" s="184" t="s">
        <v>2966</v>
      </c>
      <c r="DL29" s="184" t="s">
        <v>3009</v>
      </c>
      <c r="DM29" s="184" t="s">
        <v>3009</v>
      </c>
      <c r="DN29" s="184" t="s">
        <v>2966</v>
      </c>
      <c r="DO29" s="184" t="s">
        <v>3009</v>
      </c>
      <c r="DP29" s="184" t="s">
        <v>3009</v>
      </c>
      <c r="DQ29" s="184" t="s">
        <v>2966</v>
      </c>
      <c r="DR29" s="184" t="s">
        <v>3009</v>
      </c>
      <c r="DS29" s="184" t="s">
        <v>3009</v>
      </c>
      <c r="DT29" s="184" t="s">
        <v>2966</v>
      </c>
      <c r="DU29" s="184" t="s">
        <v>3009</v>
      </c>
      <c r="DV29" s="184" t="s">
        <v>3009</v>
      </c>
      <c r="DW29" s="184" t="s">
        <v>2966</v>
      </c>
      <c r="DX29" s="184" t="s">
        <v>3009</v>
      </c>
      <c r="DY29" s="184" t="s">
        <v>3009</v>
      </c>
      <c r="DZ29" s="184" t="s">
        <v>2966</v>
      </c>
      <c r="EA29" s="184" t="s">
        <v>3009</v>
      </c>
      <c r="EB29" s="184" t="s">
        <v>2846</v>
      </c>
      <c r="EC29" s="184" t="s">
        <v>2966</v>
      </c>
      <c r="ED29" s="184" t="s">
        <v>2846</v>
      </c>
      <c r="EE29" s="184" t="s">
        <v>2846</v>
      </c>
      <c r="EF29" s="184" t="s">
        <v>2966</v>
      </c>
      <c r="EG29" s="184" t="s">
        <v>2846</v>
      </c>
      <c r="EH29" s="184" t="s">
        <v>2846</v>
      </c>
      <c r="EI29" s="184" t="s">
        <v>2966</v>
      </c>
      <c r="EJ29" s="184" t="s">
        <v>2846</v>
      </c>
      <c r="EK29" s="184" t="s">
        <v>2846</v>
      </c>
      <c r="EL29" s="184" t="s">
        <v>2966</v>
      </c>
      <c r="EM29" s="184" t="s">
        <v>2846</v>
      </c>
      <c r="EN29" s="184" t="s">
        <v>2846</v>
      </c>
      <c r="EO29" s="184" t="s">
        <v>2966</v>
      </c>
      <c r="EP29" s="184" t="s">
        <v>2846</v>
      </c>
      <c r="EQ29" s="184" t="s">
        <v>2846</v>
      </c>
      <c r="ER29" s="184" t="s">
        <v>2966</v>
      </c>
      <c r="ES29" s="184" t="s">
        <v>2846</v>
      </c>
      <c r="ET29" s="184" t="s">
        <v>2846</v>
      </c>
    </row>
    <row r="30" spans="1:150" x14ac:dyDescent="0.25">
      <c r="A30" s="1"/>
      <c r="B30" s="185" t="s">
        <v>3037</v>
      </c>
      <c r="C30" s="185" t="s">
        <v>59</v>
      </c>
      <c r="D30" s="185" t="s">
        <v>982</v>
      </c>
      <c r="E30" s="185" t="s">
        <v>3038</v>
      </c>
      <c r="F30" s="185" t="s">
        <v>3039</v>
      </c>
      <c r="G30" s="186" t="s">
        <v>2966</v>
      </c>
      <c r="H30" s="186" t="s">
        <v>2846</v>
      </c>
      <c r="I30" s="186" t="s">
        <v>2846</v>
      </c>
      <c r="J30" s="186" t="s">
        <v>2966</v>
      </c>
      <c r="K30" s="186" t="s">
        <v>2846</v>
      </c>
      <c r="L30" s="186" t="s">
        <v>2846</v>
      </c>
      <c r="M30" s="186" t="s">
        <v>2966</v>
      </c>
      <c r="N30" s="186" t="s">
        <v>2846</v>
      </c>
      <c r="O30" s="186" t="s">
        <v>2846</v>
      </c>
      <c r="P30" s="186" t="s">
        <v>2966</v>
      </c>
      <c r="Q30" s="186" t="s">
        <v>2846</v>
      </c>
      <c r="R30" s="186" t="s">
        <v>2846</v>
      </c>
      <c r="S30" s="186" t="s">
        <v>2966</v>
      </c>
      <c r="T30" s="186" t="s">
        <v>2846</v>
      </c>
      <c r="U30" s="186" t="s">
        <v>2846</v>
      </c>
      <c r="V30" s="186" t="s">
        <v>2966</v>
      </c>
      <c r="W30" s="186" t="s">
        <v>2846</v>
      </c>
      <c r="X30" s="186" t="s">
        <v>2846</v>
      </c>
      <c r="Y30" s="186" t="s">
        <v>2966</v>
      </c>
      <c r="Z30" s="186" t="s">
        <v>2846</v>
      </c>
      <c r="AA30" s="186" t="s">
        <v>2846</v>
      </c>
      <c r="AB30" s="186" t="s">
        <v>2966</v>
      </c>
      <c r="AC30" s="186" t="s">
        <v>2846</v>
      </c>
      <c r="AD30" s="186" t="s">
        <v>2846</v>
      </c>
      <c r="AE30" s="186" t="s">
        <v>2966</v>
      </c>
      <c r="AF30" s="186" t="s">
        <v>2846</v>
      </c>
      <c r="AG30" s="186" t="s">
        <v>2846</v>
      </c>
      <c r="AH30" s="186" t="s">
        <v>2966</v>
      </c>
      <c r="AI30" s="186" t="s">
        <v>2846</v>
      </c>
      <c r="AJ30" s="186" t="s">
        <v>2846</v>
      </c>
      <c r="AK30" s="186" t="s">
        <v>2966</v>
      </c>
      <c r="AL30" s="186" t="s">
        <v>2846</v>
      </c>
      <c r="AM30" s="186" t="s">
        <v>2846</v>
      </c>
      <c r="AN30" s="186" t="s">
        <v>2966</v>
      </c>
      <c r="AO30" s="186" t="s">
        <v>2846</v>
      </c>
      <c r="AP30" s="186" t="s">
        <v>2846</v>
      </c>
      <c r="AQ30" s="186" t="s">
        <v>2966</v>
      </c>
      <c r="AR30" s="186" t="s">
        <v>2846</v>
      </c>
      <c r="AS30" s="186" t="s">
        <v>2846</v>
      </c>
      <c r="AT30" s="186" t="s">
        <v>2966</v>
      </c>
      <c r="AU30" s="186" t="s">
        <v>2846</v>
      </c>
      <c r="AV30" s="186" t="s">
        <v>2846</v>
      </c>
      <c r="AW30" s="186" t="s">
        <v>2966</v>
      </c>
      <c r="AX30" s="186" t="s">
        <v>2846</v>
      </c>
      <c r="AY30" s="186" t="s">
        <v>2846</v>
      </c>
      <c r="AZ30" s="186" t="s">
        <v>2966</v>
      </c>
      <c r="BA30" s="186" t="s">
        <v>2846</v>
      </c>
      <c r="BB30" s="186" t="s">
        <v>2846</v>
      </c>
      <c r="BC30" s="186" t="s">
        <v>2966</v>
      </c>
      <c r="BD30" s="186" t="s">
        <v>2846</v>
      </c>
      <c r="BE30" s="186" t="s">
        <v>2846</v>
      </c>
      <c r="BF30" s="186" t="s">
        <v>2966</v>
      </c>
      <c r="BG30" s="186" t="s">
        <v>2846</v>
      </c>
      <c r="BH30" s="186" t="s">
        <v>2846</v>
      </c>
      <c r="BI30" s="186" t="s">
        <v>2966</v>
      </c>
      <c r="BJ30" s="186" t="s">
        <v>2846</v>
      </c>
      <c r="BK30" s="186" t="s">
        <v>2846</v>
      </c>
      <c r="BL30" s="186" t="s">
        <v>2966</v>
      </c>
      <c r="BM30" s="186" t="s">
        <v>2846</v>
      </c>
      <c r="BN30" s="186" t="s">
        <v>2846</v>
      </c>
      <c r="BO30" s="186" t="s">
        <v>2966</v>
      </c>
      <c r="BP30" s="186" t="s">
        <v>2846</v>
      </c>
      <c r="BQ30" s="186" t="s">
        <v>2846</v>
      </c>
      <c r="BR30" s="186" t="s">
        <v>2966</v>
      </c>
      <c r="BS30" s="186" t="s">
        <v>2846</v>
      </c>
      <c r="BT30" s="186" t="s">
        <v>2846</v>
      </c>
      <c r="BU30" s="186" t="s">
        <v>2966</v>
      </c>
      <c r="BV30" s="186" t="s">
        <v>2846</v>
      </c>
      <c r="BW30" s="186" t="s">
        <v>2846</v>
      </c>
      <c r="BX30" s="186" t="s">
        <v>2966</v>
      </c>
      <c r="BY30" s="186" t="s">
        <v>2846</v>
      </c>
      <c r="BZ30" s="186" t="s">
        <v>2846</v>
      </c>
      <c r="CA30" s="186" t="s">
        <v>2966</v>
      </c>
      <c r="CB30" s="186" t="s">
        <v>2846</v>
      </c>
      <c r="CC30" s="186" t="s">
        <v>2846</v>
      </c>
      <c r="CD30" s="186" t="s">
        <v>2966</v>
      </c>
      <c r="CE30" s="186" t="s">
        <v>2846</v>
      </c>
      <c r="CF30" s="186" t="s">
        <v>2846</v>
      </c>
      <c r="CG30" s="186" t="s">
        <v>2966</v>
      </c>
      <c r="CH30" s="186" t="s">
        <v>2846</v>
      </c>
      <c r="CI30" s="186" t="s">
        <v>2846</v>
      </c>
      <c r="CJ30" s="186" t="s">
        <v>2966</v>
      </c>
      <c r="CK30" s="186" t="s">
        <v>2846</v>
      </c>
      <c r="CL30" s="186" t="s">
        <v>2846</v>
      </c>
      <c r="CM30" s="186" t="s">
        <v>2966</v>
      </c>
      <c r="CN30" s="186" t="s">
        <v>2846</v>
      </c>
      <c r="CO30" s="186" t="s">
        <v>2846</v>
      </c>
      <c r="CP30" s="186" t="s">
        <v>2966</v>
      </c>
      <c r="CQ30" s="186" t="s">
        <v>2846</v>
      </c>
      <c r="CR30" s="186" t="s">
        <v>2846</v>
      </c>
      <c r="CS30" s="186" t="s">
        <v>2966</v>
      </c>
      <c r="CT30" s="186" t="s">
        <v>2846</v>
      </c>
      <c r="CU30" s="186" t="s">
        <v>2846</v>
      </c>
      <c r="CV30" s="186" t="s">
        <v>2966</v>
      </c>
      <c r="CW30" s="186" t="s">
        <v>2846</v>
      </c>
      <c r="CX30" s="186" t="s">
        <v>2846</v>
      </c>
      <c r="CY30" s="186" t="s">
        <v>2966</v>
      </c>
      <c r="CZ30" s="186" t="s">
        <v>2846</v>
      </c>
      <c r="DA30" s="186" t="s">
        <v>2846</v>
      </c>
      <c r="DB30" s="186" t="s">
        <v>2966</v>
      </c>
      <c r="DC30" s="186" t="s">
        <v>3009</v>
      </c>
      <c r="DD30" s="186" t="s">
        <v>2846</v>
      </c>
      <c r="DE30" s="186" t="s">
        <v>2966</v>
      </c>
      <c r="DF30" s="186" t="s">
        <v>3009</v>
      </c>
      <c r="DG30" s="186" t="s">
        <v>2846</v>
      </c>
      <c r="DH30" s="186" t="s">
        <v>2966</v>
      </c>
      <c r="DI30" s="186" t="s">
        <v>3009</v>
      </c>
      <c r="DJ30" s="186" t="s">
        <v>2846</v>
      </c>
      <c r="DK30" s="186" t="s">
        <v>2966</v>
      </c>
      <c r="DL30" s="186" t="s">
        <v>3009</v>
      </c>
      <c r="DM30" s="186" t="s">
        <v>2846</v>
      </c>
      <c r="DN30" s="186" t="s">
        <v>2966</v>
      </c>
      <c r="DO30" s="186" t="s">
        <v>3009</v>
      </c>
      <c r="DP30" s="186" t="s">
        <v>2846</v>
      </c>
      <c r="DQ30" s="186" t="s">
        <v>2966</v>
      </c>
      <c r="DR30" s="186" t="s">
        <v>3009</v>
      </c>
      <c r="DS30" s="186" t="s">
        <v>2846</v>
      </c>
      <c r="DT30" s="186" t="s">
        <v>2966</v>
      </c>
      <c r="DU30" s="186" t="s">
        <v>3009</v>
      </c>
      <c r="DV30" s="186" t="s">
        <v>2846</v>
      </c>
      <c r="DW30" s="186" t="s">
        <v>2966</v>
      </c>
      <c r="DX30" s="186" t="s">
        <v>3009</v>
      </c>
      <c r="DY30" s="186" t="s">
        <v>2846</v>
      </c>
      <c r="DZ30" s="186" t="s">
        <v>2966</v>
      </c>
      <c r="EA30" s="186" t="s">
        <v>3009</v>
      </c>
      <c r="EB30" s="186" t="s">
        <v>2846</v>
      </c>
      <c r="EC30" s="186" t="s">
        <v>2966</v>
      </c>
      <c r="ED30" s="186" t="s">
        <v>2846</v>
      </c>
      <c r="EE30" s="186" t="s">
        <v>2846</v>
      </c>
      <c r="EF30" s="186" t="s">
        <v>2966</v>
      </c>
      <c r="EG30" s="186" t="s">
        <v>2846</v>
      </c>
      <c r="EH30" s="186" t="s">
        <v>2846</v>
      </c>
      <c r="EI30" s="186" t="s">
        <v>2966</v>
      </c>
      <c r="EJ30" s="186" t="s">
        <v>2846</v>
      </c>
      <c r="EK30" s="186" t="s">
        <v>2846</v>
      </c>
      <c r="EL30" s="186" t="s">
        <v>2966</v>
      </c>
      <c r="EM30" s="186" t="s">
        <v>2846</v>
      </c>
      <c r="EN30" s="186" t="s">
        <v>2846</v>
      </c>
      <c r="EO30" s="186" t="s">
        <v>2966</v>
      </c>
      <c r="EP30" s="186" t="s">
        <v>2846</v>
      </c>
      <c r="EQ30" s="186" t="s">
        <v>2846</v>
      </c>
      <c r="ER30" s="186" t="s">
        <v>2966</v>
      </c>
      <c r="ES30" s="186" t="s">
        <v>2846</v>
      </c>
      <c r="ET30" s="186" t="s">
        <v>2846</v>
      </c>
    </row>
    <row r="31" spans="1:150" x14ac:dyDescent="0.25">
      <c r="A31" s="1"/>
      <c r="B31" s="185" t="s">
        <v>3040</v>
      </c>
      <c r="C31" s="185" t="s">
        <v>59</v>
      </c>
      <c r="D31" s="185" t="s">
        <v>982</v>
      </c>
      <c r="E31" s="185" t="s">
        <v>3041</v>
      </c>
      <c r="F31" s="185" t="s">
        <v>3042</v>
      </c>
      <c r="G31" s="186" t="s">
        <v>2966</v>
      </c>
      <c r="H31" s="186" t="s">
        <v>2846</v>
      </c>
      <c r="I31" s="186" t="s">
        <v>2846</v>
      </c>
      <c r="J31" s="186" t="s">
        <v>2966</v>
      </c>
      <c r="K31" s="186" t="s">
        <v>2846</v>
      </c>
      <c r="L31" s="186" t="s">
        <v>2846</v>
      </c>
      <c r="M31" s="186" t="s">
        <v>2966</v>
      </c>
      <c r="N31" s="186" t="s">
        <v>2846</v>
      </c>
      <c r="O31" s="186" t="s">
        <v>2846</v>
      </c>
      <c r="P31" s="186" t="s">
        <v>2966</v>
      </c>
      <c r="Q31" s="186" t="s">
        <v>2846</v>
      </c>
      <c r="R31" s="186" t="s">
        <v>2846</v>
      </c>
      <c r="S31" s="186" t="s">
        <v>2966</v>
      </c>
      <c r="T31" s="186" t="s">
        <v>2846</v>
      </c>
      <c r="U31" s="186" t="s">
        <v>2846</v>
      </c>
      <c r="V31" s="186" t="s">
        <v>2966</v>
      </c>
      <c r="W31" s="186" t="s">
        <v>2846</v>
      </c>
      <c r="X31" s="186" t="s">
        <v>2846</v>
      </c>
      <c r="Y31" s="186" t="s">
        <v>2966</v>
      </c>
      <c r="Z31" s="186" t="s">
        <v>2846</v>
      </c>
      <c r="AA31" s="186" t="s">
        <v>2846</v>
      </c>
      <c r="AB31" s="186" t="s">
        <v>2966</v>
      </c>
      <c r="AC31" s="186" t="s">
        <v>2846</v>
      </c>
      <c r="AD31" s="186" t="s">
        <v>2846</v>
      </c>
      <c r="AE31" s="186" t="s">
        <v>2966</v>
      </c>
      <c r="AF31" s="186" t="s">
        <v>2846</v>
      </c>
      <c r="AG31" s="186" t="s">
        <v>2846</v>
      </c>
      <c r="AH31" s="186" t="s">
        <v>2966</v>
      </c>
      <c r="AI31" s="186" t="s">
        <v>2846</v>
      </c>
      <c r="AJ31" s="186" t="s">
        <v>2846</v>
      </c>
      <c r="AK31" s="186" t="s">
        <v>2966</v>
      </c>
      <c r="AL31" s="186" t="s">
        <v>2846</v>
      </c>
      <c r="AM31" s="186" t="s">
        <v>2846</v>
      </c>
      <c r="AN31" s="186" t="s">
        <v>2966</v>
      </c>
      <c r="AO31" s="186" t="s">
        <v>2846</v>
      </c>
      <c r="AP31" s="186" t="s">
        <v>2846</v>
      </c>
      <c r="AQ31" s="186" t="s">
        <v>2966</v>
      </c>
      <c r="AR31" s="186" t="s">
        <v>2846</v>
      </c>
      <c r="AS31" s="186" t="s">
        <v>2846</v>
      </c>
      <c r="AT31" s="186" t="s">
        <v>2966</v>
      </c>
      <c r="AU31" s="186" t="s">
        <v>2846</v>
      </c>
      <c r="AV31" s="186" t="s">
        <v>2846</v>
      </c>
      <c r="AW31" s="186" t="s">
        <v>2966</v>
      </c>
      <c r="AX31" s="186" t="s">
        <v>2846</v>
      </c>
      <c r="AY31" s="186" t="s">
        <v>2846</v>
      </c>
      <c r="AZ31" s="186" t="s">
        <v>2966</v>
      </c>
      <c r="BA31" s="186" t="s">
        <v>2846</v>
      </c>
      <c r="BB31" s="186" t="s">
        <v>2846</v>
      </c>
      <c r="BC31" s="186" t="s">
        <v>2966</v>
      </c>
      <c r="BD31" s="186" t="s">
        <v>2846</v>
      </c>
      <c r="BE31" s="186" t="s">
        <v>2846</v>
      </c>
      <c r="BF31" s="186" t="s">
        <v>2966</v>
      </c>
      <c r="BG31" s="186" t="s">
        <v>2846</v>
      </c>
      <c r="BH31" s="186" t="s">
        <v>2846</v>
      </c>
      <c r="BI31" s="186" t="s">
        <v>2966</v>
      </c>
      <c r="BJ31" s="186" t="s">
        <v>2846</v>
      </c>
      <c r="BK31" s="186" t="s">
        <v>2846</v>
      </c>
      <c r="BL31" s="186" t="s">
        <v>2966</v>
      </c>
      <c r="BM31" s="186" t="s">
        <v>2846</v>
      </c>
      <c r="BN31" s="186" t="s">
        <v>2846</v>
      </c>
      <c r="BO31" s="186" t="s">
        <v>2966</v>
      </c>
      <c r="BP31" s="186" t="s">
        <v>2846</v>
      </c>
      <c r="BQ31" s="186" t="s">
        <v>2846</v>
      </c>
      <c r="BR31" s="186" t="s">
        <v>2966</v>
      </c>
      <c r="BS31" s="186" t="s">
        <v>2846</v>
      </c>
      <c r="BT31" s="186" t="s">
        <v>2846</v>
      </c>
      <c r="BU31" s="186" t="s">
        <v>2966</v>
      </c>
      <c r="BV31" s="186" t="s">
        <v>2846</v>
      </c>
      <c r="BW31" s="186" t="s">
        <v>2846</v>
      </c>
      <c r="BX31" s="186" t="s">
        <v>2966</v>
      </c>
      <c r="BY31" s="186" t="s">
        <v>2846</v>
      </c>
      <c r="BZ31" s="186" t="s">
        <v>2846</v>
      </c>
      <c r="CA31" s="186" t="s">
        <v>2966</v>
      </c>
      <c r="CB31" s="186" t="s">
        <v>2846</v>
      </c>
      <c r="CC31" s="186" t="s">
        <v>2846</v>
      </c>
      <c r="CD31" s="186" t="s">
        <v>2966</v>
      </c>
      <c r="CE31" s="186" t="s">
        <v>2846</v>
      </c>
      <c r="CF31" s="186" t="s">
        <v>2846</v>
      </c>
      <c r="CG31" s="186" t="s">
        <v>2966</v>
      </c>
      <c r="CH31" s="186" t="s">
        <v>2846</v>
      </c>
      <c r="CI31" s="186" t="s">
        <v>2846</v>
      </c>
      <c r="CJ31" s="186" t="s">
        <v>2966</v>
      </c>
      <c r="CK31" s="186" t="s">
        <v>2846</v>
      </c>
      <c r="CL31" s="186" t="s">
        <v>2846</v>
      </c>
      <c r="CM31" s="186" t="s">
        <v>2966</v>
      </c>
      <c r="CN31" s="186" t="s">
        <v>2846</v>
      </c>
      <c r="CO31" s="186" t="s">
        <v>2846</v>
      </c>
      <c r="CP31" s="186" t="s">
        <v>2966</v>
      </c>
      <c r="CQ31" s="186" t="s">
        <v>2846</v>
      </c>
      <c r="CR31" s="186" t="s">
        <v>2846</v>
      </c>
      <c r="CS31" s="186" t="s">
        <v>2966</v>
      </c>
      <c r="CT31" s="186" t="s">
        <v>2846</v>
      </c>
      <c r="CU31" s="186" t="s">
        <v>2846</v>
      </c>
      <c r="CV31" s="186" t="s">
        <v>2966</v>
      </c>
      <c r="CW31" s="186" t="s">
        <v>2846</v>
      </c>
      <c r="CX31" s="186" t="s">
        <v>3009</v>
      </c>
      <c r="CY31" s="186" t="s">
        <v>2966</v>
      </c>
      <c r="CZ31" s="186" t="s">
        <v>2846</v>
      </c>
      <c r="DA31" s="186" t="s">
        <v>3009</v>
      </c>
      <c r="DB31" s="186" t="s">
        <v>2966</v>
      </c>
      <c r="DC31" s="186" t="s">
        <v>2846</v>
      </c>
      <c r="DD31" s="186" t="s">
        <v>3009</v>
      </c>
      <c r="DE31" s="186" t="s">
        <v>2966</v>
      </c>
      <c r="DF31" s="186" t="s">
        <v>2846</v>
      </c>
      <c r="DG31" s="186" t="s">
        <v>3009</v>
      </c>
      <c r="DH31" s="186" t="s">
        <v>2966</v>
      </c>
      <c r="DI31" s="186" t="s">
        <v>2846</v>
      </c>
      <c r="DJ31" s="186" t="s">
        <v>3009</v>
      </c>
      <c r="DK31" s="186" t="s">
        <v>2966</v>
      </c>
      <c r="DL31" s="186" t="s">
        <v>2846</v>
      </c>
      <c r="DM31" s="186" t="s">
        <v>3009</v>
      </c>
      <c r="DN31" s="186" t="s">
        <v>2966</v>
      </c>
      <c r="DO31" s="186" t="s">
        <v>2846</v>
      </c>
      <c r="DP31" s="186" t="s">
        <v>3009</v>
      </c>
      <c r="DQ31" s="186" t="s">
        <v>2966</v>
      </c>
      <c r="DR31" s="186" t="s">
        <v>2846</v>
      </c>
      <c r="DS31" s="186" t="s">
        <v>3009</v>
      </c>
      <c r="DT31" s="186" t="s">
        <v>2966</v>
      </c>
      <c r="DU31" s="186" t="s">
        <v>2846</v>
      </c>
      <c r="DV31" s="186" t="s">
        <v>3009</v>
      </c>
      <c r="DW31" s="186" t="s">
        <v>2966</v>
      </c>
      <c r="DX31" s="186" t="s">
        <v>2846</v>
      </c>
      <c r="DY31" s="186" t="s">
        <v>3009</v>
      </c>
      <c r="DZ31" s="186" t="s">
        <v>2966</v>
      </c>
      <c r="EA31" s="186" t="s">
        <v>2846</v>
      </c>
      <c r="EB31" s="186" t="s">
        <v>2846</v>
      </c>
      <c r="EC31" s="186" t="s">
        <v>2966</v>
      </c>
      <c r="ED31" s="186" t="s">
        <v>2846</v>
      </c>
      <c r="EE31" s="186" t="s">
        <v>2846</v>
      </c>
      <c r="EF31" s="186" t="s">
        <v>2966</v>
      </c>
      <c r="EG31" s="186" t="s">
        <v>2846</v>
      </c>
      <c r="EH31" s="186" t="s">
        <v>2846</v>
      </c>
      <c r="EI31" s="186" t="s">
        <v>2966</v>
      </c>
      <c r="EJ31" s="186" t="s">
        <v>2846</v>
      </c>
      <c r="EK31" s="186" t="s">
        <v>2846</v>
      </c>
      <c r="EL31" s="186" t="s">
        <v>2966</v>
      </c>
      <c r="EM31" s="186" t="s">
        <v>2846</v>
      </c>
      <c r="EN31" s="186" t="s">
        <v>2846</v>
      </c>
      <c r="EO31" s="186" t="s">
        <v>2966</v>
      </c>
      <c r="EP31" s="186" t="s">
        <v>2846</v>
      </c>
      <c r="EQ31" s="186" t="s">
        <v>2846</v>
      </c>
      <c r="ER31" s="186" t="s">
        <v>2966</v>
      </c>
      <c r="ES31" s="186" t="s">
        <v>2846</v>
      </c>
      <c r="ET31" s="186" t="s">
        <v>2846</v>
      </c>
    </row>
    <row r="32" spans="1:150" x14ac:dyDescent="0.25">
      <c r="A32" s="1"/>
      <c r="B32" s="184" t="s">
        <v>3043</v>
      </c>
      <c r="C32" s="184" t="s">
        <v>127</v>
      </c>
      <c r="D32" s="184" t="s">
        <v>3044</v>
      </c>
      <c r="E32" s="184" t="s">
        <v>3045</v>
      </c>
      <c r="F32" s="184" t="s">
        <v>3046</v>
      </c>
      <c r="G32" s="184" t="s">
        <v>2966</v>
      </c>
      <c r="H32" s="184" t="s">
        <v>2846</v>
      </c>
      <c r="I32" s="184" t="s">
        <v>2846</v>
      </c>
      <c r="J32" s="184" t="s">
        <v>2966</v>
      </c>
      <c r="K32" s="184" t="s">
        <v>2846</v>
      </c>
      <c r="L32" s="184" t="s">
        <v>2846</v>
      </c>
      <c r="M32" s="184" t="s">
        <v>2966</v>
      </c>
      <c r="N32" s="184" t="s">
        <v>2846</v>
      </c>
      <c r="O32" s="184" t="s">
        <v>2846</v>
      </c>
      <c r="P32" s="184" t="s">
        <v>2966</v>
      </c>
      <c r="Q32" s="184" t="s">
        <v>2846</v>
      </c>
      <c r="R32" s="184" t="s">
        <v>2846</v>
      </c>
      <c r="S32" s="184" t="s">
        <v>2966</v>
      </c>
      <c r="T32" s="184" t="s">
        <v>2846</v>
      </c>
      <c r="U32" s="184" t="s">
        <v>2846</v>
      </c>
      <c r="V32" s="184" t="s">
        <v>2966</v>
      </c>
      <c r="W32" s="184" t="s">
        <v>2846</v>
      </c>
      <c r="X32" s="184" t="s">
        <v>2846</v>
      </c>
      <c r="Y32" s="184" t="s">
        <v>2966</v>
      </c>
      <c r="Z32" s="184" t="s">
        <v>2846</v>
      </c>
      <c r="AA32" s="184" t="s">
        <v>2846</v>
      </c>
      <c r="AB32" s="184" t="s">
        <v>2966</v>
      </c>
      <c r="AC32" s="184" t="s">
        <v>2846</v>
      </c>
      <c r="AD32" s="184" t="s">
        <v>2846</v>
      </c>
      <c r="AE32" s="184" t="s">
        <v>2966</v>
      </c>
      <c r="AF32" s="184" t="s">
        <v>2846</v>
      </c>
      <c r="AG32" s="184" t="s">
        <v>2846</v>
      </c>
      <c r="AH32" s="184" t="s">
        <v>2966</v>
      </c>
      <c r="AI32" s="184" t="s">
        <v>2846</v>
      </c>
      <c r="AJ32" s="184" t="s">
        <v>2846</v>
      </c>
      <c r="AK32" s="184" t="s">
        <v>2966</v>
      </c>
      <c r="AL32" s="184" t="s">
        <v>2846</v>
      </c>
      <c r="AM32" s="184" t="s">
        <v>2846</v>
      </c>
      <c r="AN32" s="184" t="s">
        <v>2966</v>
      </c>
      <c r="AO32" s="184" t="s">
        <v>2846</v>
      </c>
      <c r="AP32" s="184" t="s">
        <v>2846</v>
      </c>
      <c r="AQ32" s="184" t="s">
        <v>2966</v>
      </c>
      <c r="AR32" s="184" t="s">
        <v>2846</v>
      </c>
      <c r="AS32" s="184" t="s">
        <v>2846</v>
      </c>
      <c r="AT32" s="184" t="s">
        <v>2966</v>
      </c>
      <c r="AU32" s="184" t="s">
        <v>2846</v>
      </c>
      <c r="AV32" s="184" t="s">
        <v>2846</v>
      </c>
      <c r="AW32" s="184" t="s">
        <v>2966</v>
      </c>
      <c r="AX32" s="184" t="s">
        <v>2846</v>
      </c>
      <c r="AY32" s="184" t="s">
        <v>2846</v>
      </c>
      <c r="AZ32" s="184" t="s">
        <v>2966</v>
      </c>
      <c r="BA32" s="184" t="s">
        <v>2846</v>
      </c>
      <c r="BB32" s="184" t="s">
        <v>2846</v>
      </c>
      <c r="BC32" s="184" t="s">
        <v>2966</v>
      </c>
      <c r="BD32" s="184" t="s">
        <v>2846</v>
      </c>
      <c r="BE32" s="184" t="s">
        <v>2846</v>
      </c>
      <c r="BF32" s="184" t="s">
        <v>2966</v>
      </c>
      <c r="BG32" s="184" t="s">
        <v>2846</v>
      </c>
      <c r="BH32" s="184" t="s">
        <v>2846</v>
      </c>
      <c r="BI32" s="184" t="s">
        <v>2966</v>
      </c>
      <c r="BJ32" s="184" t="s">
        <v>2846</v>
      </c>
      <c r="BK32" s="184" t="s">
        <v>2846</v>
      </c>
      <c r="BL32" s="184" t="s">
        <v>2966</v>
      </c>
      <c r="BM32" s="184" t="s">
        <v>2846</v>
      </c>
      <c r="BN32" s="184" t="s">
        <v>2846</v>
      </c>
      <c r="BO32" s="184" t="s">
        <v>2966</v>
      </c>
      <c r="BP32" s="184" t="s">
        <v>2846</v>
      </c>
      <c r="BQ32" s="184" t="s">
        <v>2846</v>
      </c>
      <c r="BR32" s="184" t="s">
        <v>2966</v>
      </c>
      <c r="BS32" s="184" t="s">
        <v>2846</v>
      </c>
      <c r="BT32" s="184" t="s">
        <v>2846</v>
      </c>
      <c r="BU32" s="184" t="s">
        <v>2966</v>
      </c>
      <c r="BV32" s="184" t="s">
        <v>2846</v>
      </c>
      <c r="BW32" s="184" t="s">
        <v>2846</v>
      </c>
      <c r="BX32" s="184" t="s">
        <v>2966</v>
      </c>
      <c r="BY32" s="184" t="s">
        <v>2846</v>
      </c>
      <c r="BZ32" s="184" t="s">
        <v>2846</v>
      </c>
      <c r="CA32" s="184" t="s">
        <v>2966</v>
      </c>
      <c r="CB32" s="184" t="s">
        <v>2846</v>
      </c>
      <c r="CC32" s="184" t="s">
        <v>2846</v>
      </c>
      <c r="CD32" s="184" t="s">
        <v>2966</v>
      </c>
      <c r="CE32" s="184" t="s">
        <v>2846</v>
      </c>
      <c r="CF32" s="184" t="s">
        <v>2846</v>
      </c>
      <c r="CG32" s="184" t="s">
        <v>2966</v>
      </c>
      <c r="CH32" s="184" t="s">
        <v>2846</v>
      </c>
      <c r="CI32" s="184" t="s">
        <v>2846</v>
      </c>
      <c r="CJ32" s="184" t="s">
        <v>2966</v>
      </c>
      <c r="CK32" s="184" t="s">
        <v>2846</v>
      </c>
      <c r="CL32" s="184" t="s">
        <v>2846</v>
      </c>
      <c r="CM32" s="184" t="s">
        <v>2966</v>
      </c>
      <c r="CN32" s="184" t="s">
        <v>2846</v>
      </c>
      <c r="CO32" s="184" t="s">
        <v>2846</v>
      </c>
      <c r="CP32" s="184" t="s">
        <v>2966</v>
      </c>
      <c r="CQ32" s="184" t="s">
        <v>2846</v>
      </c>
      <c r="CR32" s="184" t="s">
        <v>2846</v>
      </c>
      <c r="CS32" s="184" t="s">
        <v>2966</v>
      </c>
      <c r="CT32" s="184" t="s">
        <v>2846</v>
      </c>
      <c r="CU32" s="184" t="s">
        <v>2846</v>
      </c>
      <c r="CV32" s="184" t="s">
        <v>2966</v>
      </c>
      <c r="CW32" s="184" t="s">
        <v>2846</v>
      </c>
      <c r="CX32" s="184" t="s">
        <v>2846</v>
      </c>
      <c r="CY32" s="184" t="s">
        <v>2966</v>
      </c>
      <c r="CZ32" s="184" t="s">
        <v>2846</v>
      </c>
      <c r="DA32" s="184" t="s">
        <v>2846</v>
      </c>
      <c r="DB32" s="184" t="s">
        <v>2966</v>
      </c>
      <c r="DC32" s="184" t="s">
        <v>2846</v>
      </c>
      <c r="DD32" s="184" t="s">
        <v>2846</v>
      </c>
      <c r="DE32" s="184" t="s">
        <v>2966</v>
      </c>
      <c r="DF32" s="184" t="s">
        <v>2846</v>
      </c>
      <c r="DG32" s="184" t="s">
        <v>2846</v>
      </c>
      <c r="DH32" s="184" t="s">
        <v>2966</v>
      </c>
      <c r="DI32" s="184" t="s">
        <v>2846</v>
      </c>
      <c r="DJ32" s="184" t="s">
        <v>2846</v>
      </c>
      <c r="DK32" s="184" t="s">
        <v>2966</v>
      </c>
      <c r="DL32" s="184" t="s">
        <v>2846</v>
      </c>
      <c r="DM32" s="184" t="s">
        <v>2846</v>
      </c>
      <c r="DN32" s="184" t="s">
        <v>2966</v>
      </c>
      <c r="DO32" s="184" t="s">
        <v>2846</v>
      </c>
      <c r="DP32" s="184" t="s">
        <v>2846</v>
      </c>
      <c r="DQ32" s="184" t="s">
        <v>2966</v>
      </c>
      <c r="DR32" s="184" t="s">
        <v>2846</v>
      </c>
      <c r="DS32" s="184" t="s">
        <v>2846</v>
      </c>
      <c r="DT32" s="184" t="s">
        <v>2966</v>
      </c>
      <c r="DU32" s="184" t="s">
        <v>2846</v>
      </c>
      <c r="DV32" s="184" t="s">
        <v>2846</v>
      </c>
      <c r="DW32" s="184" t="s">
        <v>2966</v>
      </c>
      <c r="DX32" s="184" t="s">
        <v>2846</v>
      </c>
      <c r="DY32" s="184" t="s">
        <v>2846</v>
      </c>
      <c r="DZ32" s="184" t="s">
        <v>2966</v>
      </c>
      <c r="EA32" s="184" t="s">
        <v>2846</v>
      </c>
      <c r="EB32" s="184" t="s">
        <v>2846</v>
      </c>
      <c r="EC32" s="184" t="s">
        <v>2966</v>
      </c>
      <c r="ED32" s="184" t="s">
        <v>2846</v>
      </c>
      <c r="EE32" s="184" t="s">
        <v>2846</v>
      </c>
      <c r="EF32" s="184" t="s">
        <v>2966</v>
      </c>
      <c r="EG32" s="184" t="s">
        <v>2846</v>
      </c>
      <c r="EH32" s="184" t="s">
        <v>2846</v>
      </c>
      <c r="EI32" s="184" t="s">
        <v>2966</v>
      </c>
      <c r="EJ32" s="184" t="s">
        <v>2846</v>
      </c>
      <c r="EK32" s="184" t="s">
        <v>2846</v>
      </c>
      <c r="EL32" s="184" t="s">
        <v>2966</v>
      </c>
      <c r="EM32" s="184" t="s">
        <v>2846</v>
      </c>
      <c r="EN32" s="184" t="s">
        <v>2846</v>
      </c>
      <c r="EO32" s="184" t="s">
        <v>2966</v>
      </c>
      <c r="EP32" s="184" t="s">
        <v>2846</v>
      </c>
      <c r="EQ32" s="184" t="s">
        <v>2846</v>
      </c>
      <c r="ER32" s="184" t="s">
        <v>2966</v>
      </c>
      <c r="ES32" s="184" t="s">
        <v>2846</v>
      </c>
      <c r="ET32" s="184" t="s">
        <v>2846</v>
      </c>
    </row>
    <row r="33" spans="1:150" x14ac:dyDescent="0.25">
      <c r="A33" s="1"/>
      <c r="B33" s="185" t="s">
        <v>3047</v>
      </c>
      <c r="C33" s="185" t="s">
        <v>127</v>
      </c>
      <c r="D33" s="185" t="s">
        <v>3044</v>
      </c>
      <c r="E33" s="185" t="s">
        <v>3048</v>
      </c>
      <c r="F33" s="185" t="s">
        <v>3049</v>
      </c>
      <c r="G33" s="186" t="s">
        <v>2966</v>
      </c>
      <c r="H33" s="186" t="s">
        <v>926</v>
      </c>
      <c r="I33" s="186" t="s">
        <v>926</v>
      </c>
      <c r="J33" s="186" t="s">
        <v>2966</v>
      </c>
      <c r="K33" s="186" t="s">
        <v>926</v>
      </c>
      <c r="L33" s="186" t="s">
        <v>926</v>
      </c>
      <c r="M33" s="186" t="s">
        <v>2966</v>
      </c>
      <c r="N33" s="186" t="s">
        <v>926</v>
      </c>
      <c r="O33" s="186" t="s">
        <v>926</v>
      </c>
      <c r="P33" s="186" t="s">
        <v>2966</v>
      </c>
      <c r="Q33" s="186" t="s">
        <v>926</v>
      </c>
      <c r="R33" s="186" t="s">
        <v>926</v>
      </c>
      <c r="S33" s="186" t="s">
        <v>2966</v>
      </c>
      <c r="T33" s="186" t="s">
        <v>926</v>
      </c>
      <c r="U33" s="186" t="s">
        <v>926</v>
      </c>
      <c r="V33" s="186" t="s">
        <v>2966</v>
      </c>
      <c r="W33" s="186" t="s">
        <v>926</v>
      </c>
      <c r="X33" s="186" t="s">
        <v>926</v>
      </c>
      <c r="Y33" s="186" t="s">
        <v>2966</v>
      </c>
      <c r="Z33" s="186" t="s">
        <v>926</v>
      </c>
      <c r="AA33" s="186" t="s">
        <v>926</v>
      </c>
      <c r="AB33" s="186" t="s">
        <v>2966</v>
      </c>
      <c r="AC33" s="186" t="s">
        <v>926</v>
      </c>
      <c r="AD33" s="186" t="s">
        <v>926</v>
      </c>
      <c r="AE33" s="186" t="s">
        <v>2966</v>
      </c>
      <c r="AF33" s="186" t="s">
        <v>926</v>
      </c>
      <c r="AG33" s="186" t="s">
        <v>926</v>
      </c>
      <c r="AH33" s="186" t="s">
        <v>2966</v>
      </c>
      <c r="AI33" s="186" t="s">
        <v>926</v>
      </c>
      <c r="AJ33" s="186" t="s">
        <v>926</v>
      </c>
      <c r="AK33" s="186" t="s">
        <v>2966</v>
      </c>
      <c r="AL33" s="186" t="s">
        <v>926</v>
      </c>
      <c r="AM33" s="186" t="s">
        <v>926</v>
      </c>
      <c r="AN33" s="186" t="s">
        <v>2966</v>
      </c>
      <c r="AO33" s="186" t="s">
        <v>926</v>
      </c>
      <c r="AP33" s="186" t="s">
        <v>926</v>
      </c>
      <c r="AQ33" s="186" t="s">
        <v>2966</v>
      </c>
      <c r="AR33" s="186" t="s">
        <v>926</v>
      </c>
      <c r="AS33" s="186" t="s">
        <v>926</v>
      </c>
      <c r="AT33" s="186" t="s">
        <v>2966</v>
      </c>
      <c r="AU33" s="186" t="s">
        <v>926</v>
      </c>
      <c r="AV33" s="186" t="s">
        <v>926</v>
      </c>
      <c r="AW33" s="186" t="s">
        <v>2966</v>
      </c>
      <c r="AX33" s="186" t="s">
        <v>926</v>
      </c>
      <c r="AY33" s="186" t="s">
        <v>926</v>
      </c>
      <c r="AZ33" s="186" t="s">
        <v>2966</v>
      </c>
      <c r="BA33" s="186" t="s">
        <v>926</v>
      </c>
      <c r="BB33" s="186" t="s">
        <v>926</v>
      </c>
      <c r="BC33" s="186" t="s">
        <v>2966</v>
      </c>
      <c r="BD33" s="186" t="s">
        <v>926</v>
      </c>
      <c r="BE33" s="186" t="s">
        <v>926</v>
      </c>
      <c r="BF33" s="186" t="s">
        <v>2966</v>
      </c>
      <c r="BG33" s="186" t="s">
        <v>926</v>
      </c>
      <c r="BH33" s="186" t="s">
        <v>926</v>
      </c>
      <c r="BI33" s="186" t="s">
        <v>2966</v>
      </c>
      <c r="BJ33" s="186" t="s">
        <v>926</v>
      </c>
      <c r="BK33" s="186" t="s">
        <v>926</v>
      </c>
      <c r="BL33" s="186" t="s">
        <v>2966</v>
      </c>
      <c r="BM33" s="186" t="s">
        <v>926</v>
      </c>
      <c r="BN33" s="186" t="s">
        <v>926</v>
      </c>
      <c r="BO33" s="186" t="s">
        <v>2966</v>
      </c>
      <c r="BP33" s="186" t="s">
        <v>926</v>
      </c>
      <c r="BQ33" s="186" t="s">
        <v>926</v>
      </c>
      <c r="BR33" s="186" t="s">
        <v>2966</v>
      </c>
      <c r="BS33" s="186" t="s">
        <v>926</v>
      </c>
      <c r="BT33" s="186" t="s">
        <v>926</v>
      </c>
      <c r="BU33" s="186" t="s">
        <v>2966</v>
      </c>
      <c r="BV33" s="186" t="s">
        <v>926</v>
      </c>
      <c r="BW33" s="186" t="s">
        <v>926</v>
      </c>
      <c r="BX33" s="186" t="s">
        <v>2966</v>
      </c>
      <c r="BY33" s="186" t="s">
        <v>926</v>
      </c>
      <c r="BZ33" s="186" t="s">
        <v>926</v>
      </c>
      <c r="CA33" s="186" t="s">
        <v>2966</v>
      </c>
      <c r="CB33" s="186" t="s">
        <v>926</v>
      </c>
      <c r="CC33" s="186" t="s">
        <v>926</v>
      </c>
      <c r="CD33" s="186" t="s">
        <v>2966</v>
      </c>
      <c r="CE33" s="186" t="s">
        <v>926</v>
      </c>
      <c r="CF33" s="186" t="s">
        <v>926</v>
      </c>
      <c r="CG33" s="186" t="s">
        <v>2966</v>
      </c>
      <c r="CH33" s="186" t="s">
        <v>926</v>
      </c>
      <c r="CI33" s="186" t="s">
        <v>926</v>
      </c>
      <c r="CJ33" s="186" t="s">
        <v>2966</v>
      </c>
      <c r="CK33" s="186" t="s">
        <v>926</v>
      </c>
      <c r="CL33" s="186" t="s">
        <v>926</v>
      </c>
      <c r="CM33" s="186" t="s">
        <v>2966</v>
      </c>
      <c r="CN33" s="186" t="s">
        <v>926</v>
      </c>
      <c r="CO33" s="186" t="s">
        <v>926</v>
      </c>
      <c r="CP33" s="186" t="s">
        <v>2966</v>
      </c>
      <c r="CQ33" s="186" t="s">
        <v>926</v>
      </c>
      <c r="CR33" s="186" t="s">
        <v>926</v>
      </c>
      <c r="CS33" s="186" t="s">
        <v>2966</v>
      </c>
      <c r="CT33" s="186" t="s">
        <v>926</v>
      </c>
      <c r="CU33" s="186" t="s">
        <v>926</v>
      </c>
      <c r="CV33" s="186" t="s">
        <v>2966</v>
      </c>
      <c r="CW33" s="186" t="s">
        <v>926</v>
      </c>
      <c r="CX33" s="186" t="s">
        <v>926</v>
      </c>
      <c r="CY33" s="186" t="s">
        <v>2966</v>
      </c>
      <c r="CZ33" s="186" t="s">
        <v>926</v>
      </c>
      <c r="DA33" s="186" t="s">
        <v>926</v>
      </c>
      <c r="DB33" s="186" t="s">
        <v>2966</v>
      </c>
      <c r="DC33" s="186" t="s">
        <v>926</v>
      </c>
      <c r="DD33" s="186" t="s">
        <v>926</v>
      </c>
      <c r="DE33" s="186" t="s">
        <v>2966</v>
      </c>
      <c r="DF33" s="186" t="s">
        <v>926</v>
      </c>
      <c r="DG33" s="186" t="s">
        <v>926</v>
      </c>
      <c r="DH33" s="186" t="s">
        <v>2966</v>
      </c>
      <c r="DI33" s="186" t="s">
        <v>926</v>
      </c>
      <c r="DJ33" s="186" t="s">
        <v>926</v>
      </c>
      <c r="DK33" s="186" t="s">
        <v>2966</v>
      </c>
      <c r="DL33" s="186" t="s">
        <v>926</v>
      </c>
      <c r="DM33" s="186" t="s">
        <v>926</v>
      </c>
      <c r="DN33" s="186" t="s">
        <v>2966</v>
      </c>
      <c r="DO33" s="186" t="s">
        <v>926</v>
      </c>
      <c r="DP33" s="186" t="s">
        <v>926</v>
      </c>
      <c r="DQ33" s="186" t="s">
        <v>2966</v>
      </c>
      <c r="DR33" s="186" t="s">
        <v>926</v>
      </c>
      <c r="DS33" s="186" t="s">
        <v>926</v>
      </c>
      <c r="DT33" s="186" t="s">
        <v>2966</v>
      </c>
      <c r="DU33" s="186" t="s">
        <v>926</v>
      </c>
      <c r="DV33" s="186" t="s">
        <v>926</v>
      </c>
      <c r="DW33" s="186" t="s">
        <v>2966</v>
      </c>
      <c r="DX33" s="186" t="s">
        <v>926</v>
      </c>
      <c r="DY33" s="186" t="s">
        <v>926</v>
      </c>
      <c r="DZ33" s="186" t="s">
        <v>2966</v>
      </c>
      <c r="EA33" s="186" t="s">
        <v>926</v>
      </c>
      <c r="EB33" s="186" t="s">
        <v>926</v>
      </c>
      <c r="EC33" s="186" t="s">
        <v>2966</v>
      </c>
      <c r="ED33" s="186" t="s">
        <v>926</v>
      </c>
      <c r="EE33" s="186" t="s">
        <v>926</v>
      </c>
      <c r="EF33" s="186" t="s">
        <v>2966</v>
      </c>
      <c r="EG33" s="186" t="s">
        <v>926</v>
      </c>
      <c r="EH33" s="186" t="s">
        <v>926</v>
      </c>
      <c r="EI33" s="186" t="s">
        <v>2966</v>
      </c>
      <c r="EJ33" s="186" t="s">
        <v>926</v>
      </c>
      <c r="EK33" s="186" t="s">
        <v>926</v>
      </c>
      <c r="EL33" s="186" t="s">
        <v>2966</v>
      </c>
      <c r="EM33" s="186" t="s">
        <v>926</v>
      </c>
      <c r="EN33" s="186" t="s">
        <v>926</v>
      </c>
      <c r="EO33" s="186" t="s">
        <v>2966</v>
      </c>
      <c r="EP33" s="186" t="s">
        <v>926</v>
      </c>
      <c r="EQ33" s="186" t="s">
        <v>926</v>
      </c>
      <c r="ER33" s="186" t="s">
        <v>2966</v>
      </c>
      <c r="ES33" s="186" t="s">
        <v>926</v>
      </c>
      <c r="ET33" s="186" t="s">
        <v>926</v>
      </c>
    </row>
    <row r="34" spans="1:150" x14ac:dyDescent="0.25">
      <c r="A34" s="1"/>
      <c r="B34" s="185" t="s">
        <v>3050</v>
      </c>
      <c r="C34" s="185" t="s">
        <v>127</v>
      </c>
      <c r="D34" s="185" t="s">
        <v>3044</v>
      </c>
      <c r="E34" s="185" t="s">
        <v>3051</v>
      </c>
      <c r="F34" s="185" t="s">
        <v>3052</v>
      </c>
      <c r="G34" s="186" t="s">
        <v>2966</v>
      </c>
      <c r="H34" s="186" t="s">
        <v>926</v>
      </c>
      <c r="I34" s="186" t="s">
        <v>926</v>
      </c>
      <c r="J34" s="186" t="s">
        <v>2966</v>
      </c>
      <c r="K34" s="186" t="s">
        <v>926</v>
      </c>
      <c r="L34" s="186" t="s">
        <v>926</v>
      </c>
      <c r="M34" s="186" t="s">
        <v>2966</v>
      </c>
      <c r="N34" s="186" t="s">
        <v>926</v>
      </c>
      <c r="O34" s="186" t="s">
        <v>926</v>
      </c>
      <c r="P34" s="186" t="s">
        <v>2966</v>
      </c>
      <c r="Q34" s="186" t="s">
        <v>926</v>
      </c>
      <c r="R34" s="186" t="s">
        <v>926</v>
      </c>
      <c r="S34" s="186" t="s">
        <v>2966</v>
      </c>
      <c r="T34" s="186" t="s">
        <v>926</v>
      </c>
      <c r="U34" s="186" t="s">
        <v>926</v>
      </c>
      <c r="V34" s="186" t="s">
        <v>2966</v>
      </c>
      <c r="W34" s="186" t="s">
        <v>926</v>
      </c>
      <c r="X34" s="186" t="s">
        <v>926</v>
      </c>
      <c r="Y34" s="186" t="s">
        <v>2966</v>
      </c>
      <c r="Z34" s="186" t="s">
        <v>926</v>
      </c>
      <c r="AA34" s="186" t="s">
        <v>926</v>
      </c>
      <c r="AB34" s="186" t="s">
        <v>2966</v>
      </c>
      <c r="AC34" s="186" t="s">
        <v>926</v>
      </c>
      <c r="AD34" s="186" t="s">
        <v>926</v>
      </c>
      <c r="AE34" s="186" t="s">
        <v>2966</v>
      </c>
      <c r="AF34" s="186" t="s">
        <v>926</v>
      </c>
      <c r="AG34" s="186" t="s">
        <v>926</v>
      </c>
      <c r="AH34" s="186" t="s">
        <v>2966</v>
      </c>
      <c r="AI34" s="186" t="s">
        <v>926</v>
      </c>
      <c r="AJ34" s="186" t="s">
        <v>926</v>
      </c>
      <c r="AK34" s="186" t="s">
        <v>2966</v>
      </c>
      <c r="AL34" s="186" t="s">
        <v>926</v>
      </c>
      <c r="AM34" s="186" t="s">
        <v>926</v>
      </c>
      <c r="AN34" s="186" t="s">
        <v>2966</v>
      </c>
      <c r="AO34" s="186" t="s">
        <v>926</v>
      </c>
      <c r="AP34" s="186" t="s">
        <v>926</v>
      </c>
      <c r="AQ34" s="186" t="s">
        <v>2966</v>
      </c>
      <c r="AR34" s="186" t="s">
        <v>926</v>
      </c>
      <c r="AS34" s="186" t="s">
        <v>926</v>
      </c>
      <c r="AT34" s="186" t="s">
        <v>2966</v>
      </c>
      <c r="AU34" s="186" t="s">
        <v>926</v>
      </c>
      <c r="AV34" s="186" t="s">
        <v>926</v>
      </c>
      <c r="AW34" s="186" t="s">
        <v>2966</v>
      </c>
      <c r="AX34" s="186" t="s">
        <v>926</v>
      </c>
      <c r="AY34" s="186" t="s">
        <v>926</v>
      </c>
      <c r="AZ34" s="186" t="s">
        <v>2966</v>
      </c>
      <c r="BA34" s="186" t="s">
        <v>926</v>
      </c>
      <c r="BB34" s="186" t="s">
        <v>926</v>
      </c>
      <c r="BC34" s="186" t="s">
        <v>2966</v>
      </c>
      <c r="BD34" s="186" t="s">
        <v>926</v>
      </c>
      <c r="BE34" s="186" t="s">
        <v>926</v>
      </c>
      <c r="BF34" s="186" t="s">
        <v>2966</v>
      </c>
      <c r="BG34" s="186" t="s">
        <v>926</v>
      </c>
      <c r="BH34" s="186" t="s">
        <v>926</v>
      </c>
      <c r="BI34" s="186" t="s">
        <v>2966</v>
      </c>
      <c r="BJ34" s="186" t="s">
        <v>926</v>
      </c>
      <c r="BK34" s="186" t="s">
        <v>926</v>
      </c>
      <c r="BL34" s="186" t="s">
        <v>2966</v>
      </c>
      <c r="BM34" s="186" t="s">
        <v>926</v>
      </c>
      <c r="BN34" s="186" t="s">
        <v>926</v>
      </c>
      <c r="BO34" s="186" t="s">
        <v>2966</v>
      </c>
      <c r="BP34" s="186" t="s">
        <v>926</v>
      </c>
      <c r="BQ34" s="186" t="s">
        <v>926</v>
      </c>
      <c r="BR34" s="186" t="s">
        <v>2966</v>
      </c>
      <c r="BS34" s="186" t="s">
        <v>926</v>
      </c>
      <c r="BT34" s="186" t="s">
        <v>926</v>
      </c>
      <c r="BU34" s="186" t="s">
        <v>2966</v>
      </c>
      <c r="BV34" s="186" t="s">
        <v>926</v>
      </c>
      <c r="BW34" s="186" t="s">
        <v>926</v>
      </c>
      <c r="BX34" s="186" t="s">
        <v>2966</v>
      </c>
      <c r="BY34" s="186" t="s">
        <v>926</v>
      </c>
      <c r="BZ34" s="186" t="s">
        <v>926</v>
      </c>
      <c r="CA34" s="186" t="s">
        <v>2966</v>
      </c>
      <c r="CB34" s="186" t="s">
        <v>926</v>
      </c>
      <c r="CC34" s="186" t="s">
        <v>926</v>
      </c>
      <c r="CD34" s="186" t="s">
        <v>2966</v>
      </c>
      <c r="CE34" s="186" t="s">
        <v>926</v>
      </c>
      <c r="CF34" s="186" t="s">
        <v>926</v>
      </c>
      <c r="CG34" s="186" t="s">
        <v>2966</v>
      </c>
      <c r="CH34" s="186" t="s">
        <v>926</v>
      </c>
      <c r="CI34" s="186" t="s">
        <v>926</v>
      </c>
      <c r="CJ34" s="186" t="s">
        <v>2966</v>
      </c>
      <c r="CK34" s="186" t="s">
        <v>926</v>
      </c>
      <c r="CL34" s="186" t="s">
        <v>926</v>
      </c>
      <c r="CM34" s="186" t="s">
        <v>2966</v>
      </c>
      <c r="CN34" s="186" t="s">
        <v>926</v>
      </c>
      <c r="CO34" s="186" t="s">
        <v>926</v>
      </c>
      <c r="CP34" s="186" t="s">
        <v>2966</v>
      </c>
      <c r="CQ34" s="186" t="s">
        <v>926</v>
      </c>
      <c r="CR34" s="186" t="s">
        <v>926</v>
      </c>
      <c r="CS34" s="186" t="s">
        <v>2966</v>
      </c>
      <c r="CT34" s="186" t="s">
        <v>926</v>
      </c>
      <c r="CU34" s="186" t="s">
        <v>926</v>
      </c>
      <c r="CV34" s="186" t="s">
        <v>2966</v>
      </c>
      <c r="CW34" s="186" t="s">
        <v>926</v>
      </c>
      <c r="CX34" s="186" t="s">
        <v>926</v>
      </c>
      <c r="CY34" s="186" t="s">
        <v>2966</v>
      </c>
      <c r="CZ34" s="186" t="s">
        <v>926</v>
      </c>
      <c r="DA34" s="186" t="s">
        <v>926</v>
      </c>
      <c r="DB34" s="186" t="s">
        <v>2966</v>
      </c>
      <c r="DC34" s="186" t="s">
        <v>926</v>
      </c>
      <c r="DD34" s="186" t="s">
        <v>926</v>
      </c>
      <c r="DE34" s="186" t="s">
        <v>2966</v>
      </c>
      <c r="DF34" s="186" t="s">
        <v>926</v>
      </c>
      <c r="DG34" s="186" t="s">
        <v>926</v>
      </c>
      <c r="DH34" s="186" t="s">
        <v>2966</v>
      </c>
      <c r="DI34" s="186" t="s">
        <v>926</v>
      </c>
      <c r="DJ34" s="186" t="s">
        <v>926</v>
      </c>
      <c r="DK34" s="186" t="s">
        <v>2966</v>
      </c>
      <c r="DL34" s="186" t="s">
        <v>926</v>
      </c>
      <c r="DM34" s="186" t="s">
        <v>926</v>
      </c>
      <c r="DN34" s="186" t="s">
        <v>2966</v>
      </c>
      <c r="DO34" s="186" t="s">
        <v>926</v>
      </c>
      <c r="DP34" s="186" t="s">
        <v>926</v>
      </c>
      <c r="DQ34" s="186" t="s">
        <v>2966</v>
      </c>
      <c r="DR34" s="186" t="s">
        <v>926</v>
      </c>
      <c r="DS34" s="186" t="s">
        <v>926</v>
      </c>
      <c r="DT34" s="186" t="s">
        <v>2966</v>
      </c>
      <c r="DU34" s="186" t="s">
        <v>926</v>
      </c>
      <c r="DV34" s="186" t="s">
        <v>926</v>
      </c>
      <c r="DW34" s="186" t="s">
        <v>2966</v>
      </c>
      <c r="DX34" s="186" t="s">
        <v>926</v>
      </c>
      <c r="DY34" s="186" t="s">
        <v>926</v>
      </c>
      <c r="DZ34" s="186" t="s">
        <v>2966</v>
      </c>
      <c r="EA34" s="186" t="s">
        <v>926</v>
      </c>
      <c r="EB34" s="186" t="s">
        <v>926</v>
      </c>
      <c r="EC34" s="186" t="s">
        <v>2966</v>
      </c>
      <c r="ED34" s="186" t="s">
        <v>926</v>
      </c>
      <c r="EE34" s="186" t="s">
        <v>926</v>
      </c>
      <c r="EF34" s="186" t="s">
        <v>2966</v>
      </c>
      <c r="EG34" s="186" t="s">
        <v>926</v>
      </c>
      <c r="EH34" s="186" t="s">
        <v>926</v>
      </c>
      <c r="EI34" s="186" t="s">
        <v>2966</v>
      </c>
      <c r="EJ34" s="186" t="s">
        <v>926</v>
      </c>
      <c r="EK34" s="186" t="s">
        <v>926</v>
      </c>
      <c r="EL34" s="186" t="s">
        <v>2966</v>
      </c>
      <c r="EM34" s="186" t="s">
        <v>926</v>
      </c>
      <c r="EN34" s="186" t="s">
        <v>926</v>
      </c>
      <c r="EO34" s="186" t="s">
        <v>2966</v>
      </c>
      <c r="EP34" s="186" t="s">
        <v>926</v>
      </c>
      <c r="EQ34" s="186" t="s">
        <v>926</v>
      </c>
      <c r="ER34" s="186" t="s">
        <v>2966</v>
      </c>
      <c r="ES34" s="186" t="s">
        <v>926</v>
      </c>
      <c r="ET34" s="186" t="s">
        <v>926</v>
      </c>
    </row>
    <row r="35" spans="1:150" x14ac:dyDescent="0.25">
      <c r="A35" s="1"/>
      <c r="B35" s="185" t="s">
        <v>3053</v>
      </c>
      <c r="C35" s="185" t="s">
        <v>127</v>
      </c>
      <c r="D35" s="185" t="s">
        <v>3044</v>
      </c>
      <c r="E35" s="185" t="s">
        <v>3054</v>
      </c>
      <c r="F35" s="185" t="s">
        <v>3055</v>
      </c>
      <c r="G35" s="186" t="s">
        <v>2966</v>
      </c>
      <c r="H35" s="186" t="s">
        <v>926</v>
      </c>
      <c r="I35" s="186" t="s">
        <v>926</v>
      </c>
      <c r="J35" s="186" t="s">
        <v>2966</v>
      </c>
      <c r="K35" s="186" t="s">
        <v>926</v>
      </c>
      <c r="L35" s="186" t="s">
        <v>926</v>
      </c>
      <c r="M35" s="186" t="s">
        <v>2966</v>
      </c>
      <c r="N35" s="186" t="s">
        <v>926</v>
      </c>
      <c r="O35" s="186" t="s">
        <v>926</v>
      </c>
      <c r="P35" s="186" t="s">
        <v>2966</v>
      </c>
      <c r="Q35" s="186" t="s">
        <v>926</v>
      </c>
      <c r="R35" s="186" t="s">
        <v>926</v>
      </c>
      <c r="S35" s="186" t="s">
        <v>2966</v>
      </c>
      <c r="T35" s="186" t="s">
        <v>926</v>
      </c>
      <c r="U35" s="186" t="s">
        <v>926</v>
      </c>
      <c r="V35" s="186" t="s">
        <v>2966</v>
      </c>
      <c r="W35" s="186" t="s">
        <v>926</v>
      </c>
      <c r="X35" s="186" t="s">
        <v>926</v>
      </c>
      <c r="Y35" s="186" t="s">
        <v>2966</v>
      </c>
      <c r="Z35" s="186" t="s">
        <v>926</v>
      </c>
      <c r="AA35" s="186" t="s">
        <v>926</v>
      </c>
      <c r="AB35" s="186" t="s">
        <v>2966</v>
      </c>
      <c r="AC35" s="186" t="s">
        <v>926</v>
      </c>
      <c r="AD35" s="186" t="s">
        <v>926</v>
      </c>
      <c r="AE35" s="186" t="s">
        <v>2966</v>
      </c>
      <c r="AF35" s="186" t="s">
        <v>926</v>
      </c>
      <c r="AG35" s="186" t="s">
        <v>926</v>
      </c>
      <c r="AH35" s="186" t="s">
        <v>2966</v>
      </c>
      <c r="AI35" s="186" t="s">
        <v>926</v>
      </c>
      <c r="AJ35" s="186" t="s">
        <v>926</v>
      </c>
      <c r="AK35" s="186" t="s">
        <v>2966</v>
      </c>
      <c r="AL35" s="186" t="s">
        <v>926</v>
      </c>
      <c r="AM35" s="186" t="s">
        <v>926</v>
      </c>
      <c r="AN35" s="186" t="s">
        <v>2966</v>
      </c>
      <c r="AO35" s="186" t="s">
        <v>926</v>
      </c>
      <c r="AP35" s="186" t="s">
        <v>926</v>
      </c>
      <c r="AQ35" s="186" t="s">
        <v>2966</v>
      </c>
      <c r="AR35" s="186" t="s">
        <v>926</v>
      </c>
      <c r="AS35" s="186" t="s">
        <v>926</v>
      </c>
      <c r="AT35" s="186" t="s">
        <v>2966</v>
      </c>
      <c r="AU35" s="186" t="s">
        <v>926</v>
      </c>
      <c r="AV35" s="186" t="s">
        <v>926</v>
      </c>
      <c r="AW35" s="186" t="s">
        <v>2966</v>
      </c>
      <c r="AX35" s="186" t="s">
        <v>926</v>
      </c>
      <c r="AY35" s="186" t="s">
        <v>926</v>
      </c>
      <c r="AZ35" s="186" t="s">
        <v>2966</v>
      </c>
      <c r="BA35" s="186" t="s">
        <v>926</v>
      </c>
      <c r="BB35" s="186" t="s">
        <v>926</v>
      </c>
      <c r="BC35" s="186" t="s">
        <v>2966</v>
      </c>
      <c r="BD35" s="186" t="s">
        <v>926</v>
      </c>
      <c r="BE35" s="186" t="s">
        <v>926</v>
      </c>
      <c r="BF35" s="186" t="s">
        <v>2966</v>
      </c>
      <c r="BG35" s="186" t="s">
        <v>926</v>
      </c>
      <c r="BH35" s="186" t="s">
        <v>926</v>
      </c>
      <c r="BI35" s="186" t="s">
        <v>2966</v>
      </c>
      <c r="BJ35" s="186" t="s">
        <v>926</v>
      </c>
      <c r="BK35" s="186" t="s">
        <v>926</v>
      </c>
      <c r="BL35" s="186" t="s">
        <v>2966</v>
      </c>
      <c r="BM35" s="186" t="s">
        <v>926</v>
      </c>
      <c r="BN35" s="186" t="s">
        <v>926</v>
      </c>
      <c r="BO35" s="186" t="s">
        <v>2966</v>
      </c>
      <c r="BP35" s="186" t="s">
        <v>926</v>
      </c>
      <c r="BQ35" s="186" t="s">
        <v>926</v>
      </c>
      <c r="BR35" s="186" t="s">
        <v>2966</v>
      </c>
      <c r="BS35" s="186" t="s">
        <v>926</v>
      </c>
      <c r="BT35" s="186" t="s">
        <v>926</v>
      </c>
      <c r="BU35" s="186" t="s">
        <v>2966</v>
      </c>
      <c r="BV35" s="186" t="s">
        <v>926</v>
      </c>
      <c r="BW35" s="186" t="s">
        <v>926</v>
      </c>
      <c r="BX35" s="186" t="s">
        <v>2966</v>
      </c>
      <c r="BY35" s="186" t="s">
        <v>926</v>
      </c>
      <c r="BZ35" s="186" t="s">
        <v>926</v>
      </c>
      <c r="CA35" s="186" t="s">
        <v>2966</v>
      </c>
      <c r="CB35" s="186" t="s">
        <v>926</v>
      </c>
      <c r="CC35" s="186" t="s">
        <v>926</v>
      </c>
      <c r="CD35" s="186" t="s">
        <v>2966</v>
      </c>
      <c r="CE35" s="186" t="s">
        <v>926</v>
      </c>
      <c r="CF35" s="186" t="s">
        <v>926</v>
      </c>
      <c r="CG35" s="186" t="s">
        <v>2966</v>
      </c>
      <c r="CH35" s="186" t="s">
        <v>926</v>
      </c>
      <c r="CI35" s="186" t="s">
        <v>926</v>
      </c>
      <c r="CJ35" s="186" t="s">
        <v>2966</v>
      </c>
      <c r="CK35" s="186" t="s">
        <v>926</v>
      </c>
      <c r="CL35" s="186" t="s">
        <v>926</v>
      </c>
      <c r="CM35" s="186" t="s">
        <v>2966</v>
      </c>
      <c r="CN35" s="186" t="s">
        <v>926</v>
      </c>
      <c r="CO35" s="186" t="s">
        <v>926</v>
      </c>
      <c r="CP35" s="186" t="s">
        <v>2966</v>
      </c>
      <c r="CQ35" s="186" t="s">
        <v>926</v>
      </c>
      <c r="CR35" s="186" t="s">
        <v>926</v>
      </c>
      <c r="CS35" s="186" t="s">
        <v>2966</v>
      </c>
      <c r="CT35" s="186" t="s">
        <v>926</v>
      </c>
      <c r="CU35" s="186" t="s">
        <v>926</v>
      </c>
      <c r="CV35" s="186" t="s">
        <v>2966</v>
      </c>
      <c r="CW35" s="186" t="s">
        <v>926</v>
      </c>
      <c r="CX35" s="186" t="s">
        <v>926</v>
      </c>
      <c r="CY35" s="186" t="s">
        <v>2966</v>
      </c>
      <c r="CZ35" s="186" t="s">
        <v>926</v>
      </c>
      <c r="DA35" s="186" t="s">
        <v>926</v>
      </c>
      <c r="DB35" s="186" t="s">
        <v>2966</v>
      </c>
      <c r="DC35" s="186" t="s">
        <v>926</v>
      </c>
      <c r="DD35" s="186" t="s">
        <v>926</v>
      </c>
      <c r="DE35" s="186" t="s">
        <v>2966</v>
      </c>
      <c r="DF35" s="186" t="s">
        <v>926</v>
      </c>
      <c r="DG35" s="186" t="s">
        <v>926</v>
      </c>
      <c r="DH35" s="186" t="s">
        <v>2966</v>
      </c>
      <c r="DI35" s="186" t="s">
        <v>926</v>
      </c>
      <c r="DJ35" s="186" t="s">
        <v>926</v>
      </c>
      <c r="DK35" s="186" t="s">
        <v>2966</v>
      </c>
      <c r="DL35" s="186" t="s">
        <v>926</v>
      </c>
      <c r="DM35" s="186" t="s">
        <v>926</v>
      </c>
      <c r="DN35" s="186" t="s">
        <v>2966</v>
      </c>
      <c r="DO35" s="186" t="s">
        <v>926</v>
      </c>
      <c r="DP35" s="186" t="s">
        <v>926</v>
      </c>
      <c r="DQ35" s="186" t="s">
        <v>2966</v>
      </c>
      <c r="DR35" s="186" t="s">
        <v>926</v>
      </c>
      <c r="DS35" s="186" t="s">
        <v>926</v>
      </c>
      <c r="DT35" s="186" t="s">
        <v>2966</v>
      </c>
      <c r="DU35" s="186" t="s">
        <v>926</v>
      </c>
      <c r="DV35" s="186" t="s">
        <v>926</v>
      </c>
      <c r="DW35" s="186" t="s">
        <v>2966</v>
      </c>
      <c r="DX35" s="186" t="s">
        <v>926</v>
      </c>
      <c r="DY35" s="186" t="s">
        <v>926</v>
      </c>
      <c r="DZ35" s="186" t="s">
        <v>2966</v>
      </c>
      <c r="EA35" s="186" t="s">
        <v>926</v>
      </c>
      <c r="EB35" s="186" t="s">
        <v>926</v>
      </c>
      <c r="EC35" s="186" t="s">
        <v>2966</v>
      </c>
      <c r="ED35" s="186" t="s">
        <v>926</v>
      </c>
      <c r="EE35" s="186" t="s">
        <v>926</v>
      </c>
      <c r="EF35" s="186" t="s">
        <v>2966</v>
      </c>
      <c r="EG35" s="186" t="s">
        <v>926</v>
      </c>
      <c r="EH35" s="186" t="s">
        <v>926</v>
      </c>
      <c r="EI35" s="186" t="s">
        <v>2966</v>
      </c>
      <c r="EJ35" s="186" t="s">
        <v>926</v>
      </c>
      <c r="EK35" s="186" t="s">
        <v>926</v>
      </c>
      <c r="EL35" s="186" t="s">
        <v>2966</v>
      </c>
      <c r="EM35" s="186" t="s">
        <v>926</v>
      </c>
      <c r="EN35" s="186" t="s">
        <v>926</v>
      </c>
      <c r="EO35" s="186" t="s">
        <v>2966</v>
      </c>
      <c r="EP35" s="186" t="s">
        <v>926</v>
      </c>
      <c r="EQ35" s="186" t="s">
        <v>926</v>
      </c>
      <c r="ER35" s="186" t="s">
        <v>2966</v>
      </c>
      <c r="ES35" s="186" t="s">
        <v>926</v>
      </c>
      <c r="ET35" s="186" t="s">
        <v>926</v>
      </c>
    </row>
    <row r="36" spans="1:150" x14ac:dyDescent="0.25">
      <c r="A36" s="1"/>
      <c r="B36" s="185" t="s">
        <v>3056</v>
      </c>
      <c r="C36" s="185" t="s">
        <v>127</v>
      </c>
      <c r="D36" s="185" t="s">
        <v>3044</v>
      </c>
      <c r="E36" s="185" t="s">
        <v>3057</v>
      </c>
      <c r="F36" s="185" t="s">
        <v>3058</v>
      </c>
      <c r="G36" s="186" t="s">
        <v>2966</v>
      </c>
      <c r="H36" s="186" t="s">
        <v>926</v>
      </c>
      <c r="I36" s="186" t="s">
        <v>926</v>
      </c>
      <c r="J36" s="186" t="s">
        <v>2966</v>
      </c>
      <c r="K36" s="186" t="s">
        <v>926</v>
      </c>
      <c r="L36" s="186" t="s">
        <v>926</v>
      </c>
      <c r="M36" s="186" t="s">
        <v>2966</v>
      </c>
      <c r="N36" s="186" t="s">
        <v>926</v>
      </c>
      <c r="O36" s="186" t="s">
        <v>926</v>
      </c>
      <c r="P36" s="186" t="s">
        <v>2966</v>
      </c>
      <c r="Q36" s="186" t="s">
        <v>926</v>
      </c>
      <c r="R36" s="186" t="s">
        <v>926</v>
      </c>
      <c r="S36" s="186" t="s">
        <v>2966</v>
      </c>
      <c r="T36" s="186" t="s">
        <v>926</v>
      </c>
      <c r="U36" s="186" t="s">
        <v>926</v>
      </c>
      <c r="V36" s="186" t="s">
        <v>2966</v>
      </c>
      <c r="W36" s="186" t="s">
        <v>926</v>
      </c>
      <c r="X36" s="186" t="s">
        <v>926</v>
      </c>
      <c r="Y36" s="186" t="s">
        <v>2966</v>
      </c>
      <c r="Z36" s="186" t="s">
        <v>926</v>
      </c>
      <c r="AA36" s="186" t="s">
        <v>926</v>
      </c>
      <c r="AB36" s="186" t="s">
        <v>2966</v>
      </c>
      <c r="AC36" s="186" t="s">
        <v>926</v>
      </c>
      <c r="AD36" s="186" t="s">
        <v>926</v>
      </c>
      <c r="AE36" s="186" t="s">
        <v>2966</v>
      </c>
      <c r="AF36" s="186" t="s">
        <v>926</v>
      </c>
      <c r="AG36" s="186" t="s">
        <v>926</v>
      </c>
      <c r="AH36" s="186" t="s">
        <v>2966</v>
      </c>
      <c r="AI36" s="186" t="s">
        <v>926</v>
      </c>
      <c r="AJ36" s="186" t="s">
        <v>926</v>
      </c>
      <c r="AK36" s="186" t="s">
        <v>2966</v>
      </c>
      <c r="AL36" s="186" t="s">
        <v>926</v>
      </c>
      <c r="AM36" s="186" t="s">
        <v>926</v>
      </c>
      <c r="AN36" s="186" t="s">
        <v>2966</v>
      </c>
      <c r="AO36" s="186" t="s">
        <v>926</v>
      </c>
      <c r="AP36" s="186" t="s">
        <v>926</v>
      </c>
      <c r="AQ36" s="186" t="s">
        <v>2966</v>
      </c>
      <c r="AR36" s="186" t="s">
        <v>926</v>
      </c>
      <c r="AS36" s="186" t="s">
        <v>926</v>
      </c>
      <c r="AT36" s="186" t="s">
        <v>2966</v>
      </c>
      <c r="AU36" s="186" t="s">
        <v>926</v>
      </c>
      <c r="AV36" s="186" t="s">
        <v>926</v>
      </c>
      <c r="AW36" s="186" t="s">
        <v>2966</v>
      </c>
      <c r="AX36" s="186" t="s">
        <v>926</v>
      </c>
      <c r="AY36" s="186" t="s">
        <v>926</v>
      </c>
      <c r="AZ36" s="186" t="s">
        <v>2966</v>
      </c>
      <c r="BA36" s="186" t="s">
        <v>926</v>
      </c>
      <c r="BB36" s="186" t="s">
        <v>926</v>
      </c>
      <c r="BC36" s="186" t="s">
        <v>2966</v>
      </c>
      <c r="BD36" s="186" t="s">
        <v>926</v>
      </c>
      <c r="BE36" s="186" t="s">
        <v>926</v>
      </c>
      <c r="BF36" s="186" t="s">
        <v>2966</v>
      </c>
      <c r="BG36" s="186" t="s">
        <v>926</v>
      </c>
      <c r="BH36" s="186" t="s">
        <v>926</v>
      </c>
      <c r="BI36" s="186" t="s">
        <v>2966</v>
      </c>
      <c r="BJ36" s="186" t="s">
        <v>926</v>
      </c>
      <c r="BK36" s="186" t="s">
        <v>926</v>
      </c>
      <c r="BL36" s="186" t="s">
        <v>2966</v>
      </c>
      <c r="BM36" s="186" t="s">
        <v>926</v>
      </c>
      <c r="BN36" s="186" t="s">
        <v>926</v>
      </c>
      <c r="BO36" s="186" t="s">
        <v>2966</v>
      </c>
      <c r="BP36" s="186" t="s">
        <v>926</v>
      </c>
      <c r="BQ36" s="186" t="s">
        <v>926</v>
      </c>
      <c r="BR36" s="186" t="s">
        <v>2966</v>
      </c>
      <c r="BS36" s="186" t="s">
        <v>926</v>
      </c>
      <c r="BT36" s="186" t="s">
        <v>926</v>
      </c>
      <c r="BU36" s="186" t="s">
        <v>2966</v>
      </c>
      <c r="BV36" s="186" t="s">
        <v>926</v>
      </c>
      <c r="BW36" s="186" t="s">
        <v>926</v>
      </c>
      <c r="BX36" s="186" t="s">
        <v>2966</v>
      </c>
      <c r="BY36" s="186" t="s">
        <v>926</v>
      </c>
      <c r="BZ36" s="186" t="s">
        <v>926</v>
      </c>
      <c r="CA36" s="186" t="s">
        <v>2966</v>
      </c>
      <c r="CB36" s="186" t="s">
        <v>926</v>
      </c>
      <c r="CC36" s="186" t="s">
        <v>926</v>
      </c>
      <c r="CD36" s="186" t="s">
        <v>2966</v>
      </c>
      <c r="CE36" s="186" t="s">
        <v>926</v>
      </c>
      <c r="CF36" s="186" t="s">
        <v>926</v>
      </c>
      <c r="CG36" s="186" t="s">
        <v>2966</v>
      </c>
      <c r="CH36" s="186" t="s">
        <v>926</v>
      </c>
      <c r="CI36" s="186" t="s">
        <v>926</v>
      </c>
      <c r="CJ36" s="186" t="s">
        <v>2966</v>
      </c>
      <c r="CK36" s="186" t="s">
        <v>926</v>
      </c>
      <c r="CL36" s="186" t="s">
        <v>926</v>
      </c>
      <c r="CM36" s="186" t="s">
        <v>2966</v>
      </c>
      <c r="CN36" s="186" t="s">
        <v>926</v>
      </c>
      <c r="CO36" s="186" t="s">
        <v>926</v>
      </c>
      <c r="CP36" s="186" t="s">
        <v>2966</v>
      </c>
      <c r="CQ36" s="186" t="s">
        <v>926</v>
      </c>
      <c r="CR36" s="186" t="s">
        <v>926</v>
      </c>
      <c r="CS36" s="186" t="s">
        <v>2966</v>
      </c>
      <c r="CT36" s="186" t="s">
        <v>926</v>
      </c>
      <c r="CU36" s="186" t="s">
        <v>926</v>
      </c>
      <c r="CV36" s="186" t="s">
        <v>2966</v>
      </c>
      <c r="CW36" s="186" t="s">
        <v>926</v>
      </c>
      <c r="CX36" s="186" t="s">
        <v>926</v>
      </c>
      <c r="CY36" s="186" t="s">
        <v>2966</v>
      </c>
      <c r="CZ36" s="186" t="s">
        <v>926</v>
      </c>
      <c r="DA36" s="186" t="s">
        <v>926</v>
      </c>
      <c r="DB36" s="186" t="s">
        <v>2966</v>
      </c>
      <c r="DC36" s="186" t="s">
        <v>926</v>
      </c>
      <c r="DD36" s="186" t="s">
        <v>926</v>
      </c>
      <c r="DE36" s="186" t="s">
        <v>2966</v>
      </c>
      <c r="DF36" s="186" t="s">
        <v>926</v>
      </c>
      <c r="DG36" s="186" t="s">
        <v>926</v>
      </c>
      <c r="DH36" s="186" t="s">
        <v>2966</v>
      </c>
      <c r="DI36" s="186" t="s">
        <v>926</v>
      </c>
      <c r="DJ36" s="186" t="s">
        <v>926</v>
      </c>
      <c r="DK36" s="186" t="s">
        <v>2966</v>
      </c>
      <c r="DL36" s="186" t="s">
        <v>926</v>
      </c>
      <c r="DM36" s="186" t="s">
        <v>926</v>
      </c>
      <c r="DN36" s="186" t="s">
        <v>2966</v>
      </c>
      <c r="DO36" s="186" t="s">
        <v>926</v>
      </c>
      <c r="DP36" s="186" t="s">
        <v>926</v>
      </c>
      <c r="DQ36" s="186" t="s">
        <v>2966</v>
      </c>
      <c r="DR36" s="186" t="s">
        <v>926</v>
      </c>
      <c r="DS36" s="186" t="s">
        <v>926</v>
      </c>
      <c r="DT36" s="186" t="s">
        <v>2966</v>
      </c>
      <c r="DU36" s="186" t="s">
        <v>926</v>
      </c>
      <c r="DV36" s="186" t="s">
        <v>926</v>
      </c>
      <c r="DW36" s="186" t="s">
        <v>2966</v>
      </c>
      <c r="DX36" s="186" t="s">
        <v>926</v>
      </c>
      <c r="DY36" s="186" t="s">
        <v>926</v>
      </c>
      <c r="DZ36" s="186" t="s">
        <v>2966</v>
      </c>
      <c r="EA36" s="186" t="s">
        <v>926</v>
      </c>
      <c r="EB36" s="186" t="s">
        <v>926</v>
      </c>
      <c r="EC36" s="186" t="s">
        <v>2966</v>
      </c>
      <c r="ED36" s="186" t="s">
        <v>926</v>
      </c>
      <c r="EE36" s="186" t="s">
        <v>926</v>
      </c>
      <c r="EF36" s="186" t="s">
        <v>2966</v>
      </c>
      <c r="EG36" s="186" t="s">
        <v>926</v>
      </c>
      <c r="EH36" s="186" t="s">
        <v>926</v>
      </c>
      <c r="EI36" s="186" t="s">
        <v>2966</v>
      </c>
      <c r="EJ36" s="186" t="s">
        <v>926</v>
      </c>
      <c r="EK36" s="186" t="s">
        <v>926</v>
      </c>
      <c r="EL36" s="186" t="s">
        <v>2966</v>
      </c>
      <c r="EM36" s="186" t="s">
        <v>926</v>
      </c>
      <c r="EN36" s="186" t="s">
        <v>926</v>
      </c>
      <c r="EO36" s="186" t="s">
        <v>2966</v>
      </c>
      <c r="EP36" s="186" t="s">
        <v>926</v>
      </c>
      <c r="EQ36" s="186" t="s">
        <v>926</v>
      </c>
      <c r="ER36" s="186" t="s">
        <v>2966</v>
      </c>
      <c r="ES36" s="186" t="s">
        <v>926</v>
      </c>
      <c r="ET36" s="186" t="s">
        <v>926</v>
      </c>
    </row>
    <row r="37" spans="1:150" x14ac:dyDescent="0.25">
      <c r="A37" s="1"/>
      <c r="B37" s="185" t="s">
        <v>3059</v>
      </c>
      <c r="C37" s="185" t="s">
        <v>127</v>
      </c>
      <c r="D37" s="185" t="s">
        <v>3044</v>
      </c>
      <c r="E37" s="185" t="s">
        <v>3060</v>
      </c>
      <c r="F37" s="185" t="s">
        <v>3061</v>
      </c>
      <c r="G37" s="186" t="s">
        <v>2966</v>
      </c>
      <c r="H37" s="186" t="s">
        <v>926</v>
      </c>
      <c r="I37" s="186" t="s">
        <v>926</v>
      </c>
      <c r="J37" s="186" t="s">
        <v>2966</v>
      </c>
      <c r="K37" s="186" t="s">
        <v>926</v>
      </c>
      <c r="L37" s="186" t="s">
        <v>926</v>
      </c>
      <c r="M37" s="186" t="s">
        <v>2966</v>
      </c>
      <c r="N37" s="186" t="s">
        <v>926</v>
      </c>
      <c r="O37" s="186" t="s">
        <v>926</v>
      </c>
      <c r="P37" s="186" t="s">
        <v>2966</v>
      </c>
      <c r="Q37" s="186" t="s">
        <v>926</v>
      </c>
      <c r="R37" s="186" t="s">
        <v>926</v>
      </c>
      <c r="S37" s="186" t="s">
        <v>2966</v>
      </c>
      <c r="T37" s="186" t="s">
        <v>926</v>
      </c>
      <c r="U37" s="186" t="s">
        <v>926</v>
      </c>
      <c r="V37" s="186" t="s">
        <v>2966</v>
      </c>
      <c r="W37" s="186" t="s">
        <v>926</v>
      </c>
      <c r="X37" s="186" t="s">
        <v>926</v>
      </c>
      <c r="Y37" s="186" t="s">
        <v>2966</v>
      </c>
      <c r="Z37" s="186" t="s">
        <v>926</v>
      </c>
      <c r="AA37" s="186" t="s">
        <v>926</v>
      </c>
      <c r="AB37" s="186" t="s">
        <v>2966</v>
      </c>
      <c r="AC37" s="186" t="s">
        <v>926</v>
      </c>
      <c r="AD37" s="186" t="s">
        <v>926</v>
      </c>
      <c r="AE37" s="186" t="s">
        <v>2966</v>
      </c>
      <c r="AF37" s="186" t="s">
        <v>926</v>
      </c>
      <c r="AG37" s="186" t="s">
        <v>926</v>
      </c>
      <c r="AH37" s="186" t="s">
        <v>2966</v>
      </c>
      <c r="AI37" s="186" t="s">
        <v>926</v>
      </c>
      <c r="AJ37" s="186" t="s">
        <v>926</v>
      </c>
      <c r="AK37" s="186" t="s">
        <v>2966</v>
      </c>
      <c r="AL37" s="186" t="s">
        <v>926</v>
      </c>
      <c r="AM37" s="186" t="s">
        <v>926</v>
      </c>
      <c r="AN37" s="186" t="s">
        <v>2966</v>
      </c>
      <c r="AO37" s="186" t="s">
        <v>926</v>
      </c>
      <c r="AP37" s="186" t="s">
        <v>926</v>
      </c>
      <c r="AQ37" s="186" t="s">
        <v>2966</v>
      </c>
      <c r="AR37" s="186" t="s">
        <v>926</v>
      </c>
      <c r="AS37" s="186" t="s">
        <v>926</v>
      </c>
      <c r="AT37" s="186" t="s">
        <v>2966</v>
      </c>
      <c r="AU37" s="186" t="s">
        <v>926</v>
      </c>
      <c r="AV37" s="186" t="s">
        <v>926</v>
      </c>
      <c r="AW37" s="186" t="s">
        <v>2966</v>
      </c>
      <c r="AX37" s="186" t="s">
        <v>926</v>
      </c>
      <c r="AY37" s="186" t="s">
        <v>926</v>
      </c>
      <c r="AZ37" s="186" t="s">
        <v>2966</v>
      </c>
      <c r="BA37" s="186" t="s">
        <v>926</v>
      </c>
      <c r="BB37" s="186" t="s">
        <v>926</v>
      </c>
      <c r="BC37" s="186" t="s">
        <v>2966</v>
      </c>
      <c r="BD37" s="186" t="s">
        <v>926</v>
      </c>
      <c r="BE37" s="186" t="s">
        <v>926</v>
      </c>
      <c r="BF37" s="186" t="s">
        <v>2966</v>
      </c>
      <c r="BG37" s="186" t="s">
        <v>926</v>
      </c>
      <c r="BH37" s="186" t="s">
        <v>926</v>
      </c>
      <c r="BI37" s="186" t="s">
        <v>2966</v>
      </c>
      <c r="BJ37" s="186" t="s">
        <v>926</v>
      </c>
      <c r="BK37" s="186" t="s">
        <v>926</v>
      </c>
      <c r="BL37" s="186" t="s">
        <v>2966</v>
      </c>
      <c r="BM37" s="186" t="s">
        <v>926</v>
      </c>
      <c r="BN37" s="186" t="s">
        <v>926</v>
      </c>
      <c r="BO37" s="186" t="s">
        <v>2966</v>
      </c>
      <c r="BP37" s="186" t="s">
        <v>926</v>
      </c>
      <c r="BQ37" s="186" t="s">
        <v>926</v>
      </c>
      <c r="BR37" s="186" t="s">
        <v>2966</v>
      </c>
      <c r="BS37" s="186" t="s">
        <v>926</v>
      </c>
      <c r="BT37" s="186" t="s">
        <v>926</v>
      </c>
      <c r="BU37" s="186" t="s">
        <v>2966</v>
      </c>
      <c r="BV37" s="186" t="s">
        <v>926</v>
      </c>
      <c r="BW37" s="186" t="s">
        <v>926</v>
      </c>
      <c r="BX37" s="186" t="s">
        <v>2966</v>
      </c>
      <c r="BY37" s="186" t="s">
        <v>926</v>
      </c>
      <c r="BZ37" s="186" t="s">
        <v>926</v>
      </c>
      <c r="CA37" s="186" t="s">
        <v>2966</v>
      </c>
      <c r="CB37" s="186" t="s">
        <v>926</v>
      </c>
      <c r="CC37" s="186" t="s">
        <v>926</v>
      </c>
      <c r="CD37" s="186" t="s">
        <v>2966</v>
      </c>
      <c r="CE37" s="186" t="s">
        <v>926</v>
      </c>
      <c r="CF37" s="186" t="s">
        <v>926</v>
      </c>
      <c r="CG37" s="186" t="s">
        <v>2966</v>
      </c>
      <c r="CH37" s="186" t="s">
        <v>926</v>
      </c>
      <c r="CI37" s="186" t="s">
        <v>926</v>
      </c>
      <c r="CJ37" s="186" t="s">
        <v>2966</v>
      </c>
      <c r="CK37" s="186" t="s">
        <v>926</v>
      </c>
      <c r="CL37" s="186" t="s">
        <v>926</v>
      </c>
      <c r="CM37" s="186" t="s">
        <v>2966</v>
      </c>
      <c r="CN37" s="186" t="s">
        <v>926</v>
      </c>
      <c r="CO37" s="186" t="s">
        <v>926</v>
      </c>
      <c r="CP37" s="186" t="s">
        <v>2966</v>
      </c>
      <c r="CQ37" s="186" t="s">
        <v>926</v>
      </c>
      <c r="CR37" s="186" t="s">
        <v>926</v>
      </c>
      <c r="CS37" s="186" t="s">
        <v>2966</v>
      </c>
      <c r="CT37" s="186" t="s">
        <v>926</v>
      </c>
      <c r="CU37" s="186" t="s">
        <v>926</v>
      </c>
      <c r="CV37" s="186" t="s">
        <v>2966</v>
      </c>
      <c r="CW37" s="186" t="s">
        <v>926</v>
      </c>
      <c r="CX37" s="186" t="s">
        <v>926</v>
      </c>
      <c r="CY37" s="186" t="s">
        <v>2966</v>
      </c>
      <c r="CZ37" s="186" t="s">
        <v>926</v>
      </c>
      <c r="DA37" s="186" t="s">
        <v>926</v>
      </c>
      <c r="DB37" s="186" t="s">
        <v>2966</v>
      </c>
      <c r="DC37" s="186" t="s">
        <v>926</v>
      </c>
      <c r="DD37" s="186" t="s">
        <v>926</v>
      </c>
      <c r="DE37" s="186" t="s">
        <v>2966</v>
      </c>
      <c r="DF37" s="186" t="s">
        <v>926</v>
      </c>
      <c r="DG37" s="186" t="s">
        <v>926</v>
      </c>
      <c r="DH37" s="186" t="s">
        <v>2966</v>
      </c>
      <c r="DI37" s="186" t="s">
        <v>926</v>
      </c>
      <c r="DJ37" s="186" t="s">
        <v>926</v>
      </c>
      <c r="DK37" s="186" t="s">
        <v>2966</v>
      </c>
      <c r="DL37" s="186" t="s">
        <v>926</v>
      </c>
      <c r="DM37" s="186" t="s">
        <v>926</v>
      </c>
      <c r="DN37" s="186" t="s">
        <v>2966</v>
      </c>
      <c r="DO37" s="186" t="s">
        <v>926</v>
      </c>
      <c r="DP37" s="186" t="s">
        <v>926</v>
      </c>
      <c r="DQ37" s="186" t="s">
        <v>2966</v>
      </c>
      <c r="DR37" s="186" t="s">
        <v>926</v>
      </c>
      <c r="DS37" s="186" t="s">
        <v>926</v>
      </c>
      <c r="DT37" s="186" t="s">
        <v>2966</v>
      </c>
      <c r="DU37" s="186" t="s">
        <v>926</v>
      </c>
      <c r="DV37" s="186" t="s">
        <v>926</v>
      </c>
      <c r="DW37" s="186" t="s">
        <v>2966</v>
      </c>
      <c r="DX37" s="186" t="s">
        <v>926</v>
      </c>
      <c r="DY37" s="186" t="s">
        <v>926</v>
      </c>
      <c r="DZ37" s="186" t="s">
        <v>2966</v>
      </c>
      <c r="EA37" s="186" t="s">
        <v>926</v>
      </c>
      <c r="EB37" s="186" t="s">
        <v>926</v>
      </c>
      <c r="EC37" s="186" t="s">
        <v>2966</v>
      </c>
      <c r="ED37" s="186" t="s">
        <v>926</v>
      </c>
      <c r="EE37" s="186" t="s">
        <v>926</v>
      </c>
      <c r="EF37" s="186" t="s">
        <v>2966</v>
      </c>
      <c r="EG37" s="186" t="s">
        <v>926</v>
      </c>
      <c r="EH37" s="186" t="s">
        <v>926</v>
      </c>
      <c r="EI37" s="186" t="s">
        <v>2966</v>
      </c>
      <c r="EJ37" s="186" t="s">
        <v>926</v>
      </c>
      <c r="EK37" s="186" t="s">
        <v>926</v>
      </c>
      <c r="EL37" s="186" t="s">
        <v>2966</v>
      </c>
      <c r="EM37" s="186" t="s">
        <v>926</v>
      </c>
      <c r="EN37" s="186" t="s">
        <v>926</v>
      </c>
      <c r="EO37" s="186" t="s">
        <v>2966</v>
      </c>
      <c r="EP37" s="186" t="s">
        <v>926</v>
      </c>
      <c r="EQ37" s="186" t="s">
        <v>926</v>
      </c>
      <c r="ER37" s="186" t="s">
        <v>2966</v>
      </c>
      <c r="ES37" s="186" t="s">
        <v>926</v>
      </c>
      <c r="ET37" s="186" t="s">
        <v>926</v>
      </c>
    </row>
    <row r="38" spans="1:150" x14ac:dyDescent="0.25">
      <c r="A38" s="1"/>
      <c r="B38" s="185" t="s">
        <v>3062</v>
      </c>
      <c r="C38" s="185" t="s">
        <v>127</v>
      </c>
      <c r="D38" s="185" t="s">
        <v>3044</v>
      </c>
      <c r="E38" s="185" t="s">
        <v>3063</v>
      </c>
      <c r="F38" s="185" t="s">
        <v>3064</v>
      </c>
      <c r="G38" s="186" t="s">
        <v>2966</v>
      </c>
      <c r="H38" s="186" t="s">
        <v>926</v>
      </c>
      <c r="I38" s="186" t="s">
        <v>926</v>
      </c>
      <c r="J38" s="186" t="s">
        <v>2966</v>
      </c>
      <c r="K38" s="186" t="s">
        <v>926</v>
      </c>
      <c r="L38" s="186" t="s">
        <v>926</v>
      </c>
      <c r="M38" s="186" t="s">
        <v>2966</v>
      </c>
      <c r="N38" s="186" t="s">
        <v>926</v>
      </c>
      <c r="O38" s="186" t="s">
        <v>926</v>
      </c>
      <c r="P38" s="186" t="s">
        <v>2966</v>
      </c>
      <c r="Q38" s="186" t="s">
        <v>926</v>
      </c>
      <c r="R38" s="186" t="s">
        <v>926</v>
      </c>
      <c r="S38" s="186" t="s">
        <v>2966</v>
      </c>
      <c r="T38" s="186" t="s">
        <v>926</v>
      </c>
      <c r="U38" s="186" t="s">
        <v>926</v>
      </c>
      <c r="V38" s="186" t="s">
        <v>2966</v>
      </c>
      <c r="W38" s="186" t="s">
        <v>926</v>
      </c>
      <c r="X38" s="186" t="s">
        <v>926</v>
      </c>
      <c r="Y38" s="186" t="s">
        <v>2966</v>
      </c>
      <c r="Z38" s="186" t="s">
        <v>926</v>
      </c>
      <c r="AA38" s="186" t="s">
        <v>926</v>
      </c>
      <c r="AB38" s="186" t="s">
        <v>2966</v>
      </c>
      <c r="AC38" s="186" t="s">
        <v>926</v>
      </c>
      <c r="AD38" s="186" t="s">
        <v>926</v>
      </c>
      <c r="AE38" s="186" t="s">
        <v>2966</v>
      </c>
      <c r="AF38" s="186" t="s">
        <v>926</v>
      </c>
      <c r="AG38" s="186" t="s">
        <v>926</v>
      </c>
      <c r="AH38" s="186" t="s">
        <v>2966</v>
      </c>
      <c r="AI38" s="186" t="s">
        <v>926</v>
      </c>
      <c r="AJ38" s="186" t="s">
        <v>926</v>
      </c>
      <c r="AK38" s="186" t="s">
        <v>2966</v>
      </c>
      <c r="AL38" s="186" t="s">
        <v>926</v>
      </c>
      <c r="AM38" s="186" t="s">
        <v>926</v>
      </c>
      <c r="AN38" s="186" t="s">
        <v>2966</v>
      </c>
      <c r="AO38" s="186" t="s">
        <v>926</v>
      </c>
      <c r="AP38" s="186" t="s">
        <v>926</v>
      </c>
      <c r="AQ38" s="186" t="s">
        <v>2966</v>
      </c>
      <c r="AR38" s="186" t="s">
        <v>926</v>
      </c>
      <c r="AS38" s="186" t="s">
        <v>926</v>
      </c>
      <c r="AT38" s="186" t="s">
        <v>2966</v>
      </c>
      <c r="AU38" s="186" t="s">
        <v>926</v>
      </c>
      <c r="AV38" s="186" t="s">
        <v>926</v>
      </c>
      <c r="AW38" s="186" t="s">
        <v>2966</v>
      </c>
      <c r="AX38" s="186" t="s">
        <v>926</v>
      </c>
      <c r="AY38" s="186" t="s">
        <v>926</v>
      </c>
      <c r="AZ38" s="186" t="s">
        <v>2966</v>
      </c>
      <c r="BA38" s="186" t="s">
        <v>926</v>
      </c>
      <c r="BB38" s="186" t="s">
        <v>926</v>
      </c>
      <c r="BC38" s="186" t="s">
        <v>2966</v>
      </c>
      <c r="BD38" s="186" t="s">
        <v>926</v>
      </c>
      <c r="BE38" s="186" t="s">
        <v>926</v>
      </c>
      <c r="BF38" s="186" t="s">
        <v>2966</v>
      </c>
      <c r="BG38" s="186" t="s">
        <v>926</v>
      </c>
      <c r="BH38" s="186" t="s">
        <v>926</v>
      </c>
      <c r="BI38" s="186" t="s">
        <v>2966</v>
      </c>
      <c r="BJ38" s="186" t="s">
        <v>926</v>
      </c>
      <c r="BK38" s="186" t="s">
        <v>926</v>
      </c>
      <c r="BL38" s="186" t="s">
        <v>2966</v>
      </c>
      <c r="BM38" s="186" t="s">
        <v>926</v>
      </c>
      <c r="BN38" s="186" t="s">
        <v>926</v>
      </c>
      <c r="BO38" s="186" t="s">
        <v>2966</v>
      </c>
      <c r="BP38" s="186" t="s">
        <v>926</v>
      </c>
      <c r="BQ38" s="186" t="s">
        <v>926</v>
      </c>
      <c r="BR38" s="186" t="s">
        <v>2966</v>
      </c>
      <c r="BS38" s="186" t="s">
        <v>926</v>
      </c>
      <c r="BT38" s="186" t="s">
        <v>926</v>
      </c>
      <c r="BU38" s="186" t="s">
        <v>2966</v>
      </c>
      <c r="BV38" s="186" t="s">
        <v>926</v>
      </c>
      <c r="BW38" s="186" t="s">
        <v>926</v>
      </c>
      <c r="BX38" s="186" t="s">
        <v>2966</v>
      </c>
      <c r="BY38" s="186" t="s">
        <v>926</v>
      </c>
      <c r="BZ38" s="186" t="s">
        <v>926</v>
      </c>
      <c r="CA38" s="186" t="s">
        <v>2966</v>
      </c>
      <c r="CB38" s="186" t="s">
        <v>926</v>
      </c>
      <c r="CC38" s="186" t="s">
        <v>926</v>
      </c>
      <c r="CD38" s="186" t="s">
        <v>2966</v>
      </c>
      <c r="CE38" s="186" t="s">
        <v>926</v>
      </c>
      <c r="CF38" s="186" t="s">
        <v>926</v>
      </c>
      <c r="CG38" s="186" t="s">
        <v>2966</v>
      </c>
      <c r="CH38" s="186" t="s">
        <v>926</v>
      </c>
      <c r="CI38" s="186" t="s">
        <v>926</v>
      </c>
      <c r="CJ38" s="186" t="s">
        <v>2966</v>
      </c>
      <c r="CK38" s="186" t="s">
        <v>926</v>
      </c>
      <c r="CL38" s="186" t="s">
        <v>926</v>
      </c>
      <c r="CM38" s="186" t="s">
        <v>2966</v>
      </c>
      <c r="CN38" s="186" t="s">
        <v>926</v>
      </c>
      <c r="CO38" s="186" t="s">
        <v>926</v>
      </c>
      <c r="CP38" s="186" t="s">
        <v>2966</v>
      </c>
      <c r="CQ38" s="186" t="s">
        <v>926</v>
      </c>
      <c r="CR38" s="186" t="s">
        <v>926</v>
      </c>
      <c r="CS38" s="186" t="s">
        <v>2966</v>
      </c>
      <c r="CT38" s="186" t="s">
        <v>926</v>
      </c>
      <c r="CU38" s="186" t="s">
        <v>926</v>
      </c>
      <c r="CV38" s="186" t="s">
        <v>2966</v>
      </c>
      <c r="CW38" s="186" t="s">
        <v>926</v>
      </c>
      <c r="CX38" s="186" t="s">
        <v>926</v>
      </c>
      <c r="CY38" s="186" t="s">
        <v>2966</v>
      </c>
      <c r="CZ38" s="186" t="s">
        <v>926</v>
      </c>
      <c r="DA38" s="186" t="s">
        <v>926</v>
      </c>
      <c r="DB38" s="186" t="s">
        <v>2966</v>
      </c>
      <c r="DC38" s="186" t="s">
        <v>926</v>
      </c>
      <c r="DD38" s="186" t="s">
        <v>926</v>
      </c>
      <c r="DE38" s="186" t="s">
        <v>2966</v>
      </c>
      <c r="DF38" s="186" t="s">
        <v>926</v>
      </c>
      <c r="DG38" s="186" t="s">
        <v>926</v>
      </c>
      <c r="DH38" s="186" t="s">
        <v>2966</v>
      </c>
      <c r="DI38" s="186" t="s">
        <v>926</v>
      </c>
      <c r="DJ38" s="186" t="s">
        <v>926</v>
      </c>
      <c r="DK38" s="186" t="s">
        <v>2966</v>
      </c>
      <c r="DL38" s="186" t="s">
        <v>926</v>
      </c>
      <c r="DM38" s="186" t="s">
        <v>926</v>
      </c>
      <c r="DN38" s="186" t="s">
        <v>2966</v>
      </c>
      <c r="DO38" s="186" t="s">
        <v>926</v>
      </c>
      <c r="DP38" s="186" t="s">
        <v>926</v>
      </c>
      <c r="DQ38" s="186" t="s">
        <v>2966</v>
      </c>
      <c r="DR38" s="186" t="s">
        <v>926</v>
      </c>
      <c r="DS38" s="186" t="s">
        <v>926</v>
      </c>
      <c r="DT38" s="186" t="s">
        <v>2966</v>
      </c>
      <c r="DU38" s="186" t="s">
        <v>926</v>
      </c>
      <c r="DV38" s="186" t="s">
        <v>926</v>
      </c>
      <c r="DW38" s="186" t="s">
        <v>2966</v>
      </c>
      <c r="DX38" s="186" t="s">
        <v>926</v>
      </c>
      <c r="DY38" s="186" t="s">
        <v>926</v>
      </c>
      <c r="DZ38" s="186" t="s">
        <v>2966</v>
      </c>
      <c r="EA38" s="186" t="s">
        <v>926</v>
      </c>
      <c r="EB38" s="186" t="s">
        <v>926</v>
      </c>
      <c r="EC38" s="186" t="s">
        <v>2966</v>
      </c>
      <c r="ED38" s="186" t="s">
        <v>926</v>
      </c>
      <c r="EE38" s="186" t="s">
        <v>926</v>
      </c>
      <c r="EF38" s="186" t="s">
        <v>2966</v>
      </c>
      <c r="EG38" s="186" t="s">
        <v>926</v>
      </c>
      <c r="EH38" s="186" t="s">
        <v>926</v>
      </c>
      <c r="EI38" s="186" t="s">
        <v>2966</v>
      </c>
      <c r="EJ38" s="186" t="s">
        <v>926</v>
      </c>
      <c r="EK38" s="186" t="s">
        <v>926</v>
      </c>
      <c r="EL38" s="186" t="s">
        <v>2966</v>
      </c>
      <c r="EM38" s="186" t="s">
        <v>926</v>
      </c>
      <c r="EN38" s="186" t="s">
        <v>926</v>
      </c>
      <c r="EO38" s="186" t="s">
        <v>2966</v>
      </c>
      <c r="EP38" s="186" t="s">
        <v>926</v>
      </c>
      <c r="EQ38" s="186" t="s">
        <v>926</v>
      </c>
      <c r="ER38" s="186" t="s">
        <v>2966</v>
      </c>
      <c r="ES38" s="186" t="s">
        <v>926</v>
      </c>
      <c r="ET38" s="186" t="s">
        <v>926</v>
      </c>
    </row>
    <row r="39" spans="1:150" x14ac:dyDescent="0.25">
      <c r="A39" s="1"/>
      <c r="B39" s="184" t="s">
        <v>3065</v>
      </c>
      <c r="C39" s="184" t="s">
        <v>127</v>
      </c>
      <c r="D39" s="184" t="s">
        <v>146</v>
      </c>
      <c r="E39" s="184" t="s">
        <v>3066</v>
      </c>
      <c r="F39" s="184" t="s">
        <v>3067</v>
      </c>
      <c r="G39" s="184" t="s">
        <v>2966</v>
      </c>
      <c r="H39" s="184" t="s">
        <v>2846</v>
      </c>
      <c r="I39" s="184" t="s">
        <v>2846</v>
      </c>
      <c r="J39" s="184" t="s">
        <v>2966</v>
      </c>
      <c r="K39" s="184" t="s">
        <v>2846</v>
      </c>
      <c r="L39" s="184" t="s">
        <v>2846</v>
      </c>
      <c r="M39" s="184" t="s">
        <v>2966</v>
      </c>
      <c r="N39" s="184" t="s">
        <v>2846</v>
      </c>
      <c r="O39" s="184" t="s">
        <v>2846</v>
      </c>
      <c r="P39" s="184" t="s">
        <v>2966</v>
      </c>
      <c r="Q39" s="184" t="s">
        <v>2846</v>
      </c>
      <c r="R39" s="184" t="s">
        <v>2846</v>
      </c>
      <c r="S39" s="184" t="s">
        <v>2966</v>
      </c>
      <c r="T39" s="184" t="s">
        <v>2846</v>
      </c>
      <c r="U39" s="184" t="s">
        <v>2846</v>
      </c>
      <c r="V39" s="184" t="s">
        <v>2966</v>
      </c>
      <c r="W39" s="184" t="s">
        <v>2846</v>
      </c>
      <c r="X39" s="184" t="s">
        <v>2846</v>
      </c>
      <c r="Y39" s="184" t="s">
        <v>2966</v>
      </c>
      <c r="Z39" s="184" t="s">
        <v>2846</v>
      </c>
      <c r="AA39" s="184" t="s">
        <v>2846</v>
      </c>
      <c r="AB39" s="184" t="s">
        <v>2966</v>
      </c>
      <c r="AC39" s="184" t="s">
        <v>2846</v>
      </c>
      <c r="AD39" s="184" t="s">
        <v>2846</v>
      </c>
      <c r="AE39" s="184" t="s">
        <v>2966</v>
      </c>
      <c r="AF39" s="184" t="s">
        <v>2846</v>
      </c>
      <c r="AG39" s="184" t="s">
        <v>2846</v>
      </c>
      <c r="AH39" s="184" t="s">
        <v>2966</v>
      </c>
      <c r="AI39" s="184" t="s">
        <v>2846</v>
      </c>
      <c r="AJ39" s="184" t="s">
        <v>2846</v>
      </c>
      <c r="AK39" s="184" t="s">
        <v>2966</v>
      </c>
      <c r="AL39" s="184" t="s">
        <v>2846</v>
      </c>
      <c r="AM39" s="184" t="s">
        <v>2846</v>
      </c>
      <c r="AN39" s="184" t="s">
        <v>2966</v>
      </c>
      <c r="AO39" s="184" t="s">
        <v>2846</v>
      </c>
      <c r="AP39" s="184" t="s">
        <v>2846</v>
      </c>
      <c r="AQ39" s="184" t="s">
        <v>2966</v>
      </c>
      <c r="AR39" s="184" t="s">
        <v>2846</v>
      </c>
      <c r="AS39" s="184" t="s">
        <v>2846</v>
      </c>
      <c r="AT39" s="184" t="s">
        <v>2966</v>
      </c>
      <c r="AU39" s="184" t="s">
        <v>2846</v>
      </c>
      <c r="AV39" s="184" t="s">
        <v>2846</v>
      </c>
      <c r="AW39" s="184" t="s">
        <v>2966</v>
      </c>
      <c r="AX39" s="184" t="s">
        <v>2846</v>
      </c>
      <c r="AY39" s="184" t="s">
        <v>2846</v>
      </c>
      <c r="AZ39" s="184" t="s">
        <v>2966</v>
      </c>
      <c r="BA39" s="184" t="s">
        <v>2846</v>
      </c>
      <c r="BB39" s="184" t="s">
        <v>2846</v>
      </c>
      <c r="BC39" s="184" t="s">
        <v>2966</v>
      </c>
      <c r="BD39" s="184" t="s">
        <v>2846</v>
      </c>
      <c r="BE39" s="184" t="s">
        <v>2846</v>
      </c>
      <c r="BF39" s="184" t="s">
        <v>2966</v>
      </c>
      <c r="BG39" s="184" t="s">
        <v>2846</v>
      </c>
      <c r="BH39" s="184" t="s">
        <v>2846</v>
      </c>
      <c r="BI39" s="184" t="s">
        <v>2966</v>
      </c>
      <c r="BJ39" s="184" t="s">
        <v>2846</v>
      </c>
      <c r="BK39" s="184" t="s">
        <v>2846</v>
      </c>
      <c r="BL39" s="184" t="s">
        <v>2966</v>
      </c>
      <c r="BM39" s="184" t="s">
        <v>2846</v>
      </c>
      <c r="BN39" s="184" t="s">
        <v>2846</v>
      </c>
      <c r="BO39" s="184" t="s">
        <v>2966</v>
      </c>
      <c r="BP39" s="184" t="s">
        <v>2846</v>
      </c>
      <c r="BQ39" s="184" t="s">
        <v>2846</v>
      </c>
      <c r="BR39" s="184" t="s">
        <v>2966</v>
      </c>
      <c r="BS39" s="184" t="s">
        <v>2846</v>
      </c>
      <c r="BT39" s="184" t="s">
        <v>2846</v>
      </c>
      <c r="BU39" s="184" t="s">
        <v>2966</v>
      </c>
      <c r="BV39" s="184" t="s">
        <v>2846</v>
      </c>
      <c r="BW39" s="184" t="s">
        <v>2846</v>
      </c>
      <c r="BX39" s="184" t="s">
        <v>2966</v>
      </c>
      <c r="BY39" s="184" t="s">
        <v>2846</v>
      </c>
      <c r="BZ39" s="184" t="s">
        <v>2846</v>
      </c>
      <c r="CA39" s="184" t="s">
        <v>2966</v>
      </c>
      <c r="CB39" s="184" t="s">
        <v>2846</v>
      </c>
      <c r="CC39" s="184" t="s">
        <v>2846</v>
      </c>
      <c r="CD39" s="184" t="s">
        <v>2966</v>
      </c>
      <c r="CE39" s="184" t="s">
        <v>2846</v>
      </c>
      <c r="CF39" s="184" t="s">
        <v>2846</v>
      </c>
      <c r="CG39" s="184" t="s">
        <v>2966</v>
      </c>
      <c r="CH39" s="184" t="s">
        <v>2846</v>
      </c>
      <c r="CI39" s="184" t="s">
        <v>2846</v>
      </c>
      <c r="CJ39" s="184" t="s">
        <v>2966</v>
      </c>
      <c r="CK39" s="184" t="s">
        <v>2846</v>
      </c>
      <c r="CL39" s="184" t="s">
        <v>2846</v>
      </c>
      <c r="CM39" s="184" t="s">
        <v>2966</v>
      </c>
      <c r="CN39" s="184" t="s">
        <v>2846</v>
      </c>
      <c r="CO39" s="184" t="s">
        <v>2846</v>
      </c>
      <c r="CP39" s="184" t="s">
        <v>2966</v>
      </c>
      <c r="CQ39" s="184" t="s">
        <v>2846</v>
      </c>
      <c r="CR39" s="184" t="s">
        <v>2846</v>
      </c>
      <c r="CS39" s="184" t="s">
        <v>2966</v>
      </c>
      <c r="CT39" s="184" t="s">
        <v>2846</v>
      </c>
      <c r="CU39" s="184" t="s">
        <v>2846</v>
      </c>
      <c r="CV39" s="184" t="s">
        <v>2966</v>
      </c>
      <c r="CW39" s="184" t="s">
        <v>2846</v>
      </c>
      <c r="CX39" s="184" t="s">
        <v>2846</v>
      </c>
      <c r="CY39" s="184" t="s">
        <v>2966</v>
      </c>
      <c r="CZ39" s="184" t="s">
        <v>2846</v>
      </c>
      <c r="DA39" s="184" t="s">
        <v>2846</v>
      </c>
      <c r="DB39" s="184" t="s">
        <v>2966</v>
      </c>
      <c r="DC39" s="184" t="s">
        <v>2846</v>
      </c>
      <c r="DD39" s="184" t="s">
        <v>2846</v>
      </c>
      <c r="DE39" s="184" t="s">
        <v>2966</v>
      </c>
      <c r="DF39" s="184" t="s">
        <v>2846</v>
      </c>
      <c r="DG39" s="184" t="s">
        <v>2846</v>
      </c>
      <c r="DH39" s="184" t="s">
        <v>2966</v>
      </c>
      <c r="DI39" s="184" t="s">
        <v>2846</v>
      </c>
      <c r="DJ39" s="184" t="s">
        <v>2846</v>
      </c>
      <c r="DK39" s="184" t="s">
        <v>2966</v>
      </c>
      <c r="DL39" s="184" t="s">
        <v>2846</v>
      </c>
      <c r="DM39" s="184" t="s">
        <v>2846</v>
      </c>
      <c r="DN39" s="184" t="s">
        <v>2966</v>
      </c>
      <c r="DO39" s="184" t="s">
        <v>2846</v>
      </c>
      <c r="DP39" s="184" t="s">
        <v>2846</v>
      </c>
      <c r="DQ39" s="184" t="s">
        <v>2966</v>
      </c>
      <c r="DR39" s="184" t="s">
        <v>2846</v>
      </c>
      <c r="DS39" s="184" t="s">
        <v>2846</v>
      </c>
      <c r="DT39" s="184" t="s">
        <v>2966</v>
      </c>
      <c r="DU39" s="184" t="s">
        <v>2846</v>
      </c>
      <c r="DV39" s="184" t="s">
        <v>2846</v>
      </c>
      <c r="DW39" s="184" t="s">
        <v>2966</v>
      </c>
      <c r="DX39" s="184" t="s">
        <v>2846</v>
      </c>
      <c r="DY39" s="184" t="s">
        <v>2846</v>
      </c>
      <c r="DZ39" s="184" t="s">
        <v>2966</v>
      </c>
      <c r="EA39" s="184" t="s">
        <v>2846</v>
      </c>
      <c r="EB39" s="184" t="s">
        <v>2846</v>
      </c>
      <c r="EC39" s="184" t="s">
        <v>2966</v>
      </c>
      <c r="ED39" s="184" t="s">
        <v>2846</v>
      </c>
      <c r="EE39" s="184" t="s">
        <v>2846</v>
      </c>
      <c r="EF39" s="184" t="s">
        <v>2966</v>
      </c>
      <c r="EG39" s="184" t="s">
        <v>2846</v>
      </c>
      <c r="EH39" s="184" t="s">
        <v>2846</v>
      </c>
      <c r="EI39" s="184" t="s">
        <v>2966</v>
      </c>
      <c r="EJ39" s="184" t="s">
        <v>2846</v>
      </c>
      <c r="EK39" s="184" t="s">
        <v>2846</v>
      </c>
      <c r="EL39" s="184" t="s">
        <v>2966</v>
      </c>
      <c r="EM39" s="184" t="s">
        <v>2846</v>
      </c>
      <c r="EN39" s="184" t="s">
        <v>2846</v>
      </c>
      <c r="EO39" s="184" t="s">
        <v>2966</v>
      </c>
      <c r="EP39" s="184" t="s">
        <v>2846</v>
      </c>
      <c r="EQ39" s="184" t="s">
        <v>2846</v>
      </c>
      <c r="ER39" s="184" t="s">
        <v>2966</v>
      </c>
      <c r="ES39" s="184" t="s">
        <v>2846</v>
      </c>
      <c r="ET39" s="184" t="s">
        <v>2846</v>
      </c>
    </row>
    <row r="40" spans="1:150" x14ac:dyDescent="0.25">
      <c r="A40" s="1"/>
      <c r="B40" s="185" t="s">
        <v>3068</v>
      </c>
      <c r="C40" s="185" t="s">
        <v>127</v>
      </c>
      <c r="D40" s="185" t="s">
        <v>146</v>
      </c>
      <c r="E40" s="185" t="s">
        <v>3069</v>
      </c>
      <c r="F40" s="185" t="s">
        <v>3070</v>
      </c>
      <c r="G40" s="186" t="s">
        <v>2966</v>
      </c>
      <c r="H40" s="186" t="s">
        <v>2846</v>
      </c>
      <c r="I40" s="186" t="s">
        <v>2846</v>
      </c>
      <c r="J40" s="186" t="s">
        <v>2966</v>
      </c>
      <c r="K40" s="186" t="s">
        <v>2846</v>
      </c>
      <c r="L40" s="186" t="s">
        <v>2846</v>
      </c>
      <c r="M40" s="186" t="s">
        <v>2966</v>
      </c>
      <c r="N40" s="186" t="s">
        <v>2846</v>
      </c>
      <c r="O40" s="186" t="s">
        <v>2846</v>
      </c>
      <c r="P40" s="186" t="s">
        <v>2966</v>
      </c>
      <c r="Q40" s="186" t="s">
        <v>2846</v>
      </c>
      <c r="R40" s="186" t="s">
        <v>2846</v>
      </c>
      <c r="S40" s="186" t="s">
        <v>2966</v>
      </c>
      <c r="T40" s="186" t="s">
        <v>2846</v>
      </c>
      <c r="U40" s="186" t="s">
        <v>2846</v>
      </c>
      <c r="V40" s="186" t="s">
        <v>2966</v>
      </c>
      <c r="W40" s="186" t="s">
        <v>2846</v>
      </c>
      <c r="X40" s="186" t="s">
        <v>2846</v>
      </c>
      <c r="Y40" s="186" t="s">
        <v>2966</v>
      </c>
      <c r="Z40" s="186" t="s">
        <v>2846</v>
      </c>
      <c r="AA40" s="186" t="s">
        <v>2846</v>
      </c>
      <c r="AB40" s="186" t="s">
        <v>2966</v>
      </c>
      <c r="AC40" s="186" t="s">
        <v>2846</v>
      </c>
      <c r="AD40" s="186" t="s">
        <v>2846</v>
      </c>
      <c r="AE40" s="186" t="s">
        <v>2966</v>
      </c>
      <c r="AF40" s="186" t="s">
        <v>2846</v>
      </c>
      <c r="AG40" s="186" t="s">
        <v>2846</v>
      </c>
      <c r="AH40" s="186" t="s">
        <v>2966</v>
      </c>
      <c r="AI40" s="186" t="s">
        <v>2846</v>
      </c>
      <c r="AJ40" s="186" t="s">
        <v>2846</v>
      </c>
      <c r="AK40" s="186" t="s">
        <v>2966</v>
      </c>
      <c r="AL40" s="186" t="s">
        <v>2846</v>
      </c>
      <c r="AM40" s="186" t="s">
        <v>2846</v>
      </c>
      <c r="AN40" s="186" t="s">
        <v>2966</v>
      </c>
      <c r="AO40" s="186" t="s">
        <v>2846</v>
      </c>
      <c r="AP40" s="186" t="s">
        <v>2846</v>
      </c>
      <c r="AQ40" s="186" t="s">
        <v>2966</v>
      </c>
      <c r="AR40" s="186" t="s">
        <v>2846</v>
      </c>
      <c r="AS40" s="186" t="s">
        <v>2846</v>
      </c>
      <c r="AT40" s="186" t="s">
        <v>2966</v>
      </c>
      <c r="AU40" s="186" t="s">
        <v>2846</v>
      </c>
      <c r="AV40" s="186" t="s">
        <v>2846</v>
      </c>
      <c r="AW40" s="186" t="s">
        <v>2966</v>
      </c>
      <c r="AX40" s="186" t="s">
        <v>2846</v>
      </c>
      <c r="AY40" s="186" t="s">
        <v>2846</v>
      </c>
      <c r="AZ40" s="186" t="s">
        <v>2966</v>
      </c>
      <c r="BA40" s="186" t="s">
        <v>2846</v>
      </c>
      <c r="BB40" s="186" t="s">
        <v>2846</v>
      </c>
      <c r="BC40" s="186" t="s">
        <v>2966</v>
      </c>
      <c r="BD40" s="186" t="s">
        <v>2846</v>
      </c>
      <c r="BE40" s="186" t="s">
        <v>2846</v>
      </c>
      <c r="BF40" s="186" t="s">
        <v>2966</v>
      </c>
      <c r="BG40" s="186" t="s">
        <v>2846</v>
      </c>
      <c r="BH40" s="186" t="s">
        <v>2846</v>
      </c>
      <c r="BI40" s="186" t="s">
        <v>2966</v>
      </c>
      <c r="BJ40" s="186" t="s">
        <v>2846</v>
      </c>
      <c r="BK40" s="186" t="s">
        <v>2846</v>
      </c>
      <c r="BL40" s="186" t="s">
        <v>2966</v>
      </c>
      <c r="BM40" s="186" t="s">
        <v>2846</v>
      </c>
      <c r="BN40" s="186" t="s">
        <v>2846</v>
      </c>
      <c r="BO40" s="186" t="s">
        <v>2966</v>
      </c>
      <c r="BP40" s="186" t="s">
        <v>2846</v>
      </c>
      <c r="BQ40" s="186" t="s">
        <v>2846</v>
      </c>
      <c r="BR40" s="186" t="s">
        <v>2966</v>
      </c>
      <c r="BS40" s="186" t="s">
        <v>2846</v>
      </c>
      <c r="BT40" s="186" t="s">
        <v>2846</v>
      </c>
      <c r="BU40" s="186" t="s">
        <v>2966</v>
      </c>
      <c r="BV40" s="186" t="s">
        <v>2846</v>
      </c>
      <c r="BW40" s="186" t="s">
        <v>2846</v>
      </c>
      <c r="BX40" s="186" t="s">
        <v>2966</v>
      </c>
      <c r="BY40" s="186" t="s">
        <v>2846</v>
      </c>
      <c r="BZ40" s="186" t="s">
        <v>2846</v>
      </c>
      <c r="CA40" s="186" t="s">
        <v>2966</v>
      </c>
      <c r="CB40" s="186" t="s">
        <v>2846</v>
      </c>
      <c r="CC40" s="186" t="s">
        <v>2846</v>
      </c>
      <c r="CD40" s="186" t="s">
        <v>2966</v>
      </c>
      <c r="CE40" s="186" t="s">
        <v>2846</v>
      </c>
      <c r="CF40" s="186" t="s">
        <v>2846</v>
      </c>
      <c r="CG40" s="186" t="s">
        <v>2966</v>
      </c>
      <c r="CH40" s="186" t="s">
        <v>2846</v>
      </c>
      <c r="CI40" s="186" t="s">
        <v>2846</v>
      </c>
      <c r="CJ40" s="186" t="s">
        <v>2966</v>
      </c>
      <c r="CK40" s="186" t="s">
        <v>2846</v>
      </c>
      <c r="CL40" s="186" t="s">
        <v>2846</v>
      </c>
      <c r="CM40" s="186" t="s">
        <v>2966</v>
      </c>
      <c r="CN40" s="186" t="s">
        <v>2846</v>
      </c>
      <c r="CO40" s="186" t="s">
        <v>2846</v>
      </c>
      <c r="CP40" s="186" t="s">
        <v>2966</v>
      </c>
      <c r="CQ40" s="186" t="s">
        <v>2846</v>
      </c>
      <c r="CR40" s="186" t="s">
        <v>2846</v>
      </c>
      <c r="CS40" s="186" t="s">
        <v>2966</v>
      </c>
      <c r="CT40" s="186" t="s">
        <v>2846</v>
      </c>
      <c r="CU40" s="186" t="s">
        <v>2846</v>
      </c>
      <c r="CV40" s="186" t="s">
        <v>2966</v>
      </c>
      <c r="CW40" s="186" t="s">
        <v>2846</v>
      </c>
      <c r="CX40" s="186" t="s">
        <v>2846</v>
      </c>
      <c r="CY40" s="186" t="s">
        <v>2966</v>
      </c>
      <c r="CZ40" s="186" t="s">
        <v>2846</v>
      </c>
      <c r="DA40" s="186" t="s">
        <v>2846</v>
      </c>
      <c r="DB40" s="186" t="s">
        <v>2966</v>
      </c>
      <c r="DC40" s="186" t="s">
        <v>2846</v>
      </c>
      <c r="DD40" s="186" t="s">
        <v>2846</v>
      </c>
      <c r="DE40" s="186" t="s">
        <v>2966</v>
      </c>
      <c r="DF40" s="186" t="s">
        <v>2846</v>
      </c>
      <c r="DG40" s="186" t="s">
        <v>2846</v>
      </c>
      <c r="DH40" s="186" t="s">
        <v>2966</v>
      </c>
      <c r="DI40" s="186" t="s">
        <v>2846</v>
      </c>
      <c r="DJ40" s="186" t="s">
        <v>2846</v>
      </c>
      <c r="DK40" s="186" t="s">
        <v>2966</v>
      </c>
      <c r="DL40" s="186" t="s">
        <v>2846</v>
      </c>
      <c r="DM40" s="186" t="s">
        <v>2846</v>
      </c>
      <c r="DN40" s="186" t="s">
        <v>2966</v>
      </c>
      <c r="DO40" s="186" t="s">
        <v>2846</v>
      </c>
      <c r="DP40" s="186" t="s">
        <v>2846</v>
      </c>
      <c r="DQ40" s="186" t="s">
        <v>2966</v>
      </c>
      <c r="DR40" s="186" t="s">
        <v>2846</v>
      </c>
      <c r="DS40" s="186" t="s">
        <v>2846</v>
      </c>
      <c r="DT40" s="186" t="s">
        <v>2966</v>
      </c>
      <c r="DU40" s="186" t="s">
        <v>2846</v>
      </c>
      <c r="DV40" s="186" t="s">
        <v>2846</v>
      </c>
      <c r="DW40" s="186" t="s">
        <v>2966</v>
      </c>
      <c r="DX40" s="186" t="s">
        <v>2846</v>
      </c>
      <c r="DY40" s="186" t="s">
        <v>2846</v>
      </c>
      <c r="DZ40" s="186" t="s">
        <v>2966</v>
      </c>
      <c r="EA40" s="186" t="s">
        <v>2846</v>
      </c>
      <c r="EB40" s="186" t="s">
        <v>2846</v>
      </c>
      <c r="EC40" s="186" t="s">
        <v>2966</v>
      </c>
      <c r="ED40" s="186" t="s">
        <v>2846</v>
      </c>
      <c r="EE40" s="186" t="s">
        <v>2846</v>
      </c>
      <c r="EF40" s="186" t="s">
        <v>2966</v>
      </c>
      <c r="EG40" s="186" t="s">
        <v>2846</v>
      </c>
      <c r="EH40" s="186" t="s">
        <v>2846</v>
      </c>
      <c r="EI40" s="186" t="s">
        <v>2966</v>
      </c>
      <c r="EJ40" s="186" t="s">
        <v>2846</v>
      </c>
      <c r="EK40" s="186" t="s">
        <v>2846</v>
      </c>
      <c r="EL40" s="186" t="s">
        <v>2966</v>
      </c>
      <c r="EM40" s="186" t="s">
        <v>2846</v>
      </c>
      <c r="EN40" s="186" t="s">
        <v>2846</v>
      </c>
      <c r="EO40" s="186" t="s">
        <v>2966</v>
      </c>
      <c r="EP40" s="186" t="s">
        <v>2846</v>
      </c>
      <c r="EQ40" s="186" t="s">
        <v>2846</v>
      </c>
      <c r="ER40" s="186" t="s">
        <v>2966</v>
      </c>
      <c r="ES40" s="186" t="s">
        <v>2846</v>
      </c>
      <c r="ET40" s="186" t="s">
        <v>2846</v>
      </c>
    </row>
    <row r="41" spans="1:150" x14ac:dyDescent="0.25">
      <c r="A41" s="1"/>
      <c r="B41" s="185" t="s">
        <v>3071</v>
      </c>
      <c r="C41" s="185" t="s">
        <v>127</v>
      </c>
      <c r="D41" s="185" t="s">
        <v>146</v>
      </c>
      <c r="E41" s="185" t="s">
        <v>3072</v>
      </c>
      <c r="F41" s="185" t="s">
        <v>3073</v>
      </c>
      <c r="G41" s="186" t="s">
        <v>2966</v>
      </c>
      <c r="H41" s="186" t="s">
        <v>2846</v>
      </c>
      <c r="I41" s="186" t="s">
        <v>2846</v>
      </c>
      <c r="J41" s="186" t="s">
        <v>2966</v>
      </c>
      <c r="K41" s="186" t="s">
        <v>2846</v>
      </c>
      <c r="L41" s="186" t="s">
        <v>2846</v>
      </c>
      <c r="M41" s="186" t="s">
        <v>2966</v>
      </c>
      <c r="N41" s="186" t="s">
        <v>2846</v>
      </c>
      <c r="O41" s="186" t="s">
        <v>2846</v>
      </c>
      <c r="P41" s="186" t="s">
        <v>2966</v>
      </c>
      <c r="Q41" s="186" t="s">
        <v>2846</v>
      </c>
      <c r="R41" s="186" t="s">
        <v>2846</v>
      </c>
      <c r="S41" s="186" t="s">
        <v>2966</v>
      </c>
      <c r="T41" s="186" t="s">
        <v>2846</v>
      </c>
      <c r="U41" s="186" t="s">
        <v>2846</v>
      </c>
      <c r="V41" s="186" t="s">
        <v>2966</v>
      </c>
      <c r="W41" s="186" t="s">
        <v>2846</v>
      </c>
      <c r="X41" s="186" t="s">
        <v>2846</v>
      </c>
      <c r="Y41" s="186" t="s">
        <v>2966</v>
      </c>
      <c r="Z41" s="186" t="s">
        <v>2846</v>
      </c>
      <c r="AA41" s="186" t="s">
        <v>2846</v>
      </c>
      <c r="AB41" s="186" t="s">
        <v>2966</v>
      </c>
      <c r="AC41" s="186" t="s">
        <v>2846</v>
      </c>
      <c r="AD41" s="186" t="s">
        <v>2846</v>
      </c>
      <c r="AE41" s="186" t="s">
        <v>2966</v>
      </c>
      <c r="AF41" s="186" t="s">
        <v>2846</v>
      </c>
      <c r="AG41" s="186" t="s">
        <v>2846</v>
      </c>
      <c r="AH41" s="186" t="s">
        <v>2966</v>
      </c>
      <c r="AI41" s="186" t="s">
        <v>2846</v>
      </c>
      <c r="AJ41" s="186" t="s">
        <v>2846</v>
      </c>
      <c r="AK41" s="186" t="s">
        <v>2966</v>
      </c>
      <c r="AL41" s="186" t="s">
        <v>2846</v>
      </c>
      <c r="AM41" s="186" t="s">
        <v>2846</v>
      </c>
      <c r="AN41" s="186" t="s">
        <v>2966</v>
      </c>
      <c r="AO41" s="186" t="s">
        <v>2846</v>
      </c>
      <c r="AP41" s="186" t="s">
        <v>2846</v>
      </c>
      <c r="AQ41" s="186" t="s">
        <v>2966</v>
      </c>
      <c r="AR41" s="186" t="s">
        <v>2846</v>
      </c>
      <c r="AS41" s="186" t="s">
        <v>2846</v>
      </c>
      <c r="AT41" s="186" t="s">
        <v>2966</v>
      </c>
      <c r="AU41" s="186" t="s">
        <v>2846</v>
      </c>
      <c r="AV41" s="186" t="s">
        <v>2846</v>
      </c>
      <c r="AW41" s="186" t="s">
        <v>2966</v>
      </c>
      <c r="AX41" s="186" t="s">
        <v>2846</v>
      </c>
      <c r="AY41" s="186" t="s">
        <v>2846</v>
      </c>
      <c r="AZ41" s="186" t="s">
        <v>2966</v>
      </c>
      <c r="BA41" s="186" t="s">
        <v>2846</v>
      </c>
      <c r="BB41" s="186" t="s">
        <v>2846</v>
      </c>
      <c r="BC41" s="186" t="s">
        <v>2966</v>
      </c>
      <c r="BD41" s="186" t="s">
        <v>2846</v>
      </c>
      <c r="BE41" s="186" t="s">
        <v>2846</v>
      </c>
      <c r="BF41" s="186" t="s">
        <v>2966</v>
      </c>
      <c r="BG41" s="186" t="s">
        <v>2846</v>
      </c>
      <c r="BH41" s="186" t="s">
        <v>2846</v>
      </c>
      <c r="BI41" s="186" t="s">
        <v>2966</v>
      </c>
      <c r="BJ41" s="186" t="s">
        <v>2846</v>
      </c>
      <c r="BK41" s="186" t="s">
        <v>2846</v>
      </c>
      <c r="BL41" s="186" t="s">
        <v>2966</v>
      </c>
      <c r="BM41" s="186" t="s">
        <v>2846</v>
      </c>
      <c r="BN41" s="186" t="s">
        <v>2846</v>
      </c>
      <c r="BO41" s="186" t="s">
        <v>2966</v>
      </c>
      <c r="BP41" s="186" t="s">
        <v>2846</v>
      </c>
      <c r="BQ41" s="186" t="s">
        <v>2846</v>
      </c>
      <c r="BR41" s="186" t="s">
        <v>2966</v>
      </c>
      <c r="BS41" s="186" t="s">
        <v>2846</v>
      </c>
      <c r="BT41" s="186" t="s">
        <v>2846</v>
      </c>
      <c r="BU41" s="186" t="s">
        <v>2966</v>
      </c>
      <c r="BV41" s="186" t="s">
        <v>2846</v>
      </c>
      <c r="BW41" s="186" t="s">
        <v>2846</v>
      </c>
      <c r="BX41" s="186" t="s">
        <v>2966</v>
      </c>
      <c r="BY41" s="186" t="s">
        <v>2846</v>
      </c>
      <c r="BZ41" s="186" t="s">
        <v>2846</v>
      </c>
      <c r="CA41" s="186" t="s">
        <v>2966</v>
      </c>
      <c r="CB41" s="186" t="s">
        <v>2846</v>
      </c>
      <c r="CC41" s="186" t="s">
        <v>2846</v>
      </c>
      <c r="CD41" s="186" t="s">
        <v>2966</v>
      </c>
      <c r="CE41" s="186" t="s">
        <v>2846</v>
      </c>
      <c r="CF41" s="186" t="s">
        <v>2846</v>
      </c>
      <c r="CG41" s="186" t="s">
        <v>2966</v>
      </c>
      <c r="CH41" s="186" t="s">
        <v>2846</v>
      </c>
      <c r="CI41" s="186" t="s">
        <v>2846</v>
      </c>
      <c r="CJ41" s="186" t="s">
        <v>2966</v>
      </c>
      <c r="CK41" s="186" t="s">
        <v>2846</v>
      </c>
      <c r="CL41" s="186" t="s">
        <v>2846</v>
      </c>
      <c r="CM41" s="186" t="s">
        <v>2966</v>
      </c>
      <c r="CN41" s="186" t="s">
        <v>2846</v>
      </c>
      <c r="CO41" s="186" t="s">
        <v>2846</v>
      </c>
      <c r="CP41" s="186" t="s">
        <v>2966</v>
      </c>
      <c r="CQ41" s="186" t="s">
        <v>2846</v>
      </c>
      <c r="CR41" s="186" t="s">
        <v>2846</v>
      </c>
      <c r="CS41" s="186" t="s">
        <v>2966</v>
      </c>
      <c r="CT41" s="186" t="s">
        <v>2846</v>
      </c>
      <c r="CU41" s="186" t="s">
        <v>2846</v>
      </c>
      <c r="CV41" s="186" t="s">
        <v>2966</v>
      </c>
      <c r="CW41" s="186" t="s">
        <v>2846</v>
      </c>
      <c r="CX41" s="186" t="s">
        <v>2846</v>
      </c>
      <c r="CY41" s="186" t="s">
        <v>2966</v>
      </c>
      <c r="CZ41" s="186" t="s">
        <v>2846</v>
      </c>
      <c r="DA41" s="186" t="s">
        <v>2846</v>
      </c>
      <c r="DB41" s="186" t="s">
        <v>2966</v>
      </c>
      <c r="DC41" s="186" t="s">
        <v>2846</v>
      </c>
      <c r="DD41" s="186" t="s">
        <v>2846</v>
      </c>
      <c r="DE41" s="186" t="s">
        <v>2966</v>
      </c>
      <c r="DF41" s="186" t="s">
        <v>2846</v>
      </c>
      <c r="DG41" s="186" t="s">
        <v>2846</v>
      </c>
      <c r="DH41" s="186" t="s">
        <v>2966</v>
      </c>
      <c r="DI41" s="186" t="s">
        <v>2846</v>
      </c>
      <c r="DJ41" s="186" t="s">
        <v>2846</v>
      </c>
      <c r="DK41" s="186" t="s">
        <v>2966</v>
      </c>
      <c r="DL41" s="186" t="s">
        <v>2846</v>
      </c>
      <c r="DM41" s="186" t="s">
        <v>2846</v>
      </c>
      <c r="DN41" s="186" t="s">
        <v>2966</v>
      </c>
      <c r="DO41" s="186" t="s">
        <v>2846</v>
      </c>
      <c r="DP41" s="186" t="s">
        <v>2846</v>
      </c>
      <c r="DQ41" s="186" t="s">
        <v>2966</v>
      </c>
      <c r="DR41" s="186" t="s">
        <v>2846</v>
      </c>
      <c r="DS41" s="186" t="s">
        <v>2846</v>
      </c>
      <c r="DT41" s="186" t="s">
        <v>2966</v>
      </c>
      <c r="DU41" s="186" t="s">
        <v>2846</v>
      </c>
      <c r="DV41" s="186" t="s">
        <v>2846</v>
      </c>
      <c r="DW41" s="186" t="s">
        <v>2966</v>
      </c>
      <c r="DX41" s="186" t="s">
        <v>2846</v>
      </c>
      <c r="DY41" s="186" t="s">
        <v>2846</v>
      </c>
      <c r="DZ41" s="186" t="s">
        <v>2966</v>
      </c>
      <c r="EA41" s="186" t="s">
        <v>2846</v>
      </c>
      <c r="EB41" s="186" t="s">
        <v>2846</v>
      </c>
      <c r="EC41" s="186" t="s">
        <v>2966</v>
      </c>
      <c r="ED41" s="186" t="s">
        <v>2846</v>
      </c>
      <c r="EE41" s="186" t="s">
        <v>2846</v>
      </c>
      <c r="EF41" s="186" t="s">
        <v>2966</v>
      </c>
      <c r="EG41" s="186" t="s">
        <v>2846</v>
      </c>
      <c r="EH41" s="186" t="s">
        <v>2846</v>
      </c>
      <c r="EI41" s="186" t="s">
        <v>2966</v>
      </c>
      <c r="EJ41" s="186" t="s">
        <v>2846</v>
      </c>
      <c r="EK41" s="186" t="s">
        <v>2846</v>
      </c>
      <c r="EL41" s="186" t="s">
        <v>2966</v>
      </c>
      <c r="EM41" s="186" t="s">
        <v>2846</v>
      </c>
      <c r="EN41" s="186" t="s">
        <v>2846</v>
      </c>
      <c r="EO41" s="186" t="s">
        <v>2966</v>
      </c>
      <c r="EP41" s="186" t="s">
        <v>2846</v>
      </c>
      <c r="EQ41" s="186" t="s">
        <v>2846</v>
      </c>
      <c r="ER41" s="186" t="s">
        <v>2966</v>
      </c>
      <c r="ES41" s="186" t="s">
        <v>2846</v>
      </c>
      <c r="ET41" s="186" t="s">
        <v>2846</v>
      </c>
    </row>
    <row r="42" spans="1:150" x14ac:dyDescent="0.25">
      <c r="A42" s="1"/>
      <c r="B42" s="185" t="s">
        <v>3074</v>
      </c>
      <c r="C42" s="185" t="s">
        <v>127</v>
      </c>
      <c r="D42" s="185" t="s">
        <v>146</v>
      </c>
      <c r="E42" s="185" t="s">
        <v>3075</v>
      </c>
      <c r="F42" s="185" t="s">
        <v>3076</v>
      </c>
      <c r="G42" s="186" t="s">
        <v>2966</v>
      </c>
      <c r="H42" s="186" t="s">
        <v>2846</v>
      </c>
      <c r="I42" s="186" t="s">
        <v>2846</v>
      </c>
      <c r="J42" s="186" t="s">
        <v>2966</v>
      </c>
      <c r="K42" s="186" t="s">
        <v>2846</v>
      </c>
      <c r="L42" s="186" t="s">
        <v>2846</v>
      </c>
      <c r="M42" s="186" t="s">
        <v>2966</v>
      </c>
      <c r="N42" s="186" t="s">
        <v>2846</v>
      </c>
      <c r="O42" s="186" t="s">
        <v>2846</v>
      </c>
      <c r="P42" s="186" t="s">
        <v>2966</v>
      </c>
      <c r="Q42" s="186" t="s">
        <v>2846</v>
      </c>
      <c r="R42" s="186" t="s">
        <v>2846</v>
      </c>
      <c r="S42" s="186" t="s">
        <v>2966</v>
      </c>
      <c r="T42" s="186" t="s">
        <v>2846</v>
      </c>
      <c r="U42" s="186" t="s">
        <v>2846</v>
      </c>
      <c r="V42" s="186" t="s">
        <v>2966</v>
      </c>
      <c r="W42" s="186" t="s">
        <v>2846</v>
      </c>
      <c r="X42" s="186" t="s">
        <v>2846</v>
      </c>
      <c r="Y42" s="186" t="s">
        <v>2966</v>
      </c>
      <c r="Z42" s="186" t="s">
        <v>2846</v>
      </c>
      <c r="AA42" s="186" t="s">
        <v>2846</v>
      </c>
      <c r="AB42" s="186" t="s">
        <v>2966</v>
      </c>
      <c r="AC42" s="186" t="s">
        <v>2846</v>
      </c>
      <c r="AD42" s="186" t="s">
        <v>2846</v>
      </c>
      <c r="AE42" s="186" t="s">
        <v>2966</v>
      </c>
      <c r="AF42" s="186" t="s">
        <v>2846</v>
      </c>
      <c r="AG42" s="186" t="s">
        <v>2846</v>
      </c>
      <c r="AH42" s="186" t="s">
        <v>2966</v>
      </c>
      <c r="AI42" s="186" t="s">
        <v>2846</v>
      </c>
      <c r="AJ42" s="186" t="s">
        <v>2846</v>
      </c>
      <c r="AK42" s="186" t="s">
        <v>2966</v>
      </c>
      <c r="AL42" s="186" t="s">
        <v>2846</v>
      </c>
      <c r="AM42" s="186" t="s">
        <v>2846</v>
      </c>
      <c r="AN42" s="186" t="s">
        <v>2966</v>
      </c>
      <c r="AO42" s="186" t="s">
        <v>2846</v>
      </c>
      <c r="AP42" s="186" t="s">
        <v>2846</v>
      </c>
      <c r="AQ42" s="186" t="s">
        <v>2966</v>
      </c>
      <c r="AR42" s="186" t="s">
        <v>2846</v>
      </c>
      <c r="AS42" s="186" t="s">
        <v>2846</v>
      </c>
      <c r="AT42" s="186" t="s">
        <v>2966</v>
      </c>
      <c r="AU42" s="186" t="s">
        <v>2846</v>
      </c>
      <c r="AV42" s="186" t="s">
        <v>2846</v>
      </c>
      <c r="AW42" s="186" t="s">
        <v>2966</v>
      </c>
      <c r="AX42" s="186" t="s">
        <v>2846</v>
      </c>
      <c r="AY42" s="186" t="s">
        <v>2846</v>
      </c>
      <c r="AZ42" s="186" t="s">
        <v>2966</v>
      </c>
      <c r="BA42" s="186" t="s">
        <v>2846</v>
      </c>
      <c r="BB42" s="186" t="s">
        <v>2846</v>
      </c>
      <c r="BC42" s="186" t="s">
        <v>2966</v>
      </c>
      <c r="BD42" s="186" t="s">
        <v>2846</v>
      </c>
      <c r="BE42" s="186" t="s">
        <v>2846</v>
      </c>
      <c r="BF42" s="186" t="s">
        <v>2966</v>
      </c>
      <c r="BG42" s="186" t="s">
        <v>2846</v>
      </c>
      <c r="BH42" s="186" t="s">
        <v>2846</v>
      </c>
      <c r="BI42" s="186" t="s">
        <v>2966</v>
      </c>
      <c r="BJ42" s="186" t="s">
        <v>2846</v>
      </c>
      <c r="BK42" s="186" t="s">
        <v>2846</v>
      </c>
      <c r="BL42" s="186" t="s">
        <v>2966</v>
      </c>
      <c r="BM42" s="186" t="s">
        <v>2846</v>
      </c>
      <c r="BN42" s="186" t="s">
        <v>2846</v>
      </c>
      <c r="BO42" s="186" t="s">
        <v>2966</v>
      </c>
      <c r="BP42" s="186" t="s">
        <v>2846</v>
      </c>
      <c r="BQ42" s="186" t="s">
        <v>2846</v>
      </c>
      <c r="BR42" s="186" t="s">
        <v>2966</v>
      </c>
      <c r="BS42" s="186" t="s">
        <v>2846</v>
      </c>
      <c r="BT42" s="186" t="s">
        <v>2846</v>
      </c>
      <c r="BU42" s="186" t="s">
        <v>2966</v>
      </c>
      <c r="BV42" s="186" t="s">
        <v>2846</v>
      </c>
      <c r="BW42" s="186" t="s">
        <v>2846</v>
      </c>
      <c r="BX42" s="186" t="s">
        <v>2966</v>
      </c>
      <c r="BY42" s="186" t="s">
        <v>2846</v>
      </c>
      <c r="BZ42" s="186" t="s">
        <v>2846</v>
      </c>
      <c r="CA42" s="186" t="s">
        <v>2966</v>
      </c>
      <c r="CB42" s="186" t="s">
        <v>2846</v>
      </c>
      <c r="CC42" s="186" t="s">
        <v>2846</v>
      </c>
      <c r="CD42" s="186" t="s">
        <v>2966</v>
      </c>
      <c r="CE42" s="186" t="s">
        <v>2846</v>
      </c>
      <c r="CF42" s="186" t="s">
        <v>2846</v>
      </c>
      <c r="CG42" s="186" t="s">
        <v>2966</v>
      </c>
      <c r="CH42" s="186" t="s">
        <v>2846</v>
      </c>
      <c r="CI42" s="186" t="s">
        <v>2846</v>
      </c>
      <c r="CJ42" s="186" t="s">
        <v>2966</v>
      </c>
      <c r="CK42" s="186" t="s">
        <v>2846</v>
      </c>
      <c r="CL42" s="186" t="s">
        <v>2846</v>
      </c>
      <c r="CM42" s="186" t="s">
        <v>2966</v>
      </c>
      <c r="CN42" s="186" t="s">
        <v>2846</v>
      </c>
      <c r="CO42" s="186" t="s">
        <v>2846</v>
      </c>
      <c r="CP42" s="186" t="s">
        <v>2966</v>
      </c>
      <c r="CQ42" s="186" t="s">
        <v>2846</v>
      </c>
      <c r="CR42" s="186" t="s">
        <v>2846</v>
      </c>
      <c r="CS42" s="186" t="s">
        <v>2966</v>
      </c>
      <c r="CT42" s="186" t="s">
        <v>2846</v>
      </c>
      <c r="CU42" s="186" t="s">
        <v>2846</v>
      </c>
      <c r="CV42" s="186" t="s">
        <v>2966</v>
      </c>
      <c r="CW42" s="186" t="s">
        <v>2846</v>
      </c>
      <c r="CX42" s="186" t="s">
        <v>2846</v>
      </c>
      <c r="CY42" s="186" t="s">
        <v>2966</v>
      </c>
      <c r="CZ42" s="186" t="s">
        <v>2846</v>
      </c>
      <c r="DA42" s="186" t="s">
        <v>2846</v>
      </c>
      <c r="DB42" s="186" t="s">
        <v>2966</v>
      </c>
      <c r="DC42" s="186" t="s">
        <v>2846</v>
      </c>
      <c r="DD42" s="186" t="s">
        <v>2846</v>
      </c>
      <c r="DE42" s="186" t="s">
        <v>2966</v>
      </c>
      <c r="DF42" s="186" t="s">
        <v>2846</v>
      </c>
      <c r="DG42" s="186" t="s">
        <v>2846</v>
      </c>
      <c r="DH42" s="186" t="s">
        <v>2966</v>
      </c>
      <c r="DI42" s="186" t="s">
        <v>2846</v>
      </c>
      <c r="DJ42" s="186" t="s">
        <v>2846</v>
      </c>
      <c r="DK42" s="186" t="s">
        <v>2966</v>
      </c>
      <c r="DL42" s="186" t="s">
        <v>2846</v>
      </c>
      <c r="DM42" s="186" t="s">
        <v>2846</v>
      </c>
      <c r="DN42" s="186" t="s">
        <v>2966</v>
      </c>
      <c r="DO42" s="186" t="s">
        <v>2846</v>
      </c>
      <c r="DP42" s="186" t="s">
        <v>2846</v>
      </c>
      <c r="DQ42" s="186" t="s">
        <v>2966</v>
      </c>
      <c r="DR42" s="186" t="s">
        <v>2846</v>
      </c>
      <c r="DS42" s="186" t="s">
        <v>2846</v>
      </c>
      <c r="DT42" s="186" t="s">
        <v>2966</v>
      </c>
      <c r="DU42" s="186" t="s">
        <v>2846</v>
      </c>
      <c r="DV42" s="186" t="s">
        <v>2846</v>
      </c>
      <c r="DW42" s="186" t="s">
        <v>2966</v>
      </c>
      <c r="DX42" s="186" t="s">
        <v>2846</v>
      </c>
      <c r="DY42" s="186" t="s">
        <v>2846</v>
      </c>
      <c r="DZ42" s="186" t="s">
        <v>2966</v>
      </c>
      <c r="EA42" s="186" t="s">
        <v>2846</v>
      </c>
      <c r="EB42" s="186" t="s">
        <v>2846</v>
      </c>
      <c r="EC42" s="186" t="s">
        <v>2966</v>
      </c>
      <c r="ED42" s="186" t="s">
        <v>2846</v>
      </c>
      <c r="EE42" s="186" t="s">
        <v>2846</v>
      </c>
      <c r="EF42" s="186" t="s">
        <v>2966</v>
      </c>
      <c r="EG42" s="186" t="s">
        <v>2846</v>
      </c>
      <c r="EH42" s="186" t="s">
        <v>2846</v>
      </c>
      <c r="EI42" s="186" t="s">
        <v>2966</v>
      </c>
      <c r="EJ42" s="186" t="s">
        <v>2846</v>
      </c>
      <c r="EK42" s="186" t="s">
        <v>2846</v>
      </c>
      <c r="EL42" s="186" t="s">
        <v>2966</v>
      </c>
      <c r="EM42" s="186" t="s">
        <v>2846</v>
      </c>
      <c r="EN42" s="186" t="s">
        <v>2846</v>
      </c>
      <c r="EO42" s="186" t="s">
        <v>2966</v>
      </c>
      <c r="EP42" s="186" t="s">
        <v>2846</v>
      </c>
      <c r="EQ42" s="186" t="s">
        <v>2846</v>
      </c>
      <c r="ER42" s="186" t="s">
        <v>2966</v>
      </c>
      <c r="ES42" s="186" t="s">
        <v>2846</v>
      </c>
      <c r="ET42" s="186" t="s">
        <v>2846</v>
      </c>
    </row>
    <row r="43" spans="1:150" x14ac:dyDescent="0.25">
      <c r="A43" s="1"/>
      <c r="B43" s="184" t="s">
        <v>3077</v>
      </c>
      <c r="C43" s="184" t="s">
        <v>59</v>
      </c>
      <c r="D43" s="184" t="s">
        <v>171</v>
      </c>
      <c r="E43" s="184" t="s">
        <v>3078</v>
      </c>
      <c r="F43" s="184" t="s">
        <v>3079</v>
      </c>
      <c r="G43" s="184" t="s">
        <v>2966</v>
      </c>
      <c r="H43" s="184" t="s">
        <v>2846</v>
      </c>
      <c r="I43" s="184" t="s">
        <v>2846</v>
      </c>
      <c r="J43" s="184" t="s">
        <v>2966</v>
      </c>
      <c r="K43" s="184" t="s">
        <v>2846</v>
      </c>
      <c r="L43" s="184" t="s">
        <v>3080</v>
      </c>
      <c r="M43" s="184" t="s">
        <v>2966</v>
      </c>
      <c r="N43" s="184" t="s">
        <v>2846</v>
      </c>
      <c r="O43" s="184" t="s">
        <v>2846</v>
      </c>
      <c r="P43" s="184" t="s">
        <v>2966</v>
      </c>
      <c r="Q43" s="184" t="s">
        <v>3081</v>
      </c>
      <c r="R43" s="184" t="s">
        <v>3082</v>
      </c>
      <c r="S43" s="184" t="s">
        <v>2966</v>
      </c>
      <c r="T43" s="184" t="s">
        <v>3083</v>
      </c>
      <c r="U43" s="184" t="s">
        <v>3082</v>
      </c>
      <c r="V43" s="184" t="s">
        <v>2966</v>
      </c>
      <c r="W43" s="184" t="s">
        <v>3081</v>
      </c>
      <c r="X43" s="184" t="s">
        <v>3082</v>
      </c>
      <c r="Y43" s="184" t="s">
        <v>2966</v>
      </c>
      <c r="Z43" s="184" t="s">
        <v>3081</v>
      </c>
      <c r="AA43" s="184" t="s">
        <v>3082</v>
      </c>
      <c r="AB43" s="184" t="s">
        <v>2966</v>
      </c>
      <c r="AC43" s="184" t="s">
        <v>3081</v>
      </c>
      <c r="AD43" s="184" t="s">
        <v>3082</v>
      </c>
      <c r="AE43" s="184" t="s">
        <v>2966</v>
      </c>
      <c r="AF43" s="184" t="s">
        <v>3084</v>
      </c>
      <c r="AG43" s="184" t="s">
        <v>3082</v>
      </c>
      <c r="AH43" s="184" t="s">
        <v>2966</v>
      </c>
      <c r="AI43" s="184" t="s">
        <v>3085</v>
      </c>
      <c r="AJ43" s="184" t="s">
        <v>3082</v>
      </c>
      <c r="AK43" s="184" t="s">
        <v>2966</v>
      </c>
      <c r="AL43" s="184" t="s">
        <v>3085</v>
      </c>
      <c r="AM43" s="184" t="s">
        <v>3082</v>
      </c>
      <c r="AN43" s="184" t="s">
        <v>2966</v>
      </c>
      <c r="AO43" s="184" t="s">
        <v>3085</v>
      </c>
      <c r="AP43" s="184" t="s">
        <v>3082</v>
      </c>
      <c r="AQ43" s="184" t="s">
        <v>2966</v>
      </c>
      <c r="AR43" s="184" t="s">
        <v>3086</v>
      </c>
      <c r="AS43" s="184" t="s">
        <v>3087</v>
      </c>
      <c r="AT43" s="184" t="s">
        <v>2966</v>
      </c>
      <c r="AU43" s="184" t="s">
        <v>3086</v>
      </c>
      <c r="AV43" s="184" t="s">
        <v>3088</v>
      </c>
      <c r="AW43" s="184" t="s">
        <v>2966</v>
      </c>
      <c r="AX43" s="184" t="s">
        <v>3086</v>
      </c>
      <c r="AY43" s="184" t="s">
        <v>3089</v>
      </c>
      <c r="AZ43" s="184" t="s">
        <v>2966</v>
      </c>
      <c r="BA43" s="184" t="s">
        <v>3090</v>
      </c>
      <c r="BB43" s="184" t="s">
        <v>3091</v>
      </c>
      <c r="BC43" s="184" t="s">
        <v>2966</v>
      </c>
      <c r="BD43" s="184" t="s">
        <v>3090</v>
      </c>
      <c r="BE43" s="184" t="s">
        <v>3091</v>
      </c>
      <c r="BF43" s="184" t="s">
        <v>2966</v>
      </c>
      <c r="BG43" s="184" t="s">
        <v>3090</v>
      </c>
      <c r="BH43" s="184" t="s">
        <v>3088</v>
      </c>
      <c r="BI43" s="184" t="s">
        <v>2966</v>
      </c>
      <c r="BJ43" s="184" t="s">
        <v>3090</v>
      </c>
      <c r="BK43" s="184" t="s">
        <v>3092</v>
      </c>
      <c r="BL43" s="184" t="s">
        <v>2966</v>
      </c>
      <c r="BM43" s="184" t="s">
        <v>3090</v>
      </c>
      <c r="BN43" s="184" t="s">
        <v>3088</v>
      </c>
      <c r="BO43" s="184" t="s">
        <v>2966</v>
      </c>
      <c r="BP43" s="184" t="s">
        <v>3090</v>
      </c>
      <c r="BQ43" s="184" t="s">
        <v>3093</v>
      </c>
      <c r="BR43" s="184" t="s">
        <v>2966</v>
      </c>
      <c r="BS43" s="184" t="s">
        <v>3090</v>
      </c>
      <c r="BT43" s="184" t="s">
        <v>3094</v>
      </c>
      <c r="BU43" s="184" t="s">
        <v>2966</v>
      </c>
      <c r="BV43" s="184" t="s">
        <v>3095</v>
      </c>
      <c r="BW43" s="184" t="s">
        <v>3096</v>
      </c>
      <c r="BX43" s="184" t="s">
        <v>2966</v>
      </c>
      <c r="BY43" s="184" t="s">
        <v>2846</v>
      </c>
      <c r="BZ43" s="184" t="s">
        <v>3096</v>
      </c>
      <c r="CA43" s="184" t="s">
        <v>2966</v>
      </c>
      <c r="CB43" s="184" t="s">
        <v>2846</v>
      </c>
      <c r="CC43" s="184" t="s">
        <v>3096</v>
      </c>
      <c r="CD43" s="184" t="s">
        <v>2966</v>
      </c>
      <c r="CE43" s="184" t="s">
        <v>3095</v>
      </c>
      <c r="CF43" s="184" t="s">
        <v>3096</v>
      </c>
      <c r="CG43" s="184" t="s">
        <v>2966</v>
      </c>
      <c r="CH43" s="184" t="s">
        <v>2846</v>
      </c>
      <c r="CI43" s="184" t="s">
        <v>3096</v>
      </c>
      <c r="CJ43" s="184" t="s">
        <v>2966</v>
      </c>
      <c r="CK43" s="184" t="s">
        <v>3095</v>
      </c>
      <c r="CL43" s="184" t="s">
        <v>3096</v>
      </c>
      <c r="CM43" s="184" t="s">
        <v>2966</v>
      </c>
      <c r="CN43" s="184" t="s">
        <v>3095</v>
      </c>
      <c r="CO43" s="184" t="s">
        <v>3096</v>
      </c>
      <c r="CP43" s="184" t="s">
        <v>2966</v>
      </c>
      <c r="CQ43" s="184" t="s">
        <v>3095</v>
      </c>
      <c r="CR43" s="184" t="s">
        <v>3096</v>
      </c>
      <c r="CS43" s="184" t="s">
        <v>2966</v>
      </c>
      <c r="CT43" s="184" t="s">
        <v>2846</v>
      </c>
      <c r="CU43" s="184" t="s">
        <v>3096</v>
      </c>
      <c r="CV43" s="184" t="s">
        <v>2966</v>
      </c>
      <c r="CW43" s="184" t="s">
        <v>2846</v>
      </c>
      <c r="CX43" s="184" t="s">
        <v>3096</v>
      </c>
      <c r="CY43" s="184" t="s">
        <v>2966</v>
      </c>
      <c r="CZ43" s="184" t="s">
        <v>2846</v>
      </c>
      <c r="DA43" s="184" t="s">
        <v>3096</v>
      </c>
      <c r="DB43" s="184" t="s">
        <v>2966</v>
      </c>
      <c r="DC43" s="184" t="s">
        <v>2846</v>
      </c>
      <c r="DD43" s="184" t="s">
        <v>3096</v>
      </c>
      <c r="DE43" s="184" t="s">
        <v>2966</v>
      </c>
      <c r="DF43" s="184" t="s">
        <v>2846</v>
      </c>
      <c r="DG43" s="184" t="s">
        <v>3096</v>
      </c>
      <c r="DH43" s="184" t="s">
        <v>2966</v>
      </c>
      <c r="DI43" s="184" t="s">
        <v>3097</v>
      </c>
      <c r="DJ43" s="184" t="s">
        <v>3096</v>
      </c>
      <c r="DK43" s="184" t="s">
        <v>2966</v>
      </c>
      <c r="DL43" s="184" t="s">
        <v>3097</v>
      </c>
      <c r="DM43" s="184" t="s">
        <v>3096</v>
      </c>
      <c r="DN43" s="184" t="s">
        <v>2966</v>
      </c>
      <c r="DO43" s="184" t="s">
        <v>2846</v>
      </c>
      <c r="DP43" s="184" t="s">
        <v>3096</v>
      </c>
      <c r="DQ43" s="184" t="s">
        <v>2966</v>
      </c>
      <c r="DR43" s="184" t="s">
        <v>2846</v>
      </c>
      <c r="DS43" s="184" t="s">
        <v>2846</v>
      </c>
      <c r="DT43" s="184" t="s">
        <v>2966</v>
      </c>
      <c r="DU43" s="184" t="s">
        <v>2846</v>
      </c>
      <c r="DV43" s="184" t="s">
        <v>2846</v>
      </c>
      <c r="DW43" s="184" t="s">
        <v>2966</v>
      </c>
      <c r="DX43" s="184" t="s">
        <v>2846</v>
      </c>
      <c r="DY43" s="184" t="s">
        <v>2846</v>
      </c>
      <c r="DZ43" s="184" t="s">
        <v>2966</v>
      </c>
      <c r="EA43" s="184" t="s">
        <v>2846</v>
      </c>
      <c r="EB43" s="184" t="s">
        <v>2846</v>
      </c>
      <c r="EC43" s="184" t="s">
        <v>2966</v>
      </c>
      <c r="ED43" s="184" t="s">
        <v>3098</v>
      </c>
      <c r="EE43" s="184" t="s">
        <v>3096</v>
      </c>
      <c r="EF43" s="184" t="s">
        <v>2966</v>
      </c>
      <c r="EG43" s="184" t="s">
        <v>3098</v>
      </c>
      <c r="EH43" s="184" t="s">
        <v>3096</v>
      </c>
      <c r="EI43" s="184" t="s">
        <v>2966</v>
      </c>
      <c r="EJ43" s="184" t="s">
        <v>2846</v>
      </c>
      <c r="EK43" s="184" t="s">
        <v>3099</v>
      </c>
      <c r="EL43" s="184" t="s">
        <v>2966</v>
      </c>
      <c r="EM43" s="184" t="s">
        <v>2846</v>
      </c>
      <c r="EN43" s="184" t="s">
        <v>3099</v>
      </c>
      <c r="EO43" s="184" t="s">
        <v>2966</v>
      </c>
      <c r="EP43" s="184" t="s">
        <v>2846</v>
      </c>
      <c r="EQ43" s="184" t="s">
        <v>3099</v>
      </c>
      <c r="ER43" s="184" t="s">
        <v>2966</v>
      </c>
      <c r="ES43" s="184" t="s">
        <v>2846</v>
      </c>
      <c r="ET43" s="184" t="s">
        <v>3099</v>
      </c>
    </row>
    <row r="44" spans="1:150" x14ac:dyDescent="0.25">
      <c r="A44" s="1"/>
      <c r="B44" s="185" t="s">
        <v>3100</v>
      </c>
      <c r="C44" s="185" t="s">
        <v>59</v>
      </c>
      <c r="D44" s="185" t="s">
        <v>171</v>
      </c>
      <c r="E44" s="185" t="s">
        <v>3101</v>
      </c>
      <c r="F44" s="185" t="s">
        <v>3102</v>
      </c>
      <c r="G44" s="186" t="s">
        <v>2966</v>
      </c>
      <c r="H44" s="186" t="s">
        <v>2846</v>
      </c>
      <c r="I44" s="186" t="s">
        <v>2846</v>
      </c>
      <c r="J44" s="186" t="s">
        <v>2966</v>
      </c>
      <c r="K44" s="186" t="s">
        <v>2846</v>
      </c>
      <c r="L44" s="186" t="s">
        <v>3080</v>
      </c>
      <c r="M44" s="186" t="s">
        <v>2966</v>
      </c>
      <c r="N44" s="186" t="s">
        <v>2846</v>
      </c>
      <c r="O44" s="186" t="s">
        <v>2846</v>
      </c>
      <c r="P44" s="186" t="s">
        <v>2966</v>
      </c>
      <c r="Q44" s="186" t="s">
        <v>2846</v>
      </c>
      <c r="R44" s="186" t="s">
        <v>2846</v>
      </c>
      <c r="S44" s="186" t="s">
        <v>2966</v>
      </c>
      <c r="T44" s="186" t="s">
        <v>3083</v>
      </c>
      <c r="U44" s="186" t="s">
        <v>3082</v>
      </c>
      <c r="V44" s="186" t="s">
        <v>2966</v>
      </c>
      <c r="W44" s="186" t="s">
        <v>3081</v>
      </c>
      <c r="X44" s="186" t="s">
        <v>3082</v>
      </c>
      <c r="Y44" s="186" t="s">
        <v>2966</v>
      </c>
      <c r="Z44" s="186" t="s">
        <v>3081</v>
      </c>
      <c r="AA44" s="186" t="s">
        <v>3082</v>
      </c>
      <c r="AB44" s="186" t="s">
        <v>2966</v>
      </c>
      <c r="AC44" s="186" t="s">
        <v>3081</v>
      </c>
      <c r="AD44" s="186" t="s">
        <v>3082</v>
      </c>
      <c r="AE44" s="186" t="s">
        <v>2966</v>
      </c>
      <c r="AF44" s="186" t="s">
        <v>3084</v>
      </c>
      <c r="AG44" s="186" t="s">
        <v>3082</v>
      </c>
      <c r="AH44" s="186" t="s">
        <v>2966</v>
      </c>
      <c r="AI44" s="186" t="s">
        <v>3085</v>
      </c>
      <c r="AJ44" s="186" t="s">
        <v>3082</v>
      </c>
      <c r="AK44" s="186" t="s">
        <v>2966</v>
      </c>
      <c r="AL44" s="186" t="s">
        <v>3085</v>
      </c>
      <c r="AM44" s="186" t="s">
        <v>3082</v>
      </c>
      <c r="AN44" s="186" t="s">
        <v>2966</v>
      </c>
      <c r="AO44" s="186" t="s">
        <v>3085</v>
      </c>
      <c r="AP44" s="186" t="s">
        <v>3082</v>
      </c>
      <c r="AQ44" s="186" t="s">
        <v>2966</v>
      </c>
      <c r="AR44" s="186" t="s">
        <v>3086</v>
      </c>
      <c r="AS44" s="186" t="s">
        <v>3087</v>
      </c>
      <c r="AT44" s="186" t="s">
        <v>2966</v>
      </c>
      <c r="AU44" s="186" t="s">
        <v>3086</v>
      </c>
      <c r="AV44" s="186" t="s">
        <v>3088</v>
      </c>
      <c r="AW44" s="186" t="s">
        <v>2966</v>
      </c>
      <c r="AX44" s="186" t="s">
        <v>3086</v>
      </c>
      <c r="AY44" s="186" t="s">
        <v>3089</v>
      </c>
      <c r="AZ44" s="186" t="s">
        <v>2966</v>
      </c>
      <c r="BA44" s="186" t="s">
        <v>3090</v>
      </c>
      <c r="BB44" s="186" t="s">
        <v>3091</v>
      </c>
      <c r="BC44" s="186" t="s">
        <v>2966</v>
      </c>
      <c r="BD44" s="186" t="s">
        <v>3090</v>
      </c>
      <c r="BE44" s="186" t="s">
        <v>3091</v>
      </c>
      <c r="BF44" s="186" t="s">
        <v>2966</v>
      </c>
      <c r="BG44" s="186" t="s">
        <v>3090</v>
      </c>
      <c r="BH44" s="186" t="s">
        <v>3088</v>
      </c>
      <c r="BI44" s="186" t="s">
        <v>2966</v>
      </c>
      <c r="BJ44" s="186" t="s">
        <v>3090</v>
      </c>
      <c r="BK44" s="186" t="s">
        <v>3092</v>
      </c>
      <c r="BL44" s="186" t="s">
        <v>2966</v>
      </c>
      <c r="BM44" s="186" t="s">
        <v>3090</v>
      </c>
      <c r="BN44" s="186" t="s">
        <v>3088</v>
      </c>
      <c r="BO44" s="186" t="s">
        <v>2966</v>
      </c>
      <c r="BP44" s="186" t="s">
        <v>3090</v>
      </c>
      <c r="BQ44" s="186" t="s">
        <v>3093</v>
      </c>
      <c r="BR44" s="186" t="s">
        <v>2966</v>
      </c>
      <c r="BS44" s="186" t="s">
        <v>3090</v>
      </c>
      <c r="BT44" s="186" t="s">
        <v>3094</v>
      </c>
      <c r="BU44" s="186" t="s">
        <v>2966</v>
      </c>
      <c r="BV44" s="186" t="s">
        <v>3095</v>
      </c>
      <c r="BW44" s="186" t="s">
        <v>3096</v>
      </c>
      <c r="BX44" s="186" t="s">
        <v>2966</v>
      </c>
      <c r="BY44" s="186" t="s">
        <v>2846</v>
      </c>
      <c r="BZ44" s="186" t="s">
        <v>3096</v>
      </c>
      <c r="CA44" s="186" t="s">
        <v>2966</v>
      </c>
      <c r="CB44" s="186" t="s">
        <v>2846</v>
      </c>
      <c r="CC44" s="186" t="s">
        <v>3096</v>
      </c>
      <c r="CD44" s="186" t="s">
        <v>2966</v>
      </c>
      <c r="CE44" s="186" t="s">
        <v>3095</v>
      </c>
      <c r="CF44" s="186" t="s">
        <v>3096</v>
      </c>
      <c r="CG44" s="186" t="s">
        <v>2966</v>
      </c>
      <c r="CH44" s="186" t="s">
        <v>2846</v>
      </c>
      <c r="CI44" s="186" t="s">
        <v>3096</v>
      </c>
      <c r="CJ44" s="186" t="s">
        <v>2966</v>
      </c>
      <c r="CK44" s="186" t="s">
        <v>3095</v>
      </c>
      <c r="CL44" s="186" t="s">
        <v>3096</v>
      </c>
      <c r="CM44" s="186" t="s">
        <v>2966</v>
      </c>
      <c r="CN44" s="186" t="s">
        <v>3095</v>
      </c>
      <c r="CO44" s="186" t="s">
        <v>3096</v>
      </c>
      <c r="CP44" s="186" t="s">
        <v>2966</v>
      </c>
      <c r="CQ44" s="186" t="s">
        <v>3095</v>
      </c>
      <c r="CR44" s="186" t="s">
        <v>3096</v>
      </c>
      <c r="CS44" s="186" t="s">
        <v>2966</v>
      </c>
      <c r="CT44" s="186" t="s">
        <v>2846</v>
      </c>
      <c r="CU44" s="186" t="s">
        <v>3096</v>
      </c>
      <c r="CV44" s="186" t="s">
        <v>2966</v>
      </c>
      <c r="CW44" s="186" t="s">
        <v>2846</v>
      </c>
      <c r="CX44" s="186" t="s">
        <v>3096</v>
      </c>
      <c r="CY44" s="186" t="s">
        <v>2966</v>
      </c>
      <c r="CZ44" s="186" t="s">
        <v>2846</v>
      </c>
      <c r="DA44" s="186" t="s">
        <v>3096</v>
      </c>
      <c r="DB44" s="186" t="s">
        <v>2966</v>
      </c>
      <c r="DC44" s="186" t="s">
        <v>2846</v>
      </c>
      <c r="DD44" s="186" t="s">
        <v>3096</v>
      </c>
      <c r="DE44" s="186" t="s">
        <v>2966</v>
      </c>
      <c r="DF44" s="186" t="s">
        <v>2846</v>
      </c>
      <c r="DG44" s="186" t="s">
        <v>3096</v>
      </c>
      <c r="DH44" s="186" t="s">
        <v>2966</v>
      </c>
      <c r="DI44" s="186" t="s">
        <v>3097</v>
      </c>
      <c r="DJ44" s="186" t="s">
        <v>3096</v>
      </c>
      <c r="DK44" s="186" t="s">
        <v>2966</v>
      </c>
      <c r="DL44" s="186" t="s">
        <v>3097</v>
      </c>
      <c r="DM44" s="186" t="s">
        <v>3096</v>
      </c>
      <c r="DN44" s="186" t="s">
        <v>2966</v>
      </c>
      <c r="DO44" s="186" t="s">
        <v>2846</v>
      </c>
      <c r="DP44" s="186" t="s">
        <v>3096</v>
      </c>
      <c r="DQ44" s="186" t="s">
        <v>2966</v>
      </c>
      <c r="DR44" s="186" t="s">
        <v>2846</v>
      </c>
      <c r="DS44" s="186" t="s">
        <v>2846</v>
      </c>
      <c r="DT44" s="186" t="s">
        <v>2966</v>
      </c>
      <c r="DU44" s="186" t="s">
        <v>2846</v>
      </c>
      <c r="DV44" s="186" t="s">
        <v>2846</v>
      </c>
      <c r="DW44" s="186" t="s">
        <v>2966</v>
      </c>
      <c r="DX44" s="186" t="s">
        <v>2846</v>
      </c>
      <c r="DY44" s="186" t="s">
        <v>2846</v>
      </c>
      <c r="DZ44" s="186" t="s">
        <v>2966</v>
      </c>
      <c r="EA44" s="186" t="s">
        <v>2846</v>
      </c>
      <c r="EB44" s="186" t="s">
        <v>2846</v>
      </c>
      <c r="EC44" s="186" t="s">
        <v>2966</v>
      </c>
      <c r="ED44" s="186" t="s">
        <v>3098</v>
      </c>
      <c r="EE44" s="186" t="s">
        <v>3096</v>
      </c>
      <c r="EF44" s="186" t="s">
        <v>2966</v>
      </c>
      <c r="EG44" s="186" t="s">
        <v>3098</v>
      </c>
      <c r="EH44" s="186" t="s">
        <v>3096</v>
      </c>
      <c r="EI44" s="186" t="s">
        <v>2966</v>
      </c>
      <c r="EJ44" s="186" t="s">
        <v>2846</v>
      </c>
      <c r="EK44" s="186" t="s">
        <v>3099</v>
      </c>
      <c r="EL44" s="186" t="s">
        <v>2966</v>
      </c>
      <c r="EM44" s="186" t="s">
        <v>2846</v>
      </c>
      <c r="EN44" s="186" t="s">
        <v>3099</v>
      </c>
      <c r="EO44" s="186" t="s">
        <v>2966</v>
      </c>
      <c r="EP44" s="186" t="s">
        <v>2846</v>
      </c>
      <c r="EQ44" s="186" t="s">
        <v>3099</v>
      </c>
      <c r="ER44" s="186" t="s">
        <v>2966</v>
      </c>
      <c r="ES44" s="186" t="s">
        <v>2846</v>
      </c>
      <c r="ET44" s="186" t="s">
        <v>3099</v>
      </c>
    </row>
    <row r="45" spans="1:150" x14ac:dyDescent="0.25">
      <c r="A45" s="1"/>
      <c r="B45" s="185" t="s">
        <v>3103</v>
      </c>
      <c r="C45" s="185" t="s">
        <v>59</v>
      </c>
      <c r="D45" s="185" t="s">
        <v>171</v>
      </c>
      <c r="E45" s="185" t="s">
        <v>3104</v>
      </c>
      <c r="F45" s="185" t="s">
        <v>3105</v>
      </c>
      <c r="G45" s="186" t="s">
        <v>2966</v>
      </c>
      <c r="H45" s="186" t="s">
        <v>2846</v>
      </c>
      <c r="I45" s="186" t="s">
        <v>2846</v>
      </c>
      <c r="J45" s="186" t="s">
        <v>2966</v>
      </c>
      <c r="K45" s="186" t="s">
        <v>2846</v>
      </c>
      <c r="L45" s="186" t="s">
        <v>2846</v>
      </c>
      <c r="M45" s="186" t="s">
        <v>2966</v>
      </c>
      <c r="N45" s="186" t="s">
        <v>2846</v>
      </c>
      <c r="O45" s="186" t="s">
        <v>2846</v>
      </c>
      <c r="P45" s="186" t="s">
        <v>2966</v>
      </c>
      <c r="Q45" s="186" t="s">
        <v>3081</v>
      </c>
      <c r="R45" s="186" t="s">
        <v>3082</v>
      </c>
      <c r="S45" s="186" t="s">
        <v>2966</v>
      </c>
      <c r="T45" s="186" t="s">
        <v>2846</v>
      </c>
      <c r="U45" s="186" t="s">
        <v>2846</v>
      </c>
      <c r="V45" s="186" t="s">
        <v>2966</v>
      </c>
      <c r="W45" s="186" t="s">
        <v>2846</v>
      </c>
      <c r="X45" s="186" t="s">
        <v>2846</v>
      </c>
      <c r="Y45" s="186" t="s">
        <v>2966</v>
      </c>
      <c r="Z45" s="186" t="s">
        <v>2846</v>
      </c>
      <c r="AA45" s="186" t="s">
        <v>2846</v>
      </c>
      <c r="AB45" s="186" t="s">
        <v>2966</v>
      </c>
      <c r="AC45" s="186" t="s">
        <v>2846</v>
      </c>
      <c r="AD45" s="186" t="s">
        <v>2846</v>
      </c>
      <c r="AE45" s="186" t="s">
        <v>2966</v>
      </c>
      <c r="AF45" s="186" t="s">
        <v>2846</v>
      </c>
      <c r="AG45" s="186" t="s">
        <v>2846</v>
      </c>
      <c r="AH45" s="186" t="s">
        <v>2966</v>
      </c>
      <c r="AI45" s="186" t="s">
        <v>2846</v>
      </c>
      <c r="AJ45" s="186" t="s">
        <v>2846</v>
      </c>
      <c r="AK45" s="186" t="s">
        <v>2966</v>
      </c>
      <c r="AL45" s="186" t="s">
        <v>2846</v>
      </c>
      <c r="AM45" s="186" t="s">
        <v>2846</v>
      </c>
      <c r="AN45" s="186" t="s">
        <v>2966</v>
      </c>
      <c r="AO45" s="186" t="s">
        <v>2846</v>
      </c>
      <c r="AP45" s="186" t="s">
        <v>2846</v>
      </c>
      <c r="AQ45" s="186" t="s">
        <v>2966</v>
      </c>
      <c r="AR45" s="186" t="s">
        <v>2846</v>
      </c>
      <c r="AS45" s="186" t="s">
        <v>2846</v>
      </c>
      <c r="AT45" s="186" t="s">
        <v>2966</v>
      </c>
      <c r="AU45" s="186" t="s">
        <v>2846</v>
      </c>
      <c r="AV45" s="186" t="s">
        <v>2846</v>
      </c>
      <c r="AW45" s="186" t="s">
        <v>2966</v>
      </c>
      <c r="AX45" s="186" t="s">
        <v>2846</v>
      </c>
      <c r="AY45" s="186" t="s">
        <v>2846</v>
      </c>
      <c r="AZ45" s="186" t="s">
        <v>2966</v>
      </c>
      <c r="BA45" s="186" t="s">
        <v>2846</v>
      </c>
      <c r="BB45" s="186" t="s">
        <v>2846</v>
      </c>
      <c r="BC45" s="186" t="s">
        <v>2966</v>
      </c>
      <c r="BD45" s="186" t="s">
        <v>2846</v>
      </c>
      <c r="BE45" s="186" t="s">
        <v>2846</v>
      </c>
      <c r="BF45" s="186" t="s">
        <v>2966</v>
      </c>
      <c r="BG45" s="186" t="s">
        <v>2846</v>
      </c>
      <c r="BH45" s="186" t="s">
        <v>2846</v>
      </c>
      <c r="BI45" s="186" t="s">
        <v>2966</v>
      </c>
      <c r="BJ45" s="186" t="s">
        <v>2846</v>
      </c>
      <c r="BK45" s="186" t="s">
        <v>2846</v>
      </c>
      <c r="BL45" s="186" t="s">
        <v>2966</v>
      </c>
      <c r="BM45" s="186" t="s">
        <v>2846</v>
      </c>
      <c r="BN45" s="186" t="s">
        <v>2846</v>
      </c>
      <c r="BO45" s="186" t="s">
        <v>2966</v>
      </c>
      <c r="BP45" s="186" t="s">
        <v>2846</v>
      </c>
      <c r="BQ45" s="186" t="s">
        <v>2846</v>
      </c>
      <c r="BR45" s="186" t="s">
        <v>2966</v>
      </c>
      <c r="BS45" s="186" t="s">
        <v>2846</v>
      </c>
      <c r="BT45" s="186" t="s">
        <v>2846</v>
      </c>
      <c r="BU45" s="186" t="s">
        <v>2966</v>
      </c>
      <c r="BV45" s="186" t="s">
        <v>2846</v>
      </c>
      <c r="BW45" s="186" t="s">
        <v>2846</v>
      </c>
      <c r="BX45" s="186" t="s">
        <v>2966</v>
      </c>
      <c r="BY45" s="186" t="s">
        <v>2846</v>
      </c>
      <c r="BZ45" s="186" t="s">
        <v>2846</v>
      </c>
      <c r="CA45" s="186" t="s">
        <v>2966</v>
      </c>
      <c r="CB45" s="186" t="s">
        <v>2846</v>
      </c>
      <c r="CC45" s="186" t="s">
        <v>2846</v>
      </c>
      <c r="CD45" s="186" t="s">
        <v>2966</v>
      </c>
      <c r="CE45" s="186" t="s">
        <v>2846</v>
      </c>
      <c r="CF45" s="186" t="s">
        <v>2846</v>
      </c>
      <c r="CG45" s="186" t="s">
        <v>2966</v>
      </c>
      <c r="CH45" s="186" t="s">
        <v>2846</v>
      </c>
      <c r="CI45" s="186" t="s">
        <v>2846</v>
      </c>
      <c r="CJ45" s="186" t="s">
        <v>2966</v>
      </c>
      <c r="CK45" s="186" t="s">
        <v>2846</v>
      </c>
      <c r="CL45" s="186" t="s">
        <v>2846</v>
      </c>
      <c r="CM45" s="186" t="s">
        <v>2966</v>
      </c>
      <c r="CN45" s="186" t="s">
        <v>2846</v>
      </c>
      <c r="CO45" s="186" t="s">
        <v>2846</v>
      </c>
      <c r="CP45" s="186" t="s">
        <v>2966</v>
      </c>
      <c r="CQ45" s="186" t="s">
        <v>2846</v>
      </c>
      <c r="CR45" s="186" t="s">
        <v>2846</v>
      </c>
      <c r="CS45" s="186" t="s">
        <v>2966</v>
      </c>
      <c r="CT45" s="186" t="s">
        <v>2846</v>
      </c>
      <c r="CU45" s="186" t="s">
        <v>2846</v>
      </c>
      <c r="CV45" s="186" t="s">
        <v>2966</v>
      </c>
      <c r="CW45" s="186" t="s">
        <v>2846</v>
      </c>
      <c r="CX45" s="186" t="s">
        <v>2846</v>
      </c>
      <c r="CY45" s="186" t="s">
        <v>2966</v>
      </c>
      <c r="CZ45" s="186" t="s">
        <v>2846</v>
      </c>
      <c r="DA45" s="186" t="s">
        <v>2846</v>
      </c>
      <c r="DB45" s="186" t="s">
        <v>2966</v>
      </c>
      <c r="DC45" s="186" t="s">
        <v>2846</v>
      </c>
      <c r="DD45" s="186" t="s">
        <v>2846</v>
      </c>
      <c r="DE45" s="186" t="s">
        <v>2966</v>
      </c>
      <c r="DF45" s="186" t="s">
        <v>2846</v>
      </c>
      <c r="DG45" s="186" t="s">
        <v>2846</v>
      </c>
      <c r="DH45" s="186" t="s">
        <v>2966</v>
      </c>
      <c r="DI45" s="186" t="s">
        <v>2846</v>
      </c>
      <c r="DJ45" s="186" t="s">
        <v>2846</v>
      </c>
      <c r="DK45" s="186" t="s">
        <v>2966</v>
      </c>
      <c r="DL45" s="186" t="s">
        <v>2846</v>
      </c>
      <c r="DM45" s="186" t="s">
        <v>2846</v>
      </c>
      <c r="DN45" s="186" t="s">
        <v>2966</v>
      </c>
      <c r="DO45" s="186" t="s">
        <v>2846</v>
      </c>
      <c r="DP45" s="186" t="s">
        <v>2846</v>
      </c>
      <c r="DQ45" s="186" t="s">
        <v>2966</v>
      </c>
      <c r="DR45" s="186" t="s">
        <v>2846</v>
      </c>
      <c r="DS45" s="186" t="s">
        <v>2846</v>
      </c>
      <c r="DT45" s="186" t="s">
        <v>2966</v>
      </c>
      <c r="DU45" s="186" t="s">
        <v>2846</v>
      </c>
      <c r="DV45" s="186" t="s">
        <v>2846</v>
      </c>
      <c r="DW45" s="186" t="s">
        <v>2966</v>
      </c>
      <c r="DX45" s="186" t="s">
        <v>2846</v>
      </c>
      <c r="DY45" s="186" t="s">
        <v>2846</v>
      </c>
      <c r="DZ45" s="186" t="s">
        <v>2966</v>
      </c>
      <c r="EA45" s="186" t="s">
        <v>2846</v>
      </c>
      <c r="EB45" s="186" t="s">
        <v>2846</v>
      </c>
      <c r="EC45" s="186" t="s">
        <v>2966</v>
      </c>
      <c r="ED45" s="186" t="s">
        <v>2846</v>
      </c>
      <c r="EE45" s="186" t="s">
        <v>2846</v>
      </c>
      <c r="EF45" s="186" t="s">
        <v>2966</v>
      </c>
      <c r="EG45" s="186" t="s">
        <v>2846</v>
      </c>
      <c r="EH45" s="186" t="s">
        <v>2846</v>
      </c>
      <c r="EI45" s="186" t="s">
        <v>2966</v>
      </c>
      <c r="EJ45" s="186" t="s">
        <v>2846</v>
      </c>
      <c r="EK45" s="186" t="s">
        <v>2846</v>
      </c>
      <c r="EL45" s="186" t="s">
        <v>2966</v>
      </c>
      <c r="EM45" s="186" t="s">
        <v>2846</v>
      </c>
      <c r="EN45" s="186" t="s">
        <v>2846</v>
      </c>
      <c r="EO45" s="186" t="s">
        <v>2966</v>
      </c>
      <c r="EP45" s="186" t="s">
        <v>2846</v>
      </c>
      <c r="EQ45" s="186" t="s">
        <v>2846</v>
      </c>
      <c r="ER45" s="186" t="s">
        <v>2966</v>
      </c>
      <c r="ES45" s="186" t="s">
        <v>2846</v>
      </c>
      <c r="ET45" s="186" t="s">
        <v>2846</v>
      </c>
    </row>
    <row r="46" spans="1:150" x14ac:dyDescent="0.25">
      <c r="A46" s="1"/>
      <c r="B46" s="184" t="s">
        <v>3106</v>
      </c>
      <c r="C46" s="184" t="s">
        <v>175</v>
      </c>
      <c r="D46" s="184" t="s">
        <v>1154</v>
      </c>
      <c r="E46" s="184" t="s">
        <v>3107</v>
      </c>
      <c r="F46" s="184" t="s">
        <v>3108</v>
      </c>
      <c r="G46" s="184" t="s">
        <v>2966</v>
      </c>
      <c r="H46" s="184" t="s">
        <v>2846</v>
      </c>
      <c r="I46" s="184" t="s">
        <v>2846</v>
      </c>
      <c r="J46" s="184" t="s">
        <v>2966</v>
      </c>
      <c r="K46" s="184" t="s">
        <v>2846</v>
      </c>
      <c r="L46" s="184" t="s">
        <v>2846</v>
      </c>
      <c r="M46" s="184" t="s">
        <v>2966</v>
      </c>
      <c r="N46" s="184" t="s">
        <v>2846</v>
      </c>
      <c r="O46" s="184" t="s">
        <v>2846</v>
      </c>
      <c r="P46" s="184" t="s">
        <v>2966</v>
      </c>
      <c r="Q46" s="184" t="s">
        <v>2846</v>
      </c>
      <c r="R46" s="184" t="s">
        <v>2846</v>
      </c>
      <c r="S46" s="184" t="s">
        <v>2966</v>
      </c>
      <c r="T46" s="184" t="s">
        <v>2846</v>
      </c>
      <c r="U46" s="184" t="s">
        <v>2846</v>
      </c>
      <c r="V46" s="184" t="s">
        <v>2966</v>
      </c>
      <c r="W46" s="184" t="s">
        <v>2846</v>
      </c>
      <c r="X46" s="184" t="s">
        <v>2846</v>
      </c>
      <c r="Y46" s="184" t="s">
        <v>2966</v>
      </c>
      <c r="Z46" s="184" t="s">
        <v>2846</v>
      </c>
      <c r="AA46" s="184" t="s">
        <v>2846</v>
      </c>
      <c r="AB46" s="184" t="s">
        <v>2966</v>
      </c>
      <c r="AC46" s="184" t="s">
        <v>2846</v>
      </c>
      <c r="AD46" s="184" t="s">
        <v>2846</v>
      </c>
      <c r="AE46" s="184" t="s">
        <v>2966</v>
      </c>
      <c r="AF46" s="184" t="s">
        <v>2846</v>
      </c>
      <c r="AG46" s="184" t="s">
        <v>2846</v>
      </c>
      <c r="AH46" s="184" t="s">
        <v>2966</v>
      </c>
      <c r="AI46" s="184" t="s">
        <v>2846</v>
      </c>
      <c r="AJ46" s="184" t="s">
        <v>2846</v>
      </c>
      <c r="AK46" s="184" t="s">
        <v>2966</v>
      </c>
      <c r="AL46" s="184" t="s">
        <v>2846</v>
      </c>
      <c r="AM46" s="184" t="s">
        <v>2846</v>
      </c>
      <c r="AN46" s="184" t="s">
        <v>2966</v>
      </c>
      <c r="AO46" s="184" t="s">
        <v>2846</v>
      </c>
      <c r="AP46" s="184" t="s">
        <v>2846</v>
      </c>
      <c r="AQ46" s="184" t="s">
        <v>2966</v>
      </c>
      <c r="AR46" s="184" t="s">
        <v>2846</v>
      </c>
      <c r="AS46" s="184" t="s">
        <v>2846</v>
      </c>
      <c r="AT46" s="184" t="s">
        <v>2966</v>
      </c>
      <c r="AU46" s="184" t="s">
        <v>2846</v>
      </c>
      <c r="AV46" s="184" t="s">
        <v>2846</v>
      </c>
      <c r="AW46" s="184" t="s">
        <v>2966</v>
      </c>
      <c r="AX46" s="184" t="s">
        <v>2846</v>
      </c>
      <c r="AY46" s="184" t="s">
        <v>2846</v>
      </c>
      <c r="AZ46" s="184" t="s">
        <v>2966</v>
      </c>
      <c r="BA46" s="184" t="s">
        <v>2846</v>
      </c>
      <c r="BB46" s="184" t="s">
        <v>2846</v>
      </c>
      <c r="BC46" s="184" t="s">
        <v>2966</v>
      </c>
      <c r="BD46" s="184" t="s">
        <v>2846</v>
      </c>
      <c r="BE46" s="184" t="s">
        <v>2846</v>
      </c>
      <c r="BF46" s="184" t="s">
        <v>2966</v>
      </c>
      <c r="BG46" s="184" t="s">
        <v>2846</v>
      </c>
      <c r="BH46" s="184" t="s">
        <v>2846</v>
      </c>
      <c r="BI46" s="184" t="s">
        <v>2966</v>
      </c>
      <c r="BJ46" s="184" t="s">
        <v>2846</v>
      </c>
      <c r="BK46" s="184" t="s">
        <v>2846</v>
      </c>
      <c r="BL46" s="184" t="s">
        <v>2966</v>
      </c>
      <c r="BM46" s="184" t="s">
        <v>2846</v>
      </c>
      <c r="BN46" s="184" t="s">
        <v>2846</v>
      </c>
      <c r="BO46" s="184" t="s">
        <v>2966</v>
      </c>
      <c r="BP46" s="184" t="s">
        <v>2846</v>
      </c>
      <c r="BQ46" s="184" t="s">
        <v>2846</v>
      </c>
      <c r="BR46" s="184" t="s">
        <v>2966</v>
      </c>
      <c r="BS46" s="184" t="s">
        <v>2846</v>
      </c>
      <c r="BT46" s="184" t="s">
        <v>2846</v>
      </c>
      <c r="BU46" s="184" t="s">
        <v>2966</v>
      </c>
      <c r="BV46" s="184" t="s">
        <v>2846</v>
      </c>
      <c r="BW46" s="184" t="s">
        <v>2846</v>
      </c>
      <c r="BX46" s="184" t="s">
        <v>2966</v>
      </c>
      <c r="BY46" s="184" t="s">
        <v>2846</v>
      </c>
      <c r="BZ46" s="184" t="s">
        <v>2846</v>
      </c>
      <c r="CA46" s="184" t="s">
        <v>2966</v>
      </c>
      <c r="CB46" s="184" t="s">
        <v>2846</v>
      </c>
      <c r="CC46" s="184" t="s">
        <v>2846</v>
      </c>
      <c r="CD46" s="184" t="s">
        <v>2966</v>
      </c>
      <c r="CE46" s="184" t="s">
        <v>2846</v>
      </c>
      <c r="CF46" s="184" t="s">
        <v>2846</v>
      </c>
      <c r="CG46" s="184" t="s">
        <v>2966</v>
      </c>
      <c r="CH46" s="184" t="s">
        <v>2846</v>
      </c>
      <c r="CI46" s="184" t="s">
        <v>2846</v>
      </c>
      <c r="CJ46" s="184" t="s">
        <v>2966</v>
      </c>
      <c r="CK46" s="184" t="s">
        <v>2846</v>
      </c>
      <c r="CL46" s="184" t="s">
        <v>2846</v>
      </c>
      <c r="CM46" s="184" t="s">
        <v>2966</v>
      </c>
      <c r="CN46" s="184" t="s">
        <v>2846</v>
      </c>
      <c r="CO46" s="184" t="s">
        <v>2846</v>
      </c>
      <c r="CP46" s="184" t="s">
        <v>2966</v>
      </c>
      <c r="CQ46" s="184" t="s">
        <v>2846</v>
      </c>
      <c r="CR46" s="184" t="s">
        <v>2846</v>
      </c>
      <c r="CS46" s="184" t="s">
        <v>2966</v>
      </c>
      <c r="CT46" s="184" t="s">
        <v>2846</v>
      </c>
      <c r="CU46" s="184" t="s">
        <v>2846</v>
      </c>
      <c r="CV46" s="184" t="s">
        <v>2966</v>
      </c>
      <c r="CW46" s="184" t="s">
        <v>2846</v>
      </c>
      <c r="CX46" s="184" t="s">
        <v>2846</v>
      </c>
      <c r="CY46" s="184" t="s">
        <v>2966</v>
      </c>
      <c r="CZ46" s="184" t="s">
        <v>2846</v>
      </c>
      <c r="DA46" s="184" t="s">
        <v>2846</v>
      </c>
      <c r="DB46" s="184" t="s">
        <v>2966</v>
      </c>
      <c r="DC46" s="184" t="s">
        <v>2846</v>
      </c>
      <c r="DD46" s="184" t="s">
        <v>2846</v>
      </c>
      <c r="DE46" s="184" t="s">
        <v>2966</v>
      </c>
      <c r="DF46" s="184" t="s">
        <v>2846</v>
      </c>
      <c r="DG46" s="184" t="s">
        <v>2846</v>
      </c>
      <c r="DH46" s="184" t="s">
        <v>2966</v>
      </c>
      <c r="DI46" s="184" t="s">
        <v>2846</v>
      </c>
      <c r="DJ46" s="184" t="s">
        <v>2846</v>
      </c>
      <c r="DK46" s="184" t="s">
        <v>2966</v>
      </c>
      <c r="DL46" s="184" t="s">
        <v>2846</v>
      </c>
      <c r="DM46" s="184" t="s">
        <v>2846</v>
      </c>
      <c r="DN46" s="184" t="s">
        <v>2966</v>
      </c>
      <c r="DO46" s="184" t="s">
        <v>2846</v>
      </c>
      <c r="DP46" s="184" t="s">
        <v>2846</v>
      </c>
      <c r="DQ46" s="184" t="s">
        <v>2966</v>
      </c>
      <c r="DR46" s="184" t="s">
        <v>2846</v>
      </c>
      <c r="DS46" s="184" t="s">
        <v>2846</v>
      </c>
      <c r="DT46" s="184" t="s">
        <v>2966</v>
      </c>
      <c r="DU46" s="184" t="s">
        <v>2846</v>
      </c>
      <c r="DV46" s="184" t="s">
        <v>2846</v>
      </c>
      <c r="DW46" s="184" t="s">
        <v>2966</v>
      </c>
      <c r="DX46" s="184" t="s">
        <v>2846</v>
      </c>
      <c r="DY46" s="184" t="s">
        <v>2846</v>
      </c>
      <c r="DZ46" s="184" t="s">
        <v>2966</v>
      </c>
      <c r="EA46" s="184" t="s">
        <v>2846</v>
      </c>
      <c r="EB46" s="184" t="s">
        <v>2846</v>
      </c>
      <c r="EC46" s="184" t="s">
        <v>2966</v>
      </c>
      <c r="ED46" s="184" t="s">
        <v>2846</v>
      </c>
      <c r="EE46" s="184" t="s">
        <v>2846</v>
      </c>
      <c r="EF46" s="184" t="s">
        <v>2966</v>
      </c>
      <c r="EG46" s="184" t="s">
        <v>2846</v>
      </c>
      <c r="EH46" s="184" t="s">
        <v>2846</v>
      </c>
      <c r="EI46" s="184" t="s">
        <v>2966</v>
      </c>
      <c r="EJ46" s="184" t="s">
        <v>2846</v>
      </c>
      <c r="EK46" s="184" t="s">
        <v>2846</v>
      </c>
      <c r="EL46" s="184" t="s">
        <v>2966</v>
      </c>
      <c r="EM46" s="184" t="s">
        <v>2846</v>
      </c>
      <c r="EN46" s="184" t="s">
        <v>2846</v>
      </c>
      <c r="EO46" s="184" t="s">
        <v>2966</v>
      </c>
      <c r="EP46" s="184" t="s">
        <v>2846</v>
      </c>
      <c r="EQ46" s="184" t="s">
        <v>2846</v>
      </c>
      <c r="ER46" s="184" t="s">
        <v>2966</v>
      </c>
      <c r="ES46" s="184" t="s">
        <v>2846</v>
      </c>
      <c r="ET46" s="184" t="s">
        <v>2846</v>
      </c>
    </row>
    <row r="47" spans="1:150" x14ac:dyDescent="0.25">
      <c r="A47" s="1"/>
      <c r="B47" s="185" t="s">
        <v>3109</v>
      </c>
      <c r="C47" s="185" t="s">
        <v>175</v>
      </c>
      <c r="D47" s="185" t="s">
        <v>1154</v>
      </c>
      <c r="E47" s="185" t="s">
        <v>3110</v>
      </c>
      <c r="F47" s="185" t="s">
        <v>3111</v>
      </c>
      <c r="G47" s="186" t="s">
        <v>2966</v>
      </c>
      <c r="H47" s="186" t="s">
        <v>2846</v>
      </c>
      <c r="I47" s="186" t="s">
        <v>2846</v>
      </c>
      <c r="J47" s="186" t="s">
        <v>2966</v>
      </c>
      <c r="K47" s="186" t="s">
        <v>2846</v>
      </c>
      <c r="L47" s="186" t="s">
        <v>2846</v>
      </c>
      <c r="M47" s="186" t="s">
        <v>2966</v>
      </c>
      <c r="N47" s="186" t="s">
        <v>2846</v>
      </c>
      <c r="O47" s="186" t="s">
        <v>2846</v>
      </c>
      <c r="P47" s="186" t="s">
        <v>2966</v>
      </c>
      <c r="Q47" s="186" t="s">
        <v>2846</v>
      </c>
      <c r="R47" s="186" t="s">
        <v>2846</v>
      </c>
      <c r="S47" s="186" t="s">
        <v>2966</v>
      </c>
      <c r="T47" s="186" t="s">
        <v>2846</v>
      </c>
      <c r="U47" s="186" t="s">
        <v>2846</v>
      </c>
      <c r="V47" s="186" t="s">
        <v>2966</v>
      </c>
      <c r="W47" s="186" t="s">
        <v>2846</v>
      </c>
      <c r="X47" s="186" t="s">
        <v>2846</v>
      </c>
      <c r="Y47" s="186" t="s">
        <v>2966</v>
      </c>
      <c r="Z47" s="186" t="s">
        <v>2846</v>
      </c>
      <c r="AA47" s="186" t="s">
        <v>2846</v>
      </c>
      <c r="AB47" s="186" t="s">
        <v>2966</v>
      </c>
      <c r="AC47" s="186" t="s">
        <v>2846</v>
      </c>
      <c r="AD47" s="186" t="s">
        <v>2846</v>
      </c>
      <c r="AE47" s="186" t="s">
        <v>2966</v>
      </c>
      <c r="AF47" s="186" t="s">
        <v>2846</v>
      </c>
      <c r="AG47" s="186" t="s">
        <v>2846</v>
      </c>
      <c r="AH47" s="186" t="s">
        <v>2966</v>
      </c>
      <c r="AI47" s="186" t="s">
        <v>2846</v>
      </c>
      <c r="AJ47" s="186" t="s">
        <v>2846</v>
      </c>
      <c r="AK47" s="186" t="s">
        <v>2966</v>
      </c>
      <c r="AL47" s="186" t="s">
        <v>2846</v>
      </c>
      <c r="AM47" s="186" t="s">
        <v>2846</v>
      </c>
      <c r="AN47" s="186" t="s">
        <v>2966</v>
      </c>
      <c r="AO47" s="186" t="s">
        <v>2846</v>
      </c>
      <c r="AP47" s="186" t="s">
        <v>2846</v>
      </c>
      <c r="AQ47" s="186" t="s">
        <v>2966</v>
      </c>
      <c r="AR47" s="186" t="s">
        <v>2846</v>
      </c>
      <c r="AS47" s="186" t="s">
        <v>2846</v>
      </c>
      <c r="AT47" s="186" t="s">
        <v>2966</v>
      </c>
      <c r="AU47" s="186" t="s">
        <v>2846</v>
      </c>
      <c r="AV47" s="186" t="s">
        <v>2846</v>
      </c>
      <c r="AW47" s="186" t="s">
        <v>2966</v>
      </c>
      <c r="AX47" s="186" t="s">
        <v>2846</v>
      </c>
      <c r="AY47" s="186" t="s">
        <v>2846</v>
      </c>
      <c r="AZ47" s="186" t="s">
        <v>2966</v>
      </c>
      <c r="BA47" s="186" t="s">
        <v>2846</v>
      </c>
      <c r="BB47" s="186" t="s">
        <v>2846</v>
      </c>
      <c r="BC47" s="186" t="s">
        <v>2966</v>
      </c>
      <c r="BD47" s="186" t="s">
        <v>2846</v>
      </c>
      <c r="BE47" s="186" t="s">
        <v>2846</v>
      </c>
      <c r="BF47" s="186" t="s">
        <v>2966</v>
      </c>
      <c r="BG47" s="186" t="s">
        <v>2846</v>
      </c>
      <c r="BH47" s="186" t="s">
        <v>2846</v>
      </c>
      <c r="BI47" s="186" t="s">
        <v>2966</v>
      </c>
      <c r="BJ47" s="186" t="s">
        <v>2846</v>
      </c>
      <c r="BK47" s="186" t="s">
        <v>2846</v>
      </c>
      <c r="BL47" s="186" t="s">
        <v>2966</v>
      </c>
      <c r="BM47" s="186" t="s">
        <v>2846</v>
      </c>
      <c r="BN47" s="186" t="s">
        <v>2846</v>
      </c>
      <c r="BO47" s="186" t="s">
        <v>2966</v>
      </c>
      <c r="BP47" s="186" t="s">
        <v>2846</v>
      </c>
      <c r="BQ47" s="186" t="s">
        <v>2846</v>
      </c>
      <c r="BR47" s="186" t="s">
        <v>2966</v>
      </c>
      <c r="BS47" s="186" t="s">
        <v>2846</v>
      </c>
      <c r="BT47" s="186" t="s">
        <v>2846</v>
      </c>
      <c r="BU47" s="186" t="s">
        <v>2966</v>
      </c>
      <c r="BV47" s="186" t="s">
        <v>2846</v>
      </c>
      <c r="BW47" s="186" t="s">
        <v>2846</v>
      </c>
      <c r="BX47" s="186" t="s">
        <v>2966</v>
      </c>
      <c r="BY47" s="186" t="s">
        <v>2846</v>
      </c>
      <c r="BZ47" s="186" t="s">
        <v>2846</v>
      </c>
      <c r="CA47" s="186" t="s">
        <v>2966</v>
      </c>
      <c r="CB47" s="186" t="s">
        <v>2846</v>
      </c>
      <c r="CC47" s="186" t="s">
        <v>2846</v>
      </c>
      <c r="CD47" s="186" t="s">
        <v>2966</v>
      </c>
      <c r="CE47" s="186" t="s">
        <v>2846</v>
      </c>
      <c r="CF47" s="186" t="s">
        <v>2846</v>
      </c>
      <c r="CG47" s="186" t="s">
        <v>2966</v>
      </c>
      <c r="CH47" s="186" t="s">
        <v>2846</v>
      </c>
      <c r="CI47" s="186" t="s">
        <v>2846</v>
      </c>
      <c r="CJ47" s="186" t="s">
        <v>2966</v>
      </c>
      <c r="CK47" s="186" t="s">
        <v>2846</v>
      </c>
      <c r="CL47" s="186" t="s">
        <v>2846</v>
      </c>
      <c r="CM47" s="186" t="s">
        <v>2966</v>
      </c>
      <c r="CN47" s="186" t="s">
        <v>2846</v>
      </c>
      <c r="CO47" s="186" t="s">
        <v>2846</v>
      </c>
      <c r="CP47" s="186" t="s">
        <v>2966</v>
      </c>
      <c r="CQ47" s="186" t="s">
        <v>2846</v>
      </c>
      <c r="CR47" s="186" t="s">
        <v>2846</v>
      </c>
      <c r="CS47" s="186" t="s">
        <v>2966</v>
      </c>
      <c r="CT47" s="186" t="s">
        <v>2846</v>
      </c>
      <c r="CU47" s="186" t="s">
        <v>2846</v>
      </c>
      <c r="CV47" s="186" t="s">
        <v>2966</v>
      </c>
      <c r="CW47" s="186" t="s">
        <v>2846</v>
      </c>
      <c r="CX47" s="186" t="s">
        <v>2846</v>
      </c>
      <c r="CY47" s="186" t="s">
        <v>2966</v>
      </c>
      <c r="CZ47" s="186" t="s">
        <v>2846</v>
      </c>
      <c r="DA47" s="186" t="s">
        <v>2846</v>
      </c>
      <c r="DB47" s="186" t="s">
        <v>2966</v>
      </c>
      <c r="DC47" s="186" t="s">
        <v>2846</v>
      </c>
      <c r="DD47" s="186" t="s">
        <v>2846</v>
      </c>
      <c r="DE47" s="186" t="s">
        <v>2966</v>
      </c>
      <c r="DF47" s="186" t="s">
        <v>2846</v>
      </c>
      <c r="DG47" s="186" t="s">
        <v>2846</v>
      </c>
      <c r="DH47" s="186" t="s">
        <v>2966</v>
      </c>
      <c r="DI47" s="186" t="s">
        <v>2846</v>
      </c>
      <c r="DJ47" s="186" t="s">
        <v>2846</v>
      </c>
      <c r="DK47" s="186" t="s">
        <v>2966</v>
      </c>
      <c r="DL47" s="186" t="s">
        <v>2846</v>
      </c>
      <c r="DM47" s="186" t="s">
        <v>2846</v>
      </c>
      <c r="DN47" s="186" t="s">
        <v>2966</v>
      </c>
      <c r="DO47" s="186" t="s">
        <v>2846</v>
      </c>
      <c r="DP47" s="186" t="s">
        <v>2846</v>
      </c>
      <c r="DQ47" s="186" t="s">
        <v>2966</v>
      </c>
      <c r="DR47" s="186" t="s">
        <v>2846</v>
      </c>
      <c r="DS47" s="186" t="s">
        <v>2846</v>
      </c>
      <c r="DT47" s="186" t="s">
        <v>2966</v>
      </c>
      <c r="DU47" s="186" t="s">
        <v>2846</v>
      </c>
      <c r="DV47" s="186" t="s">
        <v>2846</v>
      </c>
      <c r="DW47" s="186" t="s">
        <v>2966</v>
      </c>
      <c r="DX47" s="186" t="s">
        <v>2846</v>
      </c>
      <c r="DY47" s="186" t="s">
        <v>2846</v>
      </c>
      <c r="DZ47" s="186" t="s">
        <v>2966</v>
      </c>
      <c r="EA47" s="186" t="s">
        <v>2846</v>
      </c>
      <c r="EB47" s="186" t="s">
        <v>2846</v>
      </c>
      <c r="EC47" s="186" t="s">
        <v>2966</v>
      </c>
      <c r="ED47" s="186" t="s">
        <v>2846</v>
      </c>
      <c r="EE47" s="186" t="s">
        <v>2846</v>
      </c>
      <c r="EF47" s="186" t="s">
        <v>2966</v>
      </c>
      <c r="EG47" s="186" t="s">
        <v>2846</v>
      </c>
      <c r="EH47" s="186" t="s">
        <v>2846</v>
      </c>
      <c r="EI47" s="186" t="s">
        <v>2966</v>
      </c>
      <c r="EJ47" s="186" t="s">
        <v>2846</v>
      </c>
      <c r="EK47" s="186" t="s">
        <v>2846</v>
      </c>
      <c r="EL47" s="186" t="s">
        <v>2966</v>
      </c>
      <c r="EM47" s="186" t="s">
        <v>2846</v>
      </c>
      <c r="EN47" s="186" t="s">
        <v>2846</v>
      </c>
      <c r="EO47" s="186" t="s">
        <v>2966</v>
      </c>
      <c r="EP47" s="186" t="s">
        <v>2846</v>
      </c>
      <c r="EQ47" s="186" t="s">
        <v>2846</v>
      </c>
      <c r="ER47" s="186" t="s">
        <v>2966</v>
      </c>
      <c r="ES47" s="186" t="s">
        <v>2846</v>
      </c>
      <c r="ET47" s="186" t="s">
        <v>2846</v>
      </c>
    </row>
    <row r="48" spans="1:150" x14ac:dyDescent="0.25">
      <c r="A48" s="1"/>
      <c r="B48" s="185" t="s">
        <v>3112</v>
      </c>
      <c r="C48" s="185" t="s">
        <v>175</v>
      </c>
      <c r="D48" s="185" t="s">
        <v>1154</v>
      </c>
      <c r="E48" s="185" t="s">
        <v>3113</v>
      </c>
      <c r="F48" s="185" t="s">
        <v>3114</v>
      </c>
      <c r="G48" s="186" t="s">
        <v>2966</v>
      </c>
      <c r="H48" s="186" t="s">
        <v>926</v>
      </c>
      <c r="I48" s="186" t="s">
        <v>926</v>
      </c>
      <c r="J48" s="186" t="s">
        <v>2966</v>
      </c>
      <c r="K48" s="186" t="s">
        <v>926</v>
      </c>
      <c r="L48" s="186" t="s">
        <v>926</v>
      </c>
      <c r="M48" s="186" t="s">
        <v>2966</v>
      </c>
      <c r="N48" s="186" t="s">
        <v>926</v>
      </c>
      <c r="O48" s="186" t="s">
        <v>926</v>
      </c>
      <c r="P48" s="186" t="s">
        <v>2966</v>
      </c>
      <c r="Q48" s="186" t="s">
        <v>926</v>
      </c>
      <c r="R48" s="186" t="s">
        <v>926</v>
      </c>
      <c r="S48" s="186" t="s">
        <v>2966</v>
      </c>
      <c r="T48" s="186" t="s">
        <v>926</v>
      </c>
      <c r="U48" s="186" t="s">
        <v>926</v>
      </c>
      <c r="V48" s="186" t="s">
        <v>2966</v>
      </c>
      <c r="W48" s="186" t="s">
        <v>926</v>
      </c>
      <c r="X48" s="186" t="s">
        <v>926</v>
      </c>
      <c r="Y48" s="186" t="s">
        <v>2966</v>
      </c>
      <c r="Z48" s="186" t="s">
        <v>926</v>
      </c>
      <c r="AA48" s="186" t="s">
        <v>926</v>
      </c>
      <c r="AB48" s="186" t="s">
        <v>2966</v>
      </c>
      <c r="AC48" s="186" t="s">
        <v>926</v>
      </c>
      <c r="AD48" s="186" t="s">
        <v>926</v>
      </c>
      <c r="AE48" s="186" t="s">
        <v>2966</v>
      </c>
      <c r="AF48" s="186" t="s">
        <v>926</v>
      </c>
      <c r="AG48" s="186" t="s">
        <v>926</v>
      </c>
      <c r="AH48" s="186" t="s">
        <v>2966</v>
      </c>
      <c r="AI48" s="186" t="s">
        <v>926</v>
      </c>
      <c r="AJ48" s="186" t="s">
        <v>926</v>
      </c>
      <c r="AK48" s="186" t="s">
        <v>2966</v>
      </c>
      <c r="AL48" s="186" t="s">
        <v>926</v>
      </c>
      <c r="AM48" s="186" t="s">
        <v>926</v>
      </c>
      <c r="AN48" s="186" t="s">
        <v>2966</v>
      </c>
      <c r="AO48" s="186" t="s">
        <v>926</v>
      </c>
      <c r="AP48" s="186" t="s">
        <v>926</v>
      </c>
      <c r="AQ48" s="186" t="s">
        <v>2966</v>
      </c>
      <c r="AR48" s="186" t="s">
        <v>926</v>
      </c>
      <c r="AS48" s="186" t="s">
        <v>926</v>
      </c>
      <c r="AT48" s="186" t="s">
        <v>2966</v>
      </c>
      <c r="AU48" s="186" t="s">
        <v>926</v>
      </c>
      <c r="AV48" s="186" t="s">
        <v>926</v>
      </c>
      <c r="AW48" s="186" t="s">
        <v>2966</v>
      </c>
      <c r="AX48" s="186" t="s">
        <v>926</v>
      </c>
      <c r="AY48" s="186" t="s">
        <v>926</v>
      </c>
      <c r="AZ48" s="186" t="s">
        <v>2966</v>
      </c>
      <c r="BA48" s="186" t="s">
        <v>926</v>
      </c>
      <c r="BB48" s="186" t="s">
        <v>926</v>
      </c>
      <c r="BC48" s="186" t="s">
        <v>2966</v>
      </c>
      <c r="BD48" s="186" t="s">
        <v>926</v>
      </c>
      <c r="BE48" s="186" t="s">
        <v>926</v>
      </c>
      <c r="BF48" s="186" t="s">
        <v>2966</v>
      </c>
      <c r="BG48" s="186" t="s">
        <v>926</v>
      </c>
      <c r="BH48" s="186" t="s">
        <v>926</v>
      </c>
      <c r="BI48" s="186" t="s">
        <v>2966</v>
      </c>
      <c r="BJ48" s="186" t="s">
        <v>926</v>
      </c>
      <c r="BK48" s="186" t="s">
        <v>926</v>
      </c>
      <c r="BL48" s="186" t="s">
        <v>2966</v>
      </c>
      <c r="BM48" s="186" t="s">
        <v>926</v>
      </c>
      <c r="BN48" s="186" t="s">
        <v>926</v>
      </c>
      <c r="BO48" s="186" t="s">
        <v>2966</v>
      </c>
      <c r="BP48" s="186" t="s">
        <v>926</v>
      </c>
      <c r="BQ48" s="186" t="s">
        <v>926</v>
      </c>
      <c r="BR48" s="186" t="s">
        <v>2966</v>
      </c>
      <c r="BS48" s="186" t="s">
        <v>926</v>
      </c>
      <c r="BT48" s="186" t="s">
        <v>926</v>
      </c>
      <c r="BU48" s="186" t="s">
        <v>2966</v>
      </c>
      <c r="BV48" s="186" t="s">
        <v>926</v>
      </c>
      <c r="BW48" s="186" t="s">
        <v>926</v>
      </c>
      <c r="BX48" s="186" t="s">
        <v>2966</v>
      </c>
      <c r="BY48" s="186" t="s">
        <v>926</v>
      </c>
      <c r="BZ48" s="186" t="s">
        <v>926</v>
      </c>
      <c r="CA48" s="186" t="s">
        <v>2966</v>
      </c>
      <c r="CB48" s="186" t="s">
        <v>926</v>
      </c>
      <c r="CC48" s="186" t="s">
        <v>926</v>
      </c>
      <c r="CD48" s="186" t="s">
        <v>2966</v>
      </c>
      <c r="CE48" s="186" t="s">
        <v>926</v>
      </c>
      <c r="CF48" s="186" t="s">
        <v>926</v>
      </c>
      <c r="CG48" s="186" t="s">
        <v>2966</v>
      </c>
      <c r="CH48" s="186" t="s">
        <v>926</v>
      </c>
      <c r="CI48" s="186" t="s">
        <v>926</v>
      </c>
      <c r="CJ48" s="186" t="s">
        <v>2966</v>
      </c>
      <c r="CK48" s="186" t="s">
        <v>926</v>
      </c>
      <c r="CL48" s="186" t="s">
        <v>926</v>
      </c>
      <c r="CM48" s="186" t="s">
        <v>2966</v>
      </c>
      <c r="CN48" s="186" t="s">
        <v>926</v>
      </c>
      <c r="CO48" s="186" t="s">
        <v>926</v>
      </c>
      <c r="CP48" s="186" t="s">
        <v>2966</v>
      </c>
      <c r="CQ48" s="186" t="s">
        <v>926</v>
      </c>
      <c r="CR48" s="186" t="s">
        <v>926</v>
      </c>
      <c r="CS48" s="186" t="s">
        <v>2966</v>
      </c>
      <c r="CT48" s="186" t="s">
        <v>926</v>
      </c>
      <c r="CU48" s="186" t="s">
        <v>926</v>
      </c>
      <c r="CV48" s="186" t="s">
        <v>2966</v>
      </c>
      <c r="CW48" s="186" t="s">
        <v>926</v>
      </c>
      <c r="CX48" s="186" t="s">
        <v>926</v>
      </c>
      <c r="CY48" s="186" t="s">
        <v>2966</v>
      </c>
      <c r="CZ48" s="186" t="s">
        <v>926</v>
      </c>
      <c r="DA48" s="186" t="s">
        <v>926</v>
      </c>
      <c r="DB48" s="186" t="s">
        <v>2966</v>
      </c>
      <c r="DC48" s="186" t="s">
        <v>926</v>
      </c>
      <c r="DD48" s="186" t="s">
        <v>926</v>
      </c>
      <c r="DE48" s="186" t="s">
        <v>2966</v>
      </c>
      <c r="DF48" s="186" t="s">
        <v>926</v>
      </c>
      <c r="DG48" s="186" t="s">
        <v>926</v>
      </c>
      <c r="DH48" s="186" t="s">
        <v>2966</v>
      </c>
      <c r="DI48" s="186" t="s">
        <v>926</v>
      </c>
      <c r="DJ48" s="186" t="s">
        <v>926</v>
      </c>
      <c r="DK48" s="186" t="s">
        <v>2966</v>
      </c>
      <c r="DL48" s="186" t="s">
        <v>926</v>
      </c>
      <c r="DM48" s="186" t="s">
        <v>926</v>
      </c>
      <c r="DN48" s="186" t="s">
        <v>2966</v>
      </c>
      <c r="DO48" s="186" t="s">
        <v>926</v>
      </c>
      <c r="DP48" s="186" t="s">
        <v>926</v>
      </c>
      <c r="DQ48" s="186" t="s">
        <v>2966</v>
      </c>
      <c r="DR48" s="186" t="s">
        <v>926</v>
      </c>
      <c r="DS48" s="186" t="s">
        <v>926</v>
      </c>
      <c r="DT48" s="186" t="s">
        <v>2966</v>
      </c>
      <c r="DU48" s="186" t="s">
        <v>926</v>
      </c>
      <c r="DV48" s="186" t="s">
        <v>926</v>
      </c>
      <c r="DW48" s="186" t="s">
        <v>2966</v>
      </c>
      <c r="DX48" s="186" t="s">
        <v>926</v>
      </c>
      <c r="DY48" s="186" t="s">
        <v>926</v>
      </c>
      <c r="DZ48" s="186" t="s">
        <v>2966</v>
      </c>
      <c r="EA48" s="186" t="s">
        <v>926</v>
      </c>
      <c r="EB48" s="186" t="s">
        <v>926</v>
      </c>
      <c r="EC48" s="186" t="s">
        <v>2966</v>
      </c>
      <c r="ED48" s="186" t="s">
        <v>926</v>
      </c>
      <c r="EE48" s="186" t="s">
        <v>926</v>
      </c>
      <c r="EF48" s="186" t="s">
        <v>2966</v>
      </c>
      <c r="EG48" s="186" t="s">
        <v>926</v>
      </c>
      <c r="EH48" s="186" t="s">
        <v>926</v>
      </c>
      <c r="EI48" s="186" t="s">
        <v>2966</v>
      </c>
      <c r="EJ48" s="186" t="s">
        <v>926</v>
      </c>
      <c r="EK48" s="186" t="s">
        <v>926</v>
      </c>
      <c r="EL48" s="186" t="s">
        <v>2966</v>
      </c>
      <c r="EM48" s="186" t="s">
        <v>926</v>
      </c>
      <c r="EN48" s="186" t="s">
        <v>926</v>
      </c>
      <c r="EO48" s="186" t="s">
        <v>2966</v>
      </c>
      <c r="EP48" s="186" t="s">
        <v>926</v>
      </c>
      <c r="EQ48" s="186" t="s">
        <v>926</v>
      </c>
      <c r="ER48" s="186" t="s">
        <v>2966</v>
      </c>
      <c r="ES48" s="186" t="s">
        <v>926</v>
      </c>
      <c r="ET48" s="186" t="s">
        <v>926</v>
      </c>
    </row>
    <row r="49" spans="1:150" x14ac:dyDescent="0.25">
      <c r="A49" s="1"/>
      <c r="B49" s="184" t="s">
        <v>3115</v>
      </c>
      <c r="C49" s="184" t="s">
        <v>148</v>
      </c>
      <c r="D49" s="184" t="s">
        <v>149</v>
      </c>
      <c r="E49" s="184" t="s">
        <v>3116</v>
      </c>
      <c r="F49" s="184" t="s">
        <v>3117</v>
      </c>
      <c r="G49" s="184" t="s">
        <v>2966</v>
      </c>
      <c r="H49" s="184" t="s">
        <v>3118</v>
      </c>
      <c r="I49" s="184" t="s">
        <v>3119</v>
      </c>
      <c r="J49" s="184" t="s">
        <v>2966</v>
      </c>
      <c r="K49" s="184" t="s">
        <v>3120</v>
      </c>
      <c r="L49" s="184" t="s">
        <v>3121</v>
      </c>
      <c r="M49" s="184" t="s">
        <v>2966</v>
      </c>
      <c r="N49" s="184" t="s">
        <v>3118</v>
      </c>
      <c r="O49" s="184" t="s">
        <v>3119</v>
      </c>
      <c r="P49" s="184" t="s">
        <v>2966</v>
      </c>
      <c r="Q49" s="184" t="s">
        <v>3122</v>
      </c>
      <c r="R49" s="184" t="s">
        <v>3123</v>
      </c>
      <c r="S49" s="184" t="s">
        <v>2966</v>
      </c>
      <c r="T49" s="184" t="s">
        <v>3120</v>
      </c>
      <c r="U49" s="184" t="s">
        <v>3123</v>
      </c>
      <c r="V49" s="184" t="s">
        <v>2966</v>
      </c>
      <c r="W49" s="184" t="s">
        <v>3122</v>
      </c>
      <c r="X49" s="184" t="s">
        <v>3123</v>
      </c>
      <c r="Y49" s="184" t="s">
        <v>2966</v>
      </c>
      <c r="Z49" s="184" t="s">
        <v>3122</v>
      </c>
      <c r="AA49" s="184" t="s">
        <v>3123</v>
      </c>
      <c r="AB49" s="184" t="s">
        <v>2966</v>
      </c>
      <c r="AC49" s="184" t="s">
        <v>3122</v>
      </c>
      <c r="AD49" s="184" t="s">
        <v>3123</v>
      </c>
      <c r="AE49" s="184" t="s">
        <v>2966</v>
      </c>
      <c r="AF49" s="184" t="s">
        <v>3122</v>
      </c>
      <c r="AG49" s="184" t="s">
        <v>3123</v>
      </c>
      <c r="AH49" s="184" t="s">
        <v>2966</v>
      </c>
      <c r="AI49" s="184" t="s">
        <v>3122</v>
      </c>
      <c r="AJ49" s="184" t="s">
        <v>3123</v>
      </c>
      <c r="AK49" s="184" t="s">
        <v>2966</v>
      </c>
      <c r="AL49" s="184" t="s">
        <v>3122</v>
      </c>
      <c r="AM49" s="184" t="s">
        <v>3123</v>
      </c>
      <c r="AN49" s="184" t="s">
        <v>2966</v>
      </c>
      <c r="AO49" s="184" t="s">
        <v>3122</v>
      </c>
      <c r="AP49" s="184" t="s">
        <v>3123</v>
      </c>
      <c r="AQ49" s="184" t="s">
        <v>2966</v>
      </c>
      <c r="AR49" s="184" t="s">
        <v>3119</v>
      </c>
      <c r="AS49" s="184" t="s">
        <v>3124</v>
      </c>
      <c r="AT49" s="184" t="s">
        <v>2966</v>
      </c>
      <c r="AU49" s="184" t="s">
        <v>3119</v>
      </c>
      <c r="AV49" s="184" t="s">
        <v>3125</v>
      </c>
      <c r="AW49" s="184" t="s">
        <v>2966</v>
      </c>
      <c r="AX49" s="184" t="s">
        <v>3119</v>
      </c>
      <c r="AY49" s="184" t="s">
        <v>3126</v>
      </c>
      <c r="AZ49" s="184" t="s">
        <v>2966</v>
      </c>
      <c r="BA49" s="184" t="s">
        <v>3119</v>
      </c>
      <c r="BB49" s="184" t="s">
        <v>3127</v>
      </c>
      <c r="BC49" s="184" t="s">
        <v>2966</v>
      </c>
      <c r="BD49" s="184" t="s">
        <v>3119</v>
      </c>
      <c r="BE49" s="184" t="s">
        <v>3127</v>
      </c>
      <c r="BF49" s="184" t="s">
        <v>2966</v>
      </c>
      <c r="BG49" s="184" t="s">
        <v>3119</v>
      </c>
      <c r="BH49" s="184" t="s">
        <v>3125</v>
      </c>
      <c r="BI49" s="184" t="s">
        <v>2966</v>
      </c>
      <c r="BJ49" s="184" t="s">
        <v>3119</v>
      </c>
      <c r="BK49" s="184" t="s">
        <v>3128</v>
      </c>
      <c r="BL49" s="184" t="s">
        <v>2966</v>
      </c>
      <c r="BM49" s="184" t="s">
        <v>3119</v>
      </c>
      <c r="BN49" s="184" t="s">
        <v>3125</v>
      </c>
      <c r="BO49" s="184" t="s">
        <v>2966</v>
      </c>
      <c r="BP49" s="184" t="s">
        <v>3119</v>
      </c>
      <c r="BQ49" s="184" t="s">
        <v>3129</v>
      </c>
      <c r="BR49" s="184" t="s">
        <v>2966</v>
      </c>
      <c r="BS49" s="184" t="s">
        <v>3119</v>
      </c>
      <c r="BT49" s="184" t="s">
        <v>3130</v>
      </c>
      <c r="BU49" s="184" t="s">
        <v>2966</v>
      </c>
      <c r="BV49" s="184" t="s">
        <v>3119</v>
      </c>
      <c r="BW49" s="184" t="s">
        <v>3119</v>
      </c>
      <c r="BX49" s="184" t="s">
        <v>2966</v>
      </c>
      <c r="BY49" s="184" t="s">
        <v>3131</v>
      </c>
      <c r="BZ49" s="184" t="s">
        <v>3119</v>
      </c>
      <c r="CA49" s="184" t="s">
        <v>2966</v>
      </c>
      <c r="CB49" s="184" t="s">
        <v>3132</v>
      </c>
      <c r="CC49" s="184" t="s">
        <v>3119</v>
      </c>
      <c r="CD49" s="184" t="s">
        <v>2966</v>
      </c>
      <c r="CE49" s="184" t="s">
        <v>3119</v>
      </c>
      <c r="CF49" s="184" t="s">
        <v>3119</v>
      </c>
      <c r="CG49" s="184" t="s">
        <v>2966</v>
      </c>
      <c r="CH49" s="184" t="s">
        <v>3131</v>
      </c>
      <c r="CI49" s="184" t="s">
        <v>3119</v>
      </c>
      <c r="CJ49" s="184" t="s">
        <v>2966</v>
      </c>
      <c r="CK49" s="184" t="s">
        <v>3119</v>
      </c>
      <c r="CL49" s="184" t="s">
        <v>3119</v>
      </c>
      <c r="CM49" s="184" t="s">
        <v>2966</v>
      </c>
      <c r="CN49" s="184" t="s">
        <v>3119</v>
      </c>
      <c r="CO49" s="184" t="s">
        <v>3119</v>
      </c>
      <c r="CP49" s="184" t="s">
        <v>2966</v>
      </c>
      <c r="CQ49" s="184" t="s">
        <v>3119</v>
      </c>
      <c r="CR49" s="184" t="s">
        <v>3119</v>
      </c>
      <c r="CS49" s="184" t="s">
        <v>2966</v>
      </c>
      <c r="CT49" s="184" t="s">
        <v>3131</v>
      </c>
      <c r="CU49" s="184" t="s">
        <v>3119</v>
      </c>
      <c r="CV49" s="184" t="s">
        <v>2966</v>
      </c>
      <c r="CW49" s="184" t="s">
        <v>3131</v>
      </c>
      <c r="CX49" s="184" t="s">
        <v>3119</v>
      </c>
      <c r="CY49" s="184" t="s">
        <v>2966</v>
      </c>
      <c r="CZ49" s="184" t="s">
        <v>3131</v>
      </c>
      <c r="DA49" s="184" t="s">
        <v>3119</v>
      </c>
      <c r="DB49" s="184" t="s">
        <v>2966</v>
      </c>
      <c r="DC49" s="184" t="s">
        <v>3133</v>
      </c>
      <c r="DD49" s="184" t="s">
        <v>3119</v>
      </c>
      <c r="DE49" s="184" t="s">
        <v>2966</v>
      </c>
      <c r="DF49" s="184" t="s">
        <v>3134</v>
      </c>
      <c r="DG49" s="184" t="s">
        <v>3119</v>
      </c>
      <c r="DH49" s="184" t="s">
        <v>2966</v>
      </c>
      <c r="DI49" s="184" t="s">
        <v>3119</v>
      </c>
      <c r="DJ49" s="184" t="s">
        <v>3119</v>
      </c>
      <c r="DK49" s="184" t="s">
        <v>2966</v>
      </c>
      <c r="DL49" s="184" t="s">
        <v>3119</v>
      </c>
      <c r="DM49" s="184" t="s">
        <v>3119</v>
      </c>
      <c r="DN49" s="184" t="s">
        <v>2966</v>
      </c>
      <c r="DO49" s="184" t="s">
        <v>3134</v>
      </c>
      <c r="DP49" s="184" t="s">
        <v>3119</v>
      </c>
      <c r="DQ49" s="184" t="s">
        <v>2966</v>
      </c>
      <c r="DR49" s="184" t="s">
        <v>2846</v>
      </c>
      <c r="DS49" s="184" t="s">
        <v>3135</v>
      </c>
      <c r="DT49" s="184" t="s">
        <v>2966</v>
      </c>
      <c r="DU49" s="184" t="s">
        <v>2846</v>
      </c>
      <c r="DV49" s="184" t="s">
        <v>3136</v>
      </c>
      <c r="DW49" s="184" t="s">
        <v>2966</v>
      </c>
      <c r="DX49" s="184" t="s">
        <v>2846</v>
      </c>
      <c r="DY49" s="184" t="s">
        <v>3137</v>
      </c>
      <c r="DZ49" s="184" t="s">
        <v>2966</v>
      </c>
      <c r="EA49" s="184" t="s">
        <v>2846</v>
      </c>
      <c r="EB49" s="184" t="s">
        <v>3138</v>
      </c>
      <c r="EC49" s="184" t="s">
        <v>2966</v>
      </c>
      <c r="ED49" s="184" t="s">
        <v>3119</v>
      </c>
      <c r="EE49" s="184" t="s">
        <v>3119</v>
      </c>
      <c r="EF49" s="184" t="s">
        <v>2966</v>
      </c>
      <c r="EG49" s="184" t="s">
        <v>3119</v>
      </c>
      <c r="EH49" s="184" t="s">
        <v>3119</v>
      </c>
      <c r="EI49" s="184" t="s">
        <v>2966</v>
      </c>
      <c r="EJ49" s="184" t="s">
        <v>3119</v>
      </c>
      <c r="EK49" s="184" t="s">
        <v>3139</v>
      </c>
      <c r="EL49" s="184" t="s">
        <v>2966</v>
      </c>
      <c r="EM49" s="184" t="s">
        <v>3119</v>
      </c>
      <c r="EN49" s="184" t="s">
        <v>3139</v>
      </c>
      <c r="EO49" s="184" t="s">
        <v>2966</v>
      </c>
      <c r="EP49" s="184" t="s">
        <v>3119</v>
      </c>
      <c r="EQ49" s="184" t="s">
        <v>3139</v>
      </c>
      <c r="ER49" s="184" t="s">
        <v>2966</v>
      </c>
      <c r="ES49" s="184" t="s">
        <v>3119</v>
      </c>
      <c r="ET49" s="184" t="s">
        <v>3139</v>
      </c>
    </row>
    <row r="50" spans="1:150" x14ac:dyDescent="0.25">
      <c r="A50" s="1"/>
      <c r="B50" s="185" t="s">
        <v>3140</v>
      </c>
      <c r="C50" s="185" t="s">
        <v>148</v>
      </c>
      <c r="D50" s="185" t="s">
        <v>149</v>
      </c>
      <c r="E50" s="185" t="s">
        <v>3141</v>
      </c>
      <c r="F50" s="185" t="s">
        <v>3142</v>
      </c>
      <c r="G50" s="186" t="s">
        <v>2966</v>
      </c>
      <c r="H50" s="186" t="s">
        <v>2846</v>
      </c>
      <c r="I50" s="186" t="s">
        <v>2846</v>
      </c>
      <c r="J50" s="186" t="s">
        <v>2966</v>
      </c>
      <c r="K50" s="186" t="s">
        <v>2846</v>
      </c>
      <c r="L50" s="186" t="s">
        <v>2846</v>
      </c>
      <c r="M50" s="186" t="s">
        <v>2966</v>
      </c>
      <c r="N50" s="186" t="s">
        <v>2846</v>
      </c>
      <c r="O50" s="186" t="s">
        <v>2846</v>
      </c>
      <c r="P50" s="186" t="s">
        <v>2966</v>
      </c>
      <c r="Q50" s="186" t="s">
        <v>2846</v>
      </c>
      <c r="R50" s="186" t="s">
        <v>2846</v>
      </c>
      <c r="S50" s="186" t="s">
        <v>2966</v>
      </c>
      <c r="T50" s="186" t="s">
        <v>2846</v>
      </c>
      <c r="U50" s="186" t="s">
        <v>2846</v>
      </c>
      <c r="V50" s="186" t="s">
        <v>2966</v>
      </c>
      <c r="W50" s="186" t="s">
        <v>2846</v>
      </c>
      <c r="X50" s="186" t="s">
        <v>2846</v>
      </c>
      <c r="Y50" s="186" t="s">
        <v>2966</v>
      </c>
      <c r="Z50" s="186" t="s">
        <v>2846</v>
      </c>
      <c r="AA50" s="186" t="s">
        <v>2846</v>
      </c>
      <c r="AB50" s="186" t="s">
        <v>2966</v>
      </c>
      <c r="AC50" s="186" t="s">
        <v>2846</v>
      </c>
      <c r="AD50" s="186" t="s">
        <v>2846</v>
      </c>
      <c r="AE50" s="186" t="s">
        <v>2966</v>
      </c>
      <c r="AF50" s="186" t="s">
        <v>2846</v>
      </c>
      <c r="AG50" s="186" t="s">
        <v>2846</v>
      </c>
      <c r="AH50" s="186" t="s">
        <v>2966</v>
      </c>
      <c r="AI50" s="186" t="s">
        <v>2846</v>
      </c>
      <c r="AJ50" s="186" t="s">
        <v>2846</v>
      </c>
      <c r="AK50" s="186" t="s">
        <v>2966</v>
      </c>
      <c r="AL50" s="186" t="s">
        <v>2846</v>
      </c>
      <c r="AM50" s="186" t="s">
        <v>2846</v>
      </c>
      <c r="AN50" s="186" t="s">
        <v>2966</v>
      </c>
      <c r="AO50" s="186" t="s">
        <v>2846</v>
      </c>
      <c r="AP50" s="186" t="s">
        <v>2846</v>
      </c>
      <c r="AQ50" s="186" t="s">
        <v>2966</v>
      </c>
      <c r="AR50" s="186" t="s">
        <v>2846</v>
      </c>
      <c r="AS50" s="186" t="s">
        <v>2846</v>
      </c>
      <c r="AT50" s="186" t="s">
        <v>2966</v>
      </c>
      <c r="AU50" s="186" t="s">
        <v>2846</v>
      </c>
      <c r="AV50" s="186" t="s">
        <v>2846</v>
      </c>
      <c r="AW50" s="186" t="s">
        <v>2966</v>
      </c>
      <c r="AX50" s="186" t="s">
        <v>2846</v>
      </c>
      <c r="AY50" s="186" t="s">
        <v>2846</v>
      </c>
      <c r="AZ50" s="186" t="s">
        <v>2966</v>
      </c>
      <c r="BA50" s="186" t="s">
        <v>2846</v>
      </c>
      <c r="BB50" s="186" t="s">
        <v>2846</v>
      </c>
      <c r="BC50" s="186" t="s">
        <v>2966</v>
      </c>
      <c r="BD50" s="186" t="s">
        <v>2846</v>
      </c>
      <c r="BE50" s="186" t="s">
        <v>2846</v>
      </c>
      <c r="BF50" s="186" t="s">
        <v>2966</v>
      </c>
      <c r="BG50" s="186" t="s">
        <v>2846</v>
      </c>
      <c r="BH50" s="186" t="s">
        <v>2846</v>
      </c>
      <c r="BI50" s="186" t="s">
        <v>2966</v>
      </c>
      <c r="BJ50" s="186" t="s">
        <v>2846</v>
      </c>
      <c r="BK50" s="186" t="s">
        <v>2846</v>
      </c>
      <c r="BL50" s="186" t="s">
        <v>2966</v>
      </c>
      <c r="BM50" s="186" t="s">
        <v>2846</v>
      </c>
      <c r="BN50" s="186" t="s">
        <v>2846</v>
      </c>
      <c r="BO50" s="186" t="s">
        <v>2966</v>
      </c>
      <c r="BP50" s="186" t="s">
        <v>2846</v>
      </c>
      <c r="BQ50" s="186" t="s">
        <v>2846</v>
      </c>
      <c r="BR50" s="186" t="s">
        <v>2966</v>
      </c>
      <c r="BS50" s="186" t="s">
        <v>2846</v>
      </c>
      <c r="BT50" s="186" t="s">
        <v>2846</v>
      </c>
      <c r="BU50" s="186" t="s">
        <v>2966</v>
      </c>
      <c r="BV50" s="186" t="s">
        <v>2846</v>
      </c>
      <c r="BW50" s="186" t="s">
        <v>2846</v>
      </c>
      <c r="BX50" s="186" t="s">
        <v>2966</v>
      </c>
      <c r="BY50" s="186" t="s">
        <v>2846</v>
      </c>
      <c r="BZ50" s="186" t="s">
        <v>2846</v>
      </c>
      <c r="CA50" s="186" t="s">
        <v>2966</v>
      </c>
      <c r="CB50" s="186" t="s">
        <v>2846</v>
      </c>
      <c r="CC50" s="186" t="s">
        <v>2846</v>
      </c>
      <c r="CD50" s="186" t="s">
        <v>2966</v>
      </c>
      <c r="CE50" s="186" t="s">
        <v>2846</v>
      </c>
      <c r="CF50" s="186" t="s">
        <v>2846</v>
      </c>
      <c r="CG50" s="186" t="s">
        <v>2966</v>
      </c>
      <c r="CH50" s="186" t="s">
        <v>2846</v>
      </c>
      <c r="CI50" s="186" t="s">
        <v>2846</v>
      </c>
      <c r="CJ50" s="186" t="s">
        <v>2966</v>
      </c>
      <c r="CK50" s="186" t="s">
        <v>2846</v>
      </c>
      <c r="CL50" s="186" t="s">
        <v>2846</v>
      </c>
      <c r="CM50" s="186" t="s">
        <v>2966</v>
      </c>
      <c r="CN50" s="186" t="s">
        <v>2846</v>
      </c>
      <c r="CO50" s="186" t="s">
        <v>2846</v>
      </c>
      <c r="CP50" s="186" t="s">
        <v>2966</v>
      </c>
      <c r="CQ50" s="186" t="s">
        <v>2846</v>
      </c>
      <c r="CR50" s="186" t="s">
        <v>2846</v>
      </c>
      <c r="CS50" s="186" t="s">
        <v>2966</v>
      </c>
      <c r="CT50" s="186" t="s">
        <v>2846</v>
      </c>
      <c r="CU50" s="186" t="s">
        <v>2846</v>
      </c>
      <c r="CV50" s="186" t="s">
        <v>2966</v>
      </c>
      <c r="CW50" s="186" t="s">
        <v>2846</v>
      </c>
      <c r="CX50" s="186" t="s">
        <v>2846</v>
      </c>
      <c r="CY50" s="186" t="s">
        <v>2966</v>
      </c>
      <c r="CZ50" s="186" t="s">
        <v>2846</v>
      </c>
      <c r="DA50" s="186" t="s">
        <v>2846</v>
      </c>
      <c r="DB50" s="186" t="s">
        <v>2966</v>
      </c>
      <c r="DC50" s="186" t="s">
        <v>2846</v>
      </c>
      <c r="DD50" s="186" t="s">
        <v>2846</v>
      </c>
      <c r="DE50" s="186" t="s">
        <v>2966</v>
      </c>
      <c r="DF50" s="186" t="s">
        <v>2846</v>
      </c>
      <c r="DG50" s="186" t="s">
        <v>2846</v>
      </c>
      <c r="DH50" s="186" t="s">
        <v>2966</v>
      </c>
      <c r="DI50" s="186" t="s">
        <v>2846</v>
      </c>
      <c r="DJ50" s="186" t="s">
        <v>2846</v>
      </c>
      <c r="DK50" s="186" t="s">
        <v>2966</v>
      </c>
      <c r="DL50" s="186" t="s">
        <v>2846</v>
      </c>
      <c r="DM50" s="186" t="s">
        <v>2846</v>
      </c>
      <c r="DN50" s="186" t="s">
        <v>2966</v>
      </c>
      <c r="DO50" s="186" t="s">
        <v>2846</v>
      </c>
      <c r="DP50" s="186" t="s">
        <v>2846</v>
      </c>
      <c r="DQ50" s="186" t="s">
        <v>2966</v>
      </c>
      <c r="DR50" s="186" t="s">
        <v>2846</v>
      </c>
      <c r="DS50" s="186" t="s">
        <v>2846</v>
      </c>
      <c r="DT50" s="186" t="s">
        <v>2966</v>
      </c>
      <c r="DU50" s="186" t="s">
        <v>2846</v>
      </c>
      <c r="DV50" s="186" t="s">
        <v>2846</v>
      </c>
      <c r="DW50" s="186" t="s">
        <v>2966</v>
      </c>
      <c r="DX50" s="186" t="s">
        <v>2846</v>
      </c>
      <c r="DY50" s="186" t="s">
        <v>2846</v>
      </c>
      <c r="DZ50" s="186" t="s">
        <v>2966</v>
      </c>
      <c r="EA50" s="186" t="s">
        <v>2846</v>
      </c>
      <c r="EB50" s="186" t="s">
        <v>2846</v>
      </c>
      <c r="EC50" s="186" t="s">
        <v>2966</v>
      </c>
      <c r="ED50" s="186" t="s">
        <v>2846</v>
      </c>
      <c r="EE50" s="186" t="s">
        <v>2846</v>
      </c>
      <c r="EF50" s="186" t="s">
        <v>2966</v>
      </c>
      <c r="EG50" s="186" t="s">
        <v>2846</v>
      </c>
      <c r="EH50" s="186" t="s">
        <v>2846</v>
      </c>
      <c r="EI50" s="186" t="s">
        <v>2966</v>
      </c>
      <c r="EJ50" s="186" t="s">
        <v>2846</v>
      </c>
      <c r="EK50" s="186" t="s">
        <v>2846</v>
      </c>
      <c r="EL50" s="186" t="s">
        <v>2966</v>
      </c>
      <c r="EM50" s="186" t="s">
        <v>2846</v>
      </c>
      <c r="EN50" s="186" t="s">
        <v>2846</v>
      </c>
      <c r="EO50" s="186" t="s">
        <v>2966</v>
      </c>
      <c r="EP50" s="186" t="s">
        <v>2846</v>
      </c>
      <c r="EQ50" s="186" t="s">
        <v>2846</v>
      </c>
      <c r="ER50" s="186" t="s">
        <v>2966</v>
      </c>
      <c r="ES50" s="186" t="s">
        <v>2846</v>
      </c>
      <c r="ET50" s="186" t="s">
        <v>2846</v>
      </c>
    </row>
    <row r="51" spans="1:150" x14ac:dyDescent="0.25">
      <c r="A51" s="1"/>
      <c r="B51" s="185" t="s">
        <v>3143</v>
      </c>
      <c r="C51" s="185" t="s">
        <v>148</v>
      </c>
      <c r="D51" s="185" t="s">
        <v>149</v>
      </c>
      <c r="E51" s="185" t="s">
        <v>3144</v>
      </c>
      <c r="F51" s="185" t="s">
        <v>3145</v>
      </c>
      <c r="G51" s="186" t="s">
        <v>2966</v>
      </c>
      <c r="H51" s="186" t="s">
        <v>2846</v>
      </c>
      <c r="I51" s="186" t="s">
        <v>3119</v>
      </c>
      <c r="J51" s="186" t="s">
        <v>2966</v>
      </c>
      <c r="K51" s="186" t="s">
        <v>2846</v>
      </c>
      <c r="L51" s="186" t="s">
        <v>3121</v>
      </c>
      <c r="M51" s="186" t="s">
        <v>2966</v>
      </c>
      <c r="N51" s="186" t="s">
        <v>2846</v>
      </c>
      <c r="O51" s="186" t="s">
        <v>3119</v>
      </c>
      <c r="P51" s="186" t="s">
        <v>2966</v>
      </c>
      <c r="Q51" s="186" t="s">
        <v>2846</v>
      </c>
      <c r="R51" s="186" t="s">
        <v>3123</v>
      </c>
      <c r="S51" s="186" t="s">
        <v>2966</v>
      </c>
      <c r="T51" s="186" t="s">
        <v>2846</v>
      </c>
      <c r="U51" s="186" t="s">
        <v>3123</v>
      </c>
      <c r="V51" s="186" t="s">
        <v>2966</v>
      </c>
      <c r="W51" s="186" t="s">
        <v>2846</v>
      </c>
      <c r="X51" s="186" t="s">
        <v>3146</v>
      </c>
      <c r="Y51" s="186" t="s">
        <v>2966</v>
      </c>
      <c r="Z51" s="186" t="s">
        <v>2846</v>
      </c>
      <c r="AA51" s="186" t="s">
        <v>3123</v>
      </c>
      <c r="AB51" s="186" t="s">
        <v>2966</v>
      </c>
      <c r="AC51" s="186" t="s">
        <v>2846</v>
      </c>
      <c r="AD51" s="186" t="s">
        <v>3123</v>
      </c>
      <c r="AE51" s="186" t="s">
        <v>2966</v>
      </c>
      <c r="AF51" s="186" t="s">
        <v>2846</v>
      </c>
      <c r="AG51" s="186" t="s">
        <v>3146</v>
      </c>
      <c r="AH51" s="186" t="s">
        <v>2966</v>
      </c>
      <c r="AI51" s="186" t="s">
        <v>2846</v>
      </c>
      <c r="AJ51" s="186" t="s">
        <v>3123</v>
      </c>
      <c r="AK51" s="186" t="s">
        <v>2966</v>
      </c>
      <c r="AL51" s="186" t="s">
        <v>2846</v>
      </c>
      <c r="AM51" s="186" t="s">
        <v>3123</v>
      </c>
      <c r="AN51" s="186" t="s">
        <v>2966</v>
      </c>
      <c r="AO51" s="186" t="s">
        <v>2846</v>
      </c>
      <c r="AP51" s="186" t="s">
        <v>3146</v>
      </c>
      <c r="AQ51" s="186" t="s">
        <v>2966</v>
      </c>
      <c r="AR51" s="186" t="s">
        <v>2846</v>
      </c>
      <c r="AS51" s="186" t="s">
        <v>3124</v>
      </c>
      <c r="AT51" s="186" t="s">
        <v>2966</v>
      </c>
      <c r="AU51" s="186" t="s">
        <v>2846</v>
      </c>
      <c r="AV51" s="186" t="s">
        <v>3147</v>
      </c>
      <c r="AW51" s="186" t="s">
        <v>2966</v>
      </c>
      <c r="AX51" s="186" t="s">
        <v>2846</v>
      </c>
      <c r="AY51" s="186" t="s">
        <v>3148</v>
      </c>
      <c r="AZ51" s="186" t="s">
        <v>2966</v>
      </c>
      <c r="BA51" s="186" t="s">
        <v>2846</v>
      </c>
      <c r="BB51" s="186" t="s">
        <v>3149</v>
      </c>
      <c r="BC51" s="186" t="s">
        <v>2966</v>
      </c>
      <c r="BD51" s="186" t="s">
        <v>2846</v>
      </c>
      <c r="BE51" s="186" t="s">
        <v>3149</v>
      </c>
      <c r="BF51" s="186" t="s">
        <v>2966</v>
      </c>
      <c r="BG51" s="186" t="s">
        <v>2846</v>
      </c>
      <c r="BH51" s="186" t="s">
        <v>3147</v>
      </c>
      <c r="BI51" s="186" t="s">
        <v>2966</v>
      </c>
      <c r="BJ51" s="186" t="s">
        <v>2846</v>
      </c>
      <c r="BK51" s="186" t="s">
        <v>3150</v>
      </c>
      <c r="BL51" s="186" t="s">
        <v>2966</v>
      </c>
      <c r="BM51" s="186" t="s">
        <v>2846</v>
      </c>
      <c r="BN51" s="186" t="s">
        <v>3147</v>
      </c>
      <c r="BO51" s="186" t="s">
        <v>2966</v>
      </c>
      <c r="BP51" s="186" t="s">
        <v>2846</v>
      </c>
      <c r="BQ51" s="186" t="s">
        <v>3129</v>
      </c>
      <c r="BR51" s="186" t="s">
        <v>2966</v>
      </c>
      <c r="BS51" s="186" t="s">
        <v>2846</v>
      </c>
      <c r="BT51" s="186" t="s">
        <v>3130</v>
      </c>
      <c r="BU51" s="186" t="s">
        <v>2966</v>
      </c>
      <c r="BV51" s="186" t="s">
        <v>2846</v>
      </c>
      <c r="BW51" s="186" t="s">
        <v>3151</v>
      </c>
      <c r="BX51" s="186" t="s">
        <v>2966</v>
      </c>
      <c r="BY51" s="186" t="s">
        <v>2846</v>
      </c>
      <c r="BZ51" s="186" t="s">
        <v>3152</v>
      </c>
      <c r="CA51" s="186" t="s">
        <v>2966</v>
      </c>
      <c r="CB51" s="186" t="s">
        <v>2846</v>
      </c>
      <c r="CC51" s="186" t="s">
        <v>3153</v>
      </c>
      <c r="CD51" s="186" t="s">
        <v>2966</v>
      </c>
      <c r="CE51" s="186" t="s">
        <v>2846</v>
      </c>
      <c r="CF51" s="186" t="s">
        <v>3151</v>
      </c>
      <c r="CG51" s="186" t="s">
        <v>2966</v>
      </c>
      <c r="CH51" s="186" t="s">
        <v>2846</v>
      </c>
      <c r="CI51" s="186" t="s">
        <v>3152</v>
      </c>
      <c r="CJ51" s="186" t="s">
        <v>2966</v>
      </c>
      <c r="CK51" s="186" t="s">
        <v>2846</v>
      </c>
      <c r="CL51" s="186" t="s">
        <v>3151</v>
      </c>
      <c r="CM51" s="186" t="s">
        <v>2966</v>
      </c>
      <c r="CN51" s="186" t="s">
        <v>2846</v>
      </c>
      <c r="CO51" s="186" t="s">
        <v>3151</v>
      </c>
      <c r="CP51" s="186" t="s">
        <v>2966</v>
      </c>
      <c r="CQ51" s="186" t="s">
        <v>2846</v>
      </c>
      <c r="CR51" s="186" t="s">
        <v>3151</v>
      </c>
      <c r="CS51" s="186" t="s">
        <v>2966</v>
      </c>
      <c r="CT51" s="186" t="s">
        <v>2846</v>
      </c>
      <c r="CU51" s="186" t="s">
        <v>3152</v>
      </c>
      <c r="CV51" s="186" t="s">
        <v>2966</v>
      </c>
      <c r="CW51" s="186" t="s">
        <v>2846</v>
      </c>
      <c r="CX51" s="186" t="s">
        <v>3119</v>
      </c>
      <c r="CY51" s="186" t="s">
        <v>2966</v>
      </c>
      <c r="CZ51" s="186" t="s">
        <v>2846</v>
      </c>
      <c r="DA51" s="186" t="s">
        <v>3119</v>
      </c>
      <c r="DB51" s="186" t="s">
        <v>2966</v>
      </c>
      <c r="DC51" s="186" t="s">
        <v>2846</v>
      </c>
      <c r="DD51" s="186" t="s">
        <v>3119</v>
      </c>
      <c r="DE51" s="186" t="s">
        <v>2966</v>
      </c>
      <c r="DF51" s="186" t="s">
        <v>2846</v>
      </c>
      <c r="DG51" s="186" t="s">
        <v>3119</v>
      </c>
      <c r="DH51" s="186" t="s">
        <v>2966</v>
      </c>
      <c r="DI51" s="186" t="s">
        <v>2846</v>
      </c>
      <c r="DJ51" s="186" t="s">
        <v>3154</v>
      </c>
      <c r="DK51" s="186" t="s">
        <v>2966</v>
      </c>
      <c r="DL51" s="186" t="s">
        <v>2846</v>
      </c>
      <c r="DM51" s="186" t="s">
        <v>3155</v>
      </c>
      <c r="DN51" s="186" t="s">
        <v>2966</v>
      </c>
      <c r="DO51" s="186" t="s">
        <v>2846</v>
      </c>
      <c r="DP51" s="186" t="s">
        <v>3119</v>
      </c>
      <c r="DQ51" s="186" t="s">
        <v>2966</v>
      </c>
      <c r="DR51" s="186" t="s">
        <v>2846</v>
      </c>
      <c r="DS51" s="186" t="s">
        <v>2846</v>
      </c>
      <c r="DT51" s="186" t="s">
        <v>2966</v>
      </c>
      <c r="DU51" s="186" t="s">
        <v>2846</v>
      </c>
      <c r="DV51" s="186" t="s">
        <v>2846</v>
      </c>
      <c r="DW51" s="186" t="s">
        <v>2966</v>
      </c>
      <c r="DX51" s="186" t="s">
        <v>2846</v>
      </c>
      <c r="DY51" s="186" t="s">
        <v>2846</v>
      </c>
      <c r="DZ51" s="186" t="s">
        <v>2966</v>
      </c>
      <c r="EA51" s="186" t="s">
        <v>2846</v>
      </c>
      <c r="EB51" s="186" t="s">
        <v>2846</v>
      </c>
      <c r="EC51" s="186" t="s">
        <v>2966</v>
      </c>
      <c r="ED51" s="186" t="s">
        <v>2846</v>
      </c>
      <c r="EE51" s="186" t="s">
        <v>3119</v>
      </c>
      <c r="EF51" s="186" t="s">
        <v>2966</v>
      </c>
      <c r="EG51" s="186" t="s">
        <v>2846</v>
      </c>
      <c r="EH51" s="186" t="s">
        <v>3156</v>
      </c>
      <c r="EI51" s="186" t="s">
        <v>2966</v>
      </c>
      <c r="EJ51" s="186" t="s">
        <v>2846</v>
      </c>
      <c r="EK51" s="186" t="s">
        <v>3157</v>
      </c>
      <c r="EL51" s="186" t="s">
        <v>2966</v>
      </c>
      <c r="EM51" s="186" t="s">
        <v>2846</v>
      </c>
      <c r="EN51" s="186" t="s">
        <v>3157</v>
      </c>
      <c r="EO51" s="186" t="s">
        <v>2966</v>
      </c>
      <c r="EP51" s="186" t="s">
        <v>2846</v>
      </c>
      <c r="EQ51" s="186" t="s">
        <v>3157</v>
      </c>
      <c r="ER51" s="186" t="s">
        <v>2966</v>
      </c>
      <c r="ES51" s="186" t="s">
        <v>2846</v>
      </c>
      <c r="ET51" s="186" t="s">
        <v>3157</v>
      </c>
    </row>
    <row r="52" spans="1:150" x14ac:dyDescent="0.25">
      <c r="A52" s="1"/>
      <c r="B52" s="185" t="s">
        <v>3158</v>
      </c>
      <c r="C52" s="185" t="s">
        <v>148</v>
      </c>
      <c r="D52" s="185" t="s">
        <v>149</v>
      </c>
      <c r="E52" s="185" t="s">
        <v>3159</v>
      </c>
      <c r="F52" s="185" t="s">
        <v>3160</v>
      </c>
      <c r="G52" s="186" t="s">
        <v>2966</v>
      </c>
      <c r="H52" s="186" t="s">
        <v>2846</v>
      </c>
      <c r="I52" s="186" t="s">
        <v>2846</v>
      </c>
      <c r="J52" s="186" t="s">
        <v>2966</v>
      </c>
      <c r="K52" s="186" t="s">
        <v>2846</v>
      </c>
      <c r="L52" s="186" t="s">
        <v>2846</v>
      </c>
      <c r="M52" s="186" t="s">
        <v>2966</v>
      </c>
      <c r="N52" s="186" t="s">
        <v>2846</v>
      </c>
      <c r="O52" s="186" t="s">
        <v>2846</v>
      </c>
      <c r="P52" s="186" t="s">
        <v>2966</v>
      </c>
      <c r="Q52" s="186" t="s">
        <v>2846</v>
      </c>
      <c r="R52" s="186" t="s">
        <v>2846</v>
      </c>
      <c r="S52" s="186" t="s">
        <v>2966</v>
      </c>
      <c r="T52" s="186" t="s">
        <v>2846</v>
      </c>
      <c r="U52" s="186" t="s">
        <v>2846</v>
      </c>
      <c r="V52" s="186" t="s">
        <v>2966</v>
      </c>
      <c r="W52" s="186" t="s">
        <v>2846</v>
      </c>
      <c r="X52" s="186" t="s">
        <v>2846</v>
      </c>
      <c r="Y52" s="186" t="s">
        <v>2966</v>
      </c>
      <c r="Z52" s="186" t="s">
        <v>2846</v>
      </c>
      <c r="AA52" s="186" t="s">
        <v>2846</v>
      </c>
      <c r="AB52" s="186" t="s">
        <v>2966</v>
      </c>
      <c r="AC52" s="186" t="s">
        <v>2846</v>
      </c>
      <c r="AD52" s="186" t="s">
        <v>2846</v>
      </c>
      <c r="AE52" s="186" t="s">
        <v>2966</v>
      </c>
      <c r="AF52" s="186" t="s">
        <v>2846</v>
      </c>
      <c r="AG52" s="186" t="s">
        <v>2846</v>
      </c>
      <c r="AH52" s="186" t="s">
        <v>2966</v>
      </c>
      <c r="AI52" s="186" t="s">
        <v>2846</v>
      </c>
      <c r="AJ52" s="186" t="s">
        <v>2846</v>
      </c>
      <c r="AK52" s="186" t="s">
        <v>2966</v>
      </c>
      <c r="AL52" s="186" t="s">
        <v>2846</v>
      </c>
      <c r="AM52" s="186" t="s">
        <v>2846</v>
      </c>
      <c r="AN52" s="186" t="s">
        <v>2966</v>
      </c>
      <c r="AO52" s="186" t="s">
        <v>2846</v>
      </c>
      <c r="AP52" s="186" t="s">
        <v>2846</v>
      </c>
      <c r="AQ52" s="186" t="s">
        <v>2966</v>
      </c>
      <c r="AR52" s="186" t="s">
        <v>2846</v>
      </c>
      <c r="AS52" s="186" t="s">
        <v>2846</v>
      </c>
      <c r="AT52" s="186" t="s">
        <v>2966</v>
      </c>
      <c r="AU52" s="186" t="s">
        <v>2846</v>
      </c>
      <c r="AV52" s="186" t="s">
        <v>2846</v>
      </c>
      <c r="AW52" s="186" t="s">
        <v>2966</v>
      </c>
      <c r="AX52" s="186" t="s">
        <v>2846</v>
      </c>
      <c r="AY52" s="186" t="s">
        <v>2846</v>
      </c>
      <c r="AZ52" s="186" t="s">
        <v>2966</v>
      </c>
      <c r="BA52" s="186" t="s">
        <v>2846</v>
      </c>
      <c r="BB52" s="186" t="s">
        <v>2846</v>
      </c>
      <c r="BC52" s="186" t="s">
        <v>2966</v>
      </c>
      <c r="BD52" s="186" t="s">
        <v>2846</v>
      </c>
      <c r="BE52" s="186" t="s">
        <v>2846</v>
      </c>
      <c r="BF52" s="186" t="s">
        <v>2966</v>
      </c>
      <c r="BG52" s="186" t="s">
        <v>2846</v>
      </c>
      <c r="BH52" s="186" t="s">
        <v>2846</v>
      </c>
      <c r="BI52" s="186" t="s">
        <v>2966</v>
      </c>
      <c r="BJ52" s="186" t="s">
        <v>2846</v>
      </c>
      <c r="BK52" s="186" t="s">
        <v>2846</v>
      </c>
      <c r="BL52" s="186" t="s">
        <v>2966</v>
      </c>
      <c r="BM52" s="186" t="s">
        <v>2846</v>
      </c>
      <c r="BN52" s="186" t="s">
        <v>2846</v>
      </c>
      <c r="BO52" s="186" t="s">
        <v>2966</v>
      </c>
      <c r="BP52" s="186" t="s">
        <v>2846</v>
      </c>
      <c r="BQ52" s="186" t="s">
        <v>2846</v>
      </c>
      <c r="BR52" s="186" t="s">
        <v>2966</v>
      </c>
      <c r="BS52" s="186" t="s">
        <v>2846</v>
      </c>
      <c r="BT52" s="186" t="s">
        <v>2846</v>
      </c>
      <c r="BU52" s="186" t="s">
        <v>2966</v>
      </c>
      <c r="BV52" s="186" t="s">
        <v>2846</v>
      </c>
      <c r="BW52" s="186" t="s">
        <v>2846</v>
      </c>
      <c r="BX52" s="186" t="s">
        <v>2966</v>
      </c>
      <c r="BY52" s="186" t="s">
        <v>2846</v>
      </c>
      <c r="BZ52" s="186" t="s">
        <v>2846</v>
      </c>
      <c r="CA52" s="186" t="s">
        <v>2966</v>
      </c>
      <c r="CB52" s="186" t="s">
        <v>2846</v>
      </c>
      <c r="CC52" s="186" t="s">
        <v>2846</v>
      </c>
      <c r="CD52" s="186" t="s">
        <v>2966</v>
      </c>
      <c r="CE52" s="186" t="s">
        <v>2846</v>
      </c>
      <c r="CF52" s="186" t="s">
        <v>2846</v>
      </c>
      <c r="CG52" s="186" t="s">
        <v>2966</v>
      </c>
      <c r="CH52" s="186" t="s">
        <v>2846</v>
      </c>
      <c r="CI52" s="186" t="s">
        <v>2846</v>
      </c>
      <c r="CJ52" s="186" t="s">
        <v>2966</v>
      </c>
      <c r="CK52" s="186" t="s">
        <v>2846</v>
      </c>
      <c r="CL52" s="186" t="s">
        <v>2846</v>
      </c>
      <c r="CM52" s="186" t="s">
        <v>2966</v>
      </c>
      <c r="CN52" s="186" t="s">
        <v>2846</v>
      </c>
      <c r="CO52" s="186" t="s">
        <v>2846</v>
      </c>
      <c r="CP52" s="186" t="s">
        <v>2966</v>
      </c>
      <c r="CQ52" s="186" t="s">
        <v>2846</v>
      </c>
      <c r="CR52" s="186" t="s">
        <v>2846</v>
      </c>
      <c r="CS52" s="186" t="s">
        <v>2966</v>
      </c>
      <c r="CT52" s="186" t="s">
        <v>2846</v>
      </c>
      <c r="CU52" s="186" t="s">
        <v>2846</v>
      </c>
      <c r="CV52" s="186" t="s">
        <v>2966</v>
      </c>
      <c r="CW52" s="186" t="s">
        <v>2846</v>
      </c>
      <c r="CX52" s="186" t="s">
        <v>2846</v>
      </c>
      <c r="CY52" s="186" t="s">
        <v>2966</v>
      </c>
      <c r="CZ52" s="186" t="s">
        <v>2846</v>
      </c>
      <c r="DA52" s="186" t="s">
        <v>2846</v>
      </c>
      <c r="DB52" s="186" t="s">
        <v>2966</v>
      </c>
      <c r="DC52" s="186" t="s">
        <v>2846</v>
      </c>
      <c r="DD52" s="186" t="s">
        <v>2846</v>
      </c>
      <c r="DE52" s="186" t="s">
        <v>2966</v>
      </c>
      <c r="DF52" s="186" t="s">
        <v>2846</v>
      </c>
      <c r="DG52" s="186" t="s">
        <v>2846</v>
      </c>
      <c r="DH52" s="186" t="s">
        <v>2966</v>
      </c>
      <c r="DI52" s="186" t="s">
        <v>2846</v>
      </c>
      <c r="DJ52" s="186" t="s">
        <v>2846</v>
      </c>
      <c r="DK52" s="186" t="s">
        <v>2966</v>
      </c>
      <c r="DL52" s="186" t="s">
        <v>2846</v>
      </c>
      <c r="DM52" s="186" t="s">
        <v>2846</v>
      </c>
      <c r="DN52" s="186" t="s">
        <v>2966</v>
      </c>
      <c r="DO52" s="186" t="s">
        <v>2846</v>
      </c>
      <c r="DP52" s="186" t="s">
        <v>2846</v>
      </c>
      <c r="DQ52" s="186" t="s">
        <v>2966</v>
      </c>
      <c r="DR52" s="186" t="s">
        <v>2846</v>
      </c>
      <c r="DS52" s="186" t="s">
        <v>2846</v>
      </c>
      <c r="DT52" s="186" t="s">
        <v>2966</v>
      </c>
      <c r="DU52" s="186" t="s">
        <v>2846</v>
      </c>
      <c r="DV52" s="186" t="s">
        <v>2846</v>
      </c>
      <c r="DW52" s="186" t="s">
        <v>2966</v>
      </c>
      <c r="DX52" s="186" t="s">
        <v>2846</v>
      </c>
      <c r="DY52" s="186" t="s">
        <v>2846</v>
      </c>
      <c r="DZ52" s="186" t="s">
        <v>2966</v>
      </c>
      <c r="EA52" s="186" t="s">
        <v>2846</v>
      </c>
      <c r="EB52" s="186" t="s">
        <v>2846</v>
      </c>
      <c r="EC52" s="186" t="s">
        <v>2966</v>
      </c>
      <c r="ED52" s="186" t="s">
        <v>2846</v>
      </c>
      <c r="EE52" s="186" t="s">
        <v>2846</v>
      </c>
      <c r="EF52" s="186" t="s">
        <v>2966</v>
      </c>
      <c r="EG52" s="186" t="s">
        <v>2846</v>
      </c>
      <c r="EH52" s="186" t="s">
        <v>2846</v>
      </c>
      <c r="EI52" s="186" t="s">
        <v>2966</v>
      </c>
      <c r="EJ52" s="186" t="s">
        <v>2846</v>
      </c>
      <c r="EK52" s="186" t="s">
        <v>3161</v>
      </c>
      <c r="EL52" s="186" t="s">
        <v>2966</v>
      </c>
      <c r="EM52" s="186" t="s">
        <v>2846</v>
      </c>
      <c r="EN52" s="186" t="s">
        <v>3161</v>
      </c>
      <c r="EO52" s="186" t="s">
        <v>2966</v>
      </c>
      <c r="EP52" s="186" t="s">
        <v>2846</v>
      </c>
      <c r="EQ52" s="186" t="s">
        <v>3161</v>
      </c>
      <c r="ER52" s="186" t="s">
        <v>2966</v>
      </c>
      <c r="ES52" s="186" t="s">
        <v>2846</v>
      </c>
      <c r="ET52" s="186" t="s">
        <v>3161</v>
      </c>
    </row>
    <row r="53" spans="1:150" x14ac:dyDescent="0.25">
      <c r="A53" s="1"/>
      <c r="B53" s="185" t="s">
        <v>3162</v>
      </c>
      <c r="C53" s="185" t="s">
        <v>148</v>
      </c>
      <c r="D53" s="185" t="s">
        <v>149</v>
      </c>
      <c r="E53" s="185" t="s">
        <v>3163</v>
      </c>
      <c r="F53" s="185" t="s">
        <v>3164</v>
      </c>
      <c r="G53" s="186" t="s">
        <v>2966</v>
      </c>
      <c r="H53" s="186" t="s">
        <v>3118</v>
      </c>
      <c r="I53" s="186" t="s">
        <v>2846</v>
      </c>
      <c r="J53" s="186" t="s">
        <v>2966</v>
      </c>
      <c r="K53" s="186" t="s">
        <v>3120</v>
      </c>
      <c r="L53" s="186" t="s">
        <v>2846</v>
      </c>
      <c r="M53" s="186" t="s">
        <v>2966</v>
      </c>
      <c r="N53" s="186" t="s">
        <v>3118</v>
      </c>
      <c r="O53" s="186" t="s">
        <v>2846</v>
      </c>
      <c r="P53" s="186" t="s">
        <v>2966</v>
      </c>
      <c r="Q53" s="186" t="s">
        <v>3122</v>
      </c>
      <c r="R53" s="186" t="s">
        <v>2846</v>
      </c>
      <c r="S53" s="186" t="s">
        <v>2966</v>
      </c>
      <c r="T53" s="186" t="s">
        <v>3120</v>
      </c>
      <c r="U53" s="186" t="s">
        <v>2846</v>
      </c>
      <c r="V53" s="186" t="s">
        <v>2966</v>
      </c>
      <c r="W53" s="186" t="s">
        <v>3122</v>
      </c>
      <c r="X53" s="186" t="s">
        <v>3165</v>
      </c>
      <c r="Y53" s="186" t="s">
        <v>2966</v>
      </c>
      <c r="Z53" s="186" t="s">
        <v>3122</v>
      </c>
      <c r="AA53" s="186" t="s">
        <v>2846</v>
      </c>
      <c r="AB53" s="186" t="s">
        <v>2966</v>
      </c>
      <c r="AC53" s="186" t="s">
        <v>3122</v>
      </c>
      <c r="AD53" s="186" t="s">
        <v>2846</v>
      </c>
      <c r="AE53" s="186" t="s">
        <v>2966</v>
      </c>
      <c r="AF53" s="186" t="s">
        <v>3122</v>
      </c>
      <c r="AG53" s="186" t="s">
        <v>3165</v>
      </c>
      <c r="AH53" s="186" t="s">
        <v>2966</v>
      </c>
      <c r="AI53" s="186" t="s">
        <v>3122</v>
      </c>
      <c r="AJ53" s="186" t="s">
        <v>2846</v>
      </c>
      <c r="AK53" s="186" t="s">
        <v>2966</v>
      </c>
      <c r="AL53" s="186" t="s">
        <v>3122</v>
      </c>
      <c r="AM53" s="186" t="s">
        <v>2846</v>
      </c>
      <c r="AN53" s="186" t="s">
        <v>2966</v>
      </c>
      <c r="AO53" s="186" t="s">
        <v>3122</v>
      </c>
      <c r="AP53" s="186" t="s">
        <v>3165</v>
      </c>
      <c r="AQ53" s="186" t="s">
        <v>2966</v>
      </c>
      <c r="AR53" s="186" t="s">
        <v>3119</v>
      </c>
      <c r="AS53" s="186" t="s">
        <v>2846</v>
      </c>
      <c r="AT53" s="186" t="s">
        <v>2966</v>
      </c>
      <c r="AU53" s="186" t="s">
        <v>3119</v>
      </c>
      <c r="AV53" s="186" t="s">
        <v>3166</v>
      </c>
      <c r="AW53" s="186" t="s">
        <v>2966</v>
      </c>
      <c r="AX53" s="186" t="s">
        <v>3119</v>
      </c>
      <c r="AY53" s="186" t="s">
        <v>3166</v>
      </c>
      <c r="AZ53" s="186" t="s">
        <v>2966</v>
      </c>
      <c r="BA53" s="186" t="s">
        <v>3119</v>
      </c>
      <c r="BB53" s="186" t="s">
        <v>3166</v>
      </c>
      <c r="BC53" s="186" t="s">
        <v>2966</v>
      </c>
      <c r="BD53" s="186" t="s">
        <v>3119</v>
      </c>
      <c r="BE53" s="186" t="s">
        <v>3166</v>
      </c>
      <c r="BF53" s="186" t="s">
        <v>2966</v>
      </c>
      <c r="BG53" s="186" t="s">
        <v>3119</v>
      </c>
      <c r="BH53" s="186" t="s">
        <v>3166</v>
      </c>
      <c r="BI53" s="186" t="s">
        <v>2966</v>
      </c>
      <c r="BJ53" s="186" t="s">
        <v>3119</v>
      </c>
      <c r="BK53" s="186" t="s">
        <v>3166</v>
      </c>
      <c r="BL53" s="186" t="s">
        <v>2966</v>
      </c>
      <c r="BM53" s="186" t="s">
        <v>3119</v>
      </c>
      <c r="BN53" s="186" t="s">
        <v>3166</v>
      </c>
      <c r="BO53" s="186" t="s">
        <v>2966</v>
      </c>
      <c r="BP53" s="186" t="s">
        <v>3119</v>
      </c>
      <c r="BQ53" s="186" t="s">
        <v>2846</v>
      </c>
      <c r="BR53" s="186" t="s">
        <v>2966</v>
      </c>
      <c r="BS53" s="186" t="s">
        <v>3119</v>
      </c>
      <c r="BT53" s="186" t="s">
        <v>2846</v>
      </c>
      <c r="BU53" s="186" t="s">
        <v>2966</v>
      </c>
      <c r="BV53" s="186" t="s">
        <v>3119</v>
      </c>
      <c r="BW53" s="186" t="s">
        <v>3167</v>
      </c>
      <c r="BX53" s="186" t="s">
        <v>2966</v>
      </c>
      <c r="BY53" s="186" t="s">
        <v>3131</v>
      </c>
      <c r="BZ53" s="186" t="s">
        <v>3168</v>
      </c>
      <c r="CA53" s="186" t="s">
        <v>2966</v>
      </c>
      <c r="CB53" s="186" t="s">
        <v>3132</v>
      </c>
      <c r="CC53" s="186" t="s">
        <v>3169</v>
      </c>
      <c r="CD53" s="186" t="s">
        <v>2966</v>
      </c>
      <c r="CE53" s="186" t="s">
        <v>3119</v>
      </c>
      <c r="CF53" s="186" t="s">
        <v>3167</v>
      </c>
      <c r="CG53" s="186" t="s">
        <v>2966</v>
      </c>
      <c r="CH53" s="186" t="s">
        <v>3131</v>
      </c>
      <c r="CI53" s="186" t="s">
        <v>3168</v>
      </c>
      <c r="CJ53" s="186" t="s">
        <v>2966</v>
      </c>
      <c r="CK53" s="186" t="s">
        <v>3119</v>
      </c>
      <c r="CL53" s="186" t="s">
        <v>3167</v>
      </c>
      <c r="CM53" s="186" t="s">
        <v>2966</v>
      </c>
      <c r="CN53" s="186" t="s">
        <v>3119</v>
      </c>
      <c r="CO53" s="186" t="s">
        <v>3167</v>
      </c>
      <c r="CP53" s="186" t="s">
        <v>2966</v>
      </c>
      <c r="CQ53" s="186" t="s">
        <v>3119</v>
      </c>
      <c r="CR53" s="186" t="s">
        <v>3167</v>
      </c>
      <c r="CS53" s="186" t="s">
        <v>2966</v>
      </c>
      <c r="CT53" s="186" t="s">
        <v>3131</v>
      </c>
      <c r="CU53" s="186" t="s">
        <v>3168</v>
      </c>
      <c r="CV53" s="186" t="s">
        <v>2966</v>
      </c>
      <c r="CW53" s="186" t="s">
        <v>3131</v>
      </c>
      <c r="CX53" s="186" t="s">
        <v>2846</v>
      </c>
      <c r="CY53" s="186" t="s">
        <v>2966</v>
      </c>
      <c r="CZ53" s="186" t="s">
        <v>3131</v>
      </c>
      <c r="DA53" s="186" t="s">
        <v>2846</v>
      </c>
      <c r="DB53" s="186" t="s">
        <v>2966</v>
      </c>
      <c r="DC53" s="186" t="s">
        <v>3133</v>
      </c>
      <c r="DD53" s="186" t="s">
        <v>2846</v>
      </c>
      <c r="DE53" s="186" t="s">
        <v>2966</v>
      </c>
      <c r="DF53" s="186" t="s">
        <v>3134</v>
      </c>
      <c r="DG53" s="186" t="s">
        <v>2846</v>
      </c>
      <c r="DH53" s="186" t="s">
        <v>2966</v>
      </c>
      <c r="DI53" s="186" t="s">
        <v>3119</v>
      </c>
      <c r="DJ53" s="186" t="s">
        <v>3170</v>
      </c>
      <c r="DK53" s="186" t="s">
        <v>2966</v>
      </c>
      <c r="DL53" s="186" t="s">
        <v>3119</v>
      </c>
      <c r="DM53" s="186" t="s">
        <v>3171</v>
      </c>
      <c r="DN53" s="186" t="s">
        <v>2966</v>
      </c>
      <c r="DO53" s="186" t="s">
        <v>3134</v>
      </c>
      <c r="DP53" s="186" t="s">
        <v>2846</v>
      </c>
      <c r="DQ53" s="186" t="s">
        <v>2966</v>
      </c>
      <c r="DR53" s="186" t="s">
        <v>2846</v>
      </c>
      <c r="DS53" s="186" t="s">
        <v>3135</v>
      </c>
      <c r="DT53" s="186" t="s">
        <v>2966</v>
      </c>
      <c r="DU53" s="186" t="s">
        <v>2846</v>
      </c>
      <c r="DV53" s="186" t="s">
        <v>3136</v>
      </c>
      <c r="DW53" s="186" t="s">
        <v>2966</v>
      </c>
      <c r="DX53" s="186" t="s">
        <v>2846</v>
      </c>
      <c r="DY53" s="186" t="s">
        <v>3137</v>
      </c>
      <c r="DZ53" s="186" t="s">
        <v>2966</v>
      </c>
      <c r="EA53" s="186" t="s">
        <v>2846</v>
      </c>
      <c r="EB53" s="186" t="s">
        <v>3138</v>
      </c>
      <c r="EC53" s="186" t="s">
        <v>2966</v>
      </c>
      <c r="ED53" s="186" t="s">
        <v>3119</v>
      </c>
      <c r="EE53" s="186" t="s">
        <v>2846</v>
      </c>
      <c r="EF53" s="186" t="s">
        <v>2966</v>
      </c>
      <c r="EG53" s="186" t="s">
        <v>3119</v>
      </c>
      <c r="EH53" s="186" t="s">
        <v>3172</v>
      </c>
      <c r="EI53" s="186" t="s">
        <v>2966</v>
      </c>
      <c r="EJ53" s="186" t="s">
        <v>3119</v>
      </c>
      <c r="EK53" s="186" t="s">
        <v>3173</v>
      </c>
      <c r="EL53" s="186" t="s">
        <v>2966</v>
      </c>
      <c r="EM53" s="186" t="s">
        <v>3119</v>
      </c>
      <c r="EN53" s="186" t="s">
        <v>3173</v>
      </c>
      <c r="EO53" s="186" t="s">
        <v>2966</v>
      </c>
      <c r="EP53" s="186" t="s">
        <v>3119</v>
      </c>
      <c r="EQ53" s="186" t="s">
        <v>3173</v>
      </c>
      <c r="ER53" s="186" t="s">
        <v>2966</v>
      </c>
      <c r="ES53" s="186" t="s">
        <v>3119</v>
      </c>
      <c r="ET53" s="186" t="s">
        <v>3173</v>
      </c>
    </row>
    <row r="54" spans="1:150" x14ac:dyDescent="0.25">
      <c r="A54" s="1"/>
      <c r="B54" s="184" t="s">
        <v>3174</v>
      </c>
      <c r="C54" s="184" t="s">
        <v>148</v>
      </c>
      <c r="D54" s="184" t="s">
        <v>151</v>
      </c>
      <c r="E54" s="184" t="s">
        <v>3175</v>
      </c>
      <c r="F54" s="184" t="s">
        <v>3176</v>
      </c>
      <c r="G54" s="184" t="s">
        <v>2966</v>
      </c>
      <c r="H54" s="184" t="s">
        <v>2846</v>
      </c>
      <c r="I54" s="184" t="s">
        <v>3177</v>
      </c>
      <c r="J54" s="184" t="s">
        <v>2966</v>
      </c>
      <c r="K54" s="184" t="s">
        <v>3009</v>
      </c>
      <c r="L54" s="184" t="s">
        <v>3178</v>
      </c>
      <c r="M54" s="184" t="s">
        <v>2966</v>
      </c>
      <c r="N54" s="184" t="s">
        <v>2846</v>
      </c>
      <c r="O54" s="184" t="s">
        <v>3177</v>
      </c>
      <c r="P54" s="184" t="s">
        <v>2966</v>
      </c>
      <c r="Q54" s="184" t="s">
        <v>2846</v>
      </c>
      <c r="R54" s="184" t="s">
        <v>3179</v>
      </c>
      <c r="S54" s="184" t="s">
        <v>2966</v>
      </c>
      <c r="T54" s="184" t="s">
        <v>2846</v>
      </c>
      <c r="U54" s="184" t="s">
        <v>3179</v>
      </c>
      <c r="V54" s="184" t="s">
        <v>2966</v>
      </c>
      <c r="W54" s="184" t="s">
        <v>2846</v>
      </c>
      <c r="X54" s="184" t="s">
        <v>3179</v>
      </c>
      <c r="Y54" s="184" t="s">
        <v>2966</v>
      </c>
      <c r="Z54" s="184" t="s">
        <v>2846</v>
      </c>
      <c r="AA54" s="184" t="s">
        <v>3179</v>
      </c>
      <c r="AB54" s="184" t="s">
        <v>2966</v>
      </c>
      <c r="AC54" s="184" t="s">
        <v>2846</v>
      </c>
      <c r="AD54" s="184" t="s">
        <v>3179</v>
      </c>
      <c r="AE54" s="184" t="s">
        <v>2966</v>
      </c>
      <c r="AF54" s="184" t="s">
        <v>2846</v>
      </c>
      <c r="AG54" s="184" t="s">
        <v>3179</v>
      </c>
      <c r="AH54" s="184" t="s">
        <v>2966</v>
      </c>
      <c r="AI54" s="184" t="s">
        <v>2846</v>
      </c>
      <c r="AJ54" s="184" t="s">
        <v>3179</v>
      </c>
      <c r="AK54" s="184" t="s">
        <v>2966</v>
      </c>
      <c r="AL54" s="184" t="s">
        <v>2846</v>
      </c>
      <c r="AM54" s="184" t="s">
        <v>3179</v>
      </c>
      <c r="AN54" s="184" t="s">
        <v>2966</v>
      </c>
      <c r="AO54" s="184" t="s">
        <v>2846</v>
      </c>
      <c r="AP54" s="184" t="s">
        <v>3179</v>
      </c>
      <c r="AQ54" s="184" t="s">
        <v>2966</v>
      </c>
      <c r="AR54" s="184" t="s">
        <v>3177</v>
      </c>
      <c r="AS54" s="184" t="s">
        <v>3180</v>
      </c>
      <c r="AT54" s="184" t="s">
        <v>2966</v>
      </c>
      <c r="AU54" s="184" t="s">
        <v>3177</v>
      </c>
      <c r="AV54" s="184" t="s">
        <v>3181</v>
      </c>
      <c r="AW54" s="184" t="s">
        <v>2966</v>
      </c>
      <c r="AX54" s="184" t="s">
        <v>3177</v>
      </c>
      <c r="AY54" s="184" t="s">
        <v>3182</v>
      </c>
      <c r="AZ54" s="184" t="s">
        <v>2966</v>
      </c>
      <c r="BA54" s="184" t="s">
        <v>3177</v>
      </c>
      <c r="BB54" s="184" t="s">
        <v>3183</v>
      </c>
      <c r="BC54" s="184" t="s">
        <v>2966</v>
      </c>
      <c r="BD54" s="184" t="s">
        <v>3177</v>
      </c>
      <c r="BE54" s="184" t="s">
        <v>3183</v>
      </c>
      <c r="BF54" s="184" t="s">
        <v>2966</v>
      </c>
      <c r="BG54" s="184" t="s">
        <v>3177</v>
      </c>
      <c r="BH54" s="184" t="s">
        <v>3181</v>
      </c>
      <c r="BI54" s="184" t="s">
        <v>2966</v>
      </c>
      <c r="BJ54" s="184" t="s">
        <v>3177</v>
      </c>
      <c r="BK54" s="184" t="s">
        <v>3184</v>
      </c>
      <c r="BL54" s="184" t="s">
        <v>2966</v>
      </c>
      <c r="BM54" s="184" t="s">
        <v>3177</v>
      </c>
      <c r="BN54" s="184" t="s">
        <v>3181</v>
      </c>
      <c r="BO54" s="184" t="s">
        <v>2966</v>
      </c>
      <c r="BP54" s="184" t="s">
        <v>3177</v>
      </c>
      <c r="BQ54" s="184" t="s">
        <v>3185</v>
      </c>
      <c r="BR54" s="184" t="s">
        <v>2966</v>
      </c>
      <c r="BS54" s="184" t="s">
        <v>3177</v>
      </c>
      <c r="BT54" s="184" t="s">
        <v>3186</v>
      </c>
      <c r="BU54" s="184" t="s">
        <v>2966</v>
      </c>
      <c r="BV54" s="184" t="s">
        <v>2846</v>
      </c>
      <c r="BW54" s="184" t="s">
        <v>3177</v>
      </c>
      <c r="BX54" s="184" t="s">
        <v>2966</v>
      </c>
      <c r="BY54" s="184" t="s">
        <v>3177</v>
      </c>
      <c r="BZ54" s="184" t="s">
        <v>3177</v>
      </c>
      <c r="CA54" s="184" t="s">
        <v>2966</v>
      </c>
      <c r="CB54" s="184" t="s">
        <v>3177</v>
      </c>
      <c r="CC54" s="184" t="s">
        <v>3177</v>
      </c>
      <c r="CD54" s="184" t="s">
        <v>2966</v>
      </c>
      <c r="CE54" s="184" t="s">
        <v>2846</v>
      </c>
      <c r="CF54" s="184" t="s">
        <v>3177</v>
      </c>
      <c r="CG54" s="184" t="s">
        <v>2966</v>
      </c>
      <c r="CH54" s="184" t="s">
        <v>3177</v>
      </c>
      <c r="CI54" s="184" t="s">
        <v>3177</v>
      </c>
      <c r="CJ54" s="184" t="s">
        <v>2966</v>
      </c>
      <c r="CK54" s="184" t="s">
        <v>2846</v>
      </c>
      <c r="CL54" s="184" t="s">
        <v>3177</v>
      </c>
      <c r="CM54" s="184" t="s">
        <v>2966</v>
      </c>
      <c r="CN54" s="184" t="s">
        <v>2846</v>
      </c>
      <c r="CO54" s="184" t="s">
        <v>3177</v>
      </c>
      <c r="CP54" s="184" t="s">
        <v>2966</v>
      </c>
      <c r="CQ54" s="184" t="s">
        <v>2846</v>
      </c>
      <c r="CR54" s="184" t="s">
        <v>3177</v>
      </c>
      <c r="CS54" s="184" t="s">
        <v>2966</v>
      </c>
      <c r="CT54" s="184" t="s">
        <v>3177</v>
      </c>
      <c r="CU54" s="184" t="s">
        <v>3177</v>
      </c>
      <c r="CV54" s="184" t="s">
        <v>2966</v>
      </c>
      <c r="CW54" s="184" t="s">
        <v>3177</v>
      </c>
      <c r="CX54" s="184" t="s">
        <v>3177</v>
      </c>
      <c r="CY54" s="184" t="s">
        <v>2966</v>
      </c>
      <c r="CZ54" s="184" t="s">
        <v>3177</v>
      </c>
      <c r="DA54" s="184" t="s">
        <v>3177</v>
      </c>
      <c r="DB54" s="184" t="s">
        <v>2966</v>
      </c>
      <c r="DC54" s="184" t="s">
        <v>2846</v>
      </c>
      <c r="DD54" s="184" t="s">
        <v>3177</v>
      </c>
      <c r="DE54" s="184" t="s">
        <v>2966</v>
      </c>
      <c r="DF54" s="184" t="s">
        <v>3177</v>
      </c>
      <c r="DG54" s="184" t="s">
        <v>3177</v>
      </c>
      <c r="DH54" s="184" t="s">
        <v>2966</v>
      </c>
      <c r="DI54" s="184" t="s">
        <v>3177</v>
      </c>
      <c r="DJ54" s="184" t="s">
        <v>3177</v>
      </c>
      <c r="DK54" s="184" t="s">
        <v>2966</v>
      </c>
      <c r="DL54" s="184" t="s">
        <v>3177</v>
      </c>
      <c r="DM54" s="184" t="s">
        <v>3177</v>
      </c>
      <c r="DN54" s="184" t="s">
        <v>2966</v>
      </c>
      <c r="DO54" s="184" t="s">
        <v>3177</v>
      </c>
      <c r="DP54" s="184" t="s">
        <v>3177</v>
      </c>
      <c r="DQ54" s="184" t="s">
        <v>2966</v>
      </c>
      <c r="DR54" s="184" t="s">
        <v>2846</v>
      </c>
      <c r="DS54" s="184" t="s">
        <v>3187</v>
      </c>
      <c r="DT54" s="184" t="s">
        <v>2966</v>
      </c>
      <c r="DU54" s="184" t="s">
        <v>2846</v>
      </c>
      <c r="DV54" s="184" t="s">
        <v>3188</v>
      </c>
      <c r="DW54" s="184" t="s">
        <v>2966</v>
      </c>
      <c r="DX54" s="184" t="s">
        <v>2846</v>
      </c>
      <c r="DY54" s="184" t="s">
        <v>3188</v>
      </c>
      <c r="DZ54" s="184" t="s">
        <v>2966</v>
      </c>
      <c r="EA54" s="184" t="s">
        <v>2846</v>
      </c>
      <c r="EB54" s="184" t="s">
        <v>3189</v>
      </c>
      <c r="EC54" s="184" t="s">
        <v>2966</v>
      </c>
      <c r="ED54" s="184" t="s">
        <v>3177</v>
      </c>
      <c r="EE54" s="184" t="s">
        <v>3177</v>
      </c>
      <c r="EF54" s="184" t="s">
        <v>2966</v>
      </c>
      <c r="EG54" s="184" t="s">
        <v>3177</v>
      </c>
      <c r="EH54" s="184" t="s">
        <v>3177</v>
      </c>
      <c r="EI54" s="184" t="s">
        <v>2966</v>
      </c>
      <c r="EJ54" s="184" t="s">
        <v>2846</v>
      </c>
      <c r="EK54" s="184" t="s">
        <v>3190</v>
      </c>
      <c r="EL54" s="184" t="s">
        <v>2966</v>
      </c>
      <c r="EM54" s="184" t="s">
        <v>2846</v>
      </c>
      <c r="EN54" s="184" t="s">
        <v>3190</v>
      </c>
      <c r="EO54" s="184" t="s">
        <v>2966</v>
      </c>
      <c r="EP54" s="184" t="s">
        <v>2846</v>
      </c>
      <c r="EQ54" s="184" t="s">
        <v>3191</v>
      </c>
      <c r="ER54" s="184" t="s">
        <v>2966</v>
      </c>
      <c r="ES54" s="184" t="s">
        <v>2846</v>
      </c>
      <c r="ET54" s="184" t="s">
        <v>3191</v>
      </c>
    </row>
    <row r="55" spans="1:150" x14ac:dyDescent="0.25">
      <c r="A55" s="1"/>
      <c r="B55" s="185" t="s">
        <v>3192</v>
      </c>
      <c r="C55" s="185" t="s">
        <v>148</v>
      </c>
      <c r="D55" s="185" t="s">
        <v>151</v>
      </c>
      <c r="E55" s="185" t="s">
        <v>3193</v>
      </c>
      <c r="F55" s="185" t="s">
        <v>3194</v>
      </c>
      <c r="G55" s="186" t="s">
        <v>2966</v>
      </c>
      <c r="H55" s="186" t="s">
        <v>2846</v>
      </c>
      <c r="I55" s="186" t="s">
        <v>3177</v>
      </c>
      <c r="J55" s="186" t="s">
        <v>2966</v>
      </c>
      <c r="K55" s="186" t="s">
        <v>3009</v>
      </c>
      <c r="L55" s="186" t="s">
        <v>3178</v>
      </c>
      <c r="M55" s="186" t="s">
        <v>2966</v>
      </c>
      <c r="N55" s="186" t="s">
        <v>2846</v>
      </c>
      <c r="O55" s="186" t="s">
        <v>3177</v>
      </c>
      <c r="P55" s="186" t="s">
        <v>2966</v>
      </c>
      <c r="Q55" s="186" t="s">
        <v>2846</v>
      </c>
      <c r="R55" s="186" t="s">
        <v>3179</v>
      </c>
      <c r="S55" s="186" t="s">
        <v>2966</v>
      </c>
      <c r="T55" s="186" t="s">
        <v>2846</v>
      </c>
      <c r="U55" s="186" t="s">
        <v>3179</v>
      </c>
      <c r="V55" s="186" t="s">
        <v>2966</v>
      </c>
      <c r="W55" s="186" t="s">
        <v>2846</v>
      </c>
      <c r="X55" s="186" t="s">
        <v>3179</v>
      </c>
      <c r="Y55" s="186" t="s">
        <v>2966</v>
      </c>
      <c r="Z55" s="186" t="s">
        <v>2846</v>
      </c>
      <c r="AA55" s="186" t="s">
        <v>3179</v>
      </c>
      <c r="AB55" s="186" t="s">
        <v>2966</v>
      </c>
      <c r="AC55" s="186" t="s">
        <v>2846</v>
      </c>
      <c r="AD55" s="186" t="s">
        <v>3179</v>
      </c>
      <c r="AE55" s="186" t="s">
        <v>2966</v>
      </c>
      <c r="AF55" s="186" t="s">
        <v>2846</v>
      </c>
      <c r="AG55" s="186" t="s">
        <v>3179</v>
      </c>
      <c r="AH55" s="186" t="s">
        <v>2966</v>
      </c>
      <c r="AI55" s="186" t="s">
        <v>2846</v>
      </c>
      <c r="AJ55" s="186" t="s">
        <v>3179</v>
      </c>
      <c r="AK55" s="186" t="s">
        <v>2966</v>
      </c>
      <c r="AL55" s="186" t="s">
        <v>2846</v>
      </c>
      <c r="AM55" s="186" t="s">
        <v>3179</v>
      </c>
      <c r="AN55" s="186" t="s">
        <v>2966</v>
      </c>
      <c r="AO55" s="186" t="s">
        <v>2846</v>
      </c>
      <c r="AP55" s="186" t="s">
        <v>3179</v>
      </c>
      <c r="AQ55" s="186" t="s">
        <v>2966</v>
      </c>
      <c r="AR55" s="186" t="s">
        <v>3177</v>
      </c>
      <c r="AS55" s="186" t="s">
        <v>3180</v>
      </c>
      <c r="AT55" s="186" t="s">
        <v>2966</v>
      </c>
      <c r="AU55" s="186" t="s">
        <v>3177</v>
      </c>
      <c r="AV55" s="186" t="s">
        <v>3181</v>
      </c>
      <c r="AW55" s="186" t="s">
        <v>2966</v>
      </c>
      <c r="AX55" s="186" t="s">
        <v>3177</v>
      </c>
      <c r="AY55" s="186" t="s">
        <v>3182</v>
      </c>
      <c r="AZ55" s="186" t="s">
        <v>2966</v>
      </c>
      <c r="BA55" s="186" t="s">
        <v>3177</v>
      </c>
      <c r="BB55" s="186" t="s">
        <v>3183</v>
      </c>
      <c r="BC55" s="186" t="s">
        <v>2966</v>
      </c>
      <c r="BD55" s="186" t="s">
        <v>3177</v>
      </c>
      <c r="BE55" s="186" t="s">
        <v>3183</v>
      </c>
      <c r="BF55" s="186" t="s">
        <v>2966</v>
      </c>
      <c r="BG55" s="186" t="s">
        <v>3177</v>
      </c>
      <c r="BH55" s="186" t="s">
        <v>3181</v>
      </c>
      <c r="BI55" s="186" t="s">
        <v>2966</v>
      </c>
      <c r="BJ55" s="186" t="s">
        <v>3177</v>
      </c>
      <c r="BK55" s="186" t="s">
        <v>3184</v>
      </c>
      <c r="BL55" s="186" t="s">
        <v>2966</v>
      </c>
      <c r="BM55" s="186" t="s">
        <v>3177</v>
      </c>
      <c r="BN55" s="186" t="s">
        <v>3181</v>
      </c>
      <c r="BO55" s="186" t="s">
        <v>2966</v>
      </c>
      <c r="BP55" s="186" t="s">
        <v>3177</v>
      </c>
      <c r="BQ55" s="186" t="s">
        <v>3185</v>
      </c>
      <c r="BR55" s="186" t="s">
        <v>2966</v>
      </c>
      <c r="BS55" s="186" t="s">
        <v>3177</v>
      </c>
      <c r="BT55" s="186" t="s">
        <v>3186</v>
      </c>
      <c r="BU55" s="186" t="s">
        <v>2966</v>
      </c>
      <c r="BV55" s="186" t="s">
        <v>2846</v>
      </c>
      <c r="BW55" s="186" t="s">
        <v>3177</v>
      </c>
      <c r="BX55" s="186" t="s">
        <v>2966</v>
      </c>
      <c r="BY55" s="186" t="s">
        <v>3177</v>
      </c>
      <c r="BZ55" s="186" t="s">
        <v>3177</v>
      </c>
      <c r="CA55" s="186" t="s">
        <v>2966</v>
      </c>
      <c r="CB55" s="186" t="s">
        <v>3177</v>
      </c>
      <c r="CC55" s="186" t="s">
        <v>3177</v>
      </c>
      <c r="CD55" s="186" t="s">
        <v>2966</v>
      </c>
      <c r="CE55" s="186" t="s">
        <v>2846</v>
      </c>
      <c r="CF55" s="186" t="s">
        <v>3177</v>
      </c>
      <c r="CG55" s="186" t="s">
        <v>2966</v>
      </c>
      <c r="CH55" s="186" t="s">
        <v>3177</v>
      </c>
      <c r="CI55" s="186" t="s">
        <v>3177</v>
      </c>
      <c r="CJ55" s="186" t="s">
        <v>2966</v>
      </c>
      <c r="CK55" s="186" t="s">
        <v>2846</v>
      </c>
      <c r="CL55" s="186" t="s">
        <v>3177</v>
      </c>
      <c r="CM55" s="186" t="s">
        <v>2966</v>
      </c>
      <c r="CN55" s="186" t="s">
        <v>2846</v>
      </c>
      <c r="CO55" s="186" t="s">
        <v>3177</v>
      </c>
      <c r="CP55" s="186" t="s">
        <v>2966</v>
      </c>
      <c r="CQ55" s="186" t="s">
        <v>2846</v>
      </c>
      <c r="CR55" s="186" t="s">
        <v>3177</v>
      </c>
      <c r="CS55" s="186" t="s">
        <v>2966</v>
      </c>
      <c r="CT55" s="186" t="s">
        <v>3177</v>
      </c>
      <c r="CU55" s="186" t="s">
        <v>3177</v>
      </c>
      <c r="CV55" s="186" t="s">
        <v>2966</v>
      </c>
      <c r="CW55" s="186" t="s">
        <v>3177</v>
      </c>
      <c r="CX55" s="186" t="s">
        <v>3177</v>
      </c>
      <c r="CY55" s="186" t="s">
        <v>2966</v>
      </c>
      <c r="CZ55" s="186" t="s">
        <v>3177</v>
      </c>
      <c r="DA55" s="186" t="s">
        <v>3177</v>
      </c>
      <c r="DB55" s="186" t="s">
        <v>2966</v>
      </c>
      <c r="DC55" s="186" t="s">
        <v>2846</v>
      </c>
      <c r="DD55" s="186" t="s">
        <v>3177</v>
      </c>
      <c r="DE55" s="186" t="s">
        <v>2966</v>
      </c>
      <c r="DF55" s="186" t="s">
        <v>3177</v>
      </c>
      <c r="DG55" s="186" t="s">
        <v>3177</v>
      </c>
      <c r="DH55" s="186" t="s">
        <v>2966</v>
      </c>
      <c r="DI55" s="186" t="s">
        <v>3177</v>
      </c>
      <c r="DJ55" s="186" t="s">
        <v>3177</v>
      </c>
      <c r="DK55" s="186" t="s">
        <v>2966</v>
      </c>
      <c r="DL55" s="186" t="s">
        <v>3177</v>
      </c>
      <c r="DM55" s="186" t="s">
        <v>3177</v>
      </c>
      <c r="DN55" s="186" t="s">
        <v>2966</v>
      </c>
      <c r="DO55" s="186" t="s">
        <v>3177</v>
      </c>
      <c r="DP55" s="186" t="s">
        <v>3177</v>
      </c>
      <c r="DQ55" s="186" t="s">
        <v>2966</v>
      </c>
      <c r="DR55" s="186" t="s">
        <v>2846</v>
      </c>
      <c r="DS55" s="186" t="s">
        <v>3187</v>
      </c>
      <c r="DT55" s="186" t="s">
        <v>2966</v>
      </c>
      <c r="DU55" s="186" t="s">
        <v>2846</v>
      </c>
      <c r="DV55" s="186" t="s">
        <v>3188</v>
      </c>
      <c r="DW55" s="186" t="s">
        <v>2966</v>
      </c>
      <c r="DX55" s="186" t="s">
        <v>2846</v>
      </c>
      <c r="DY55" s="186" t="s">
        <v>3188</v>
      </c>
      <c r="DZ55" s="186" t="s">
        <v>2966</v>
      </c>
      <c r="EA55" s="186" t="s">
        <v>2846</v>
      </c>
      <c r="EB55" s="186" t="s">
        <v>3189</v>
      </c>
      <c r="EC55" s="186" t="s">
        <v>2966</v>
      </c>
      <c r="ED55" s="186" t="s">
        <v>3177</v>
      </c>
      <c r="EE55" s="186" t="s">
        <v>3177</v>
      </c>
      <c r="EF55" s="186" t="s">
        <v>2966</v>
      </c>
      <c r="EG55" s="186" t="s">
        <v>3177</v>
      </c>
      <c r="EH55" s="186" t="s">
        <v>3177</v>
      </c>
      <c r="EI55" s="186" t="s">
        <v>2966</v>
      </c>
      <c r="EJ55" s="186" t="s">
        <v>2846</v>
      </c>
      <c r="EK55" s="186" t="s">
        <v>3190</v>
      </c>
      <c r="EL55" s="186" t="s">
        <v>2966</v>
      </c>
      <c r="EM55" s="186" t="s">
        <v>2846</v>
      </c>
      <c r="EN55" s="186" t="s">
        <v>3190</v>
      </c>
      <c r="EO55" s="186" t="s">
        <v>2966</v>
      </c>
      <c r="EP55" s="186" t="s">
        <v>2846</v>
      </c>
      <c r="EQ55" s="186" t="s">
        <v>3191</v>
      </c>
      <c r="ER55" s="186" t="s">
        <v>2966</v>
      </c>
      <c r="ES55" s="186" t="s">
        <v>2846</v>
      </c>
      <c r="ET55" s="186" t="s">
        <v>3191</v>
      </c>
    </row>
    <row r="56" spans="1:150" x14ac:dyDescent="0.25">
      <c r="A56" s="1"/>
      <c r="B56" s="185" t="s">
        <v>3195</v>
      </c>
      <c r="C56" s="185" t="s">
        <v>148</v>
      </c>
      <c r="D56" s="185" t="s">
        <v>151</v>
      </c>
      <c r="E56" s="185" t="s">
        <v>3196</v>
      </c>
      <c r="F56" s="185" t="s">
        <v>3197</v>
      </c>
      <c r="G56" s="186" t="s">
        <v>2966</v>
      </c>
      <c r="H56" s="186" t="s">
        <v>2846</v>
      </c>
      <c r="I56" s="186" t="s">
        <v>2846</v>
      </c>
      <c r="J56" s="186" t="s">
        <v>2966</v>
      </c>
      <c r="K56" s="186" t="s">
        <v>2846</v>
      </c>
      <c r="L56" s="186" t="s">
        <v>2846</v>
      </c>
      <c r="M56" s="186" t="s">
        <v>2966</v>
      </c>
      <c r="N56" s="186" t="s">
        <v>2846</v>
      </c>
      <c r="O56" s="186" t="s">
        <v>2846</v>
      </c>
      <c r="P56" s="186" t="s">
        <v>2966</v>
      </c>
      <c r="Q56" s="186" t="s">
        <v>2846</v>
      </c>
      <c r="R56" s="186" t="s">
        <v>2846</v>
      </c>
      <c r="S56" s="186" t="s">
        <v>2966</v>
      </c>
      <c r="T56" s="186" t="s">
        <v>2846</v>
      </c>
      <c r="U56" s="186" t="s">
        <v>2846</v>
      </c>
      <c r="V56" s="186" t="s">
        <v>2966</v>
      </c>
      <c r="W56" s="186" t="s">
        <v>2846</v>
      </c>
      <c r="X56" s="186" t="s">
        <v>2846</v>
      </c>
      <c r="Y56" s="186" t="s">
        <v>2966</v>
      </c>
      <c r="Z56" s="186" t="s">
        <v>2846</v>
      </c>
      <c r="AA56" s="186" t="s">
        <v>2846</v>
      </c>
      <c r="AB56" s="186" t="s">
        <v>2966</v>
      </c>
      <c r="AC56" s="186" t="s">
        <v>2846</v>
      </c>
      <c r="AD56" s="186" t="s">
        <v>2846</v>
      </c>
      <c r="AE56" s="186" t="s">
        <v>2966</v>
      </c>
      <c r="AF56" s="186" t="s">
        <v>2846</v>
      </c>
      <c r="AG56" s="186" t="s">
        <v>2846</v>
      </c>
      <c r="AH56" s="186" t="s">
        <v>2966</v>
      </c>
      <c r="AI56" s="186" t="s">
        <v>2846</v>
      </c>
      <c r="AJ56" s="186" t="s">
        <v>2846</v>
      </c>
      <c r="AK56" s="186" t="s">
        <v>2966</v>
      </c>
      <c r="AL56" s="186" t="s">
        <v>2846</v>
      </c>
      <c r="AM56" s="186" t="s">
        <v>2846</v>
      </c>
      <c r="AN56" s="186" t="s">
        <v>2966</v>
      </c>
      <c r="AO56" s="186" t="s">
        <v>2846</v>
      </c>
      <c r="AP56" s="186" t="s">
        <v>2846</v>
      </c>
      <c r="AQ56" s="186" t="s">
        <v>2966</v>
      </c>
      <c r="AR56" s="186" t="s">
        <v>2846</v>
      </c>
      <c r="AS56" s="186" t="s">
        <v>2846</v>
      </c>
      <c r="AT56" s="186" t="s">
        <v>2966</v>
      </c>
      <c r="AU56" s="186" t="s">
        <v>2846</v>
      </c>
      <c r="AV56" s="186" t="s">
        <v>2846</v>
      </c>
      <c r="AW56" s="186" t="s">
        <v>2966</v>
      </c>
      <c r="AX56" s="186" t="s">
        <v>2846</v>
      </c>
      <c r="AY56" s="186" t="s">
        <v>2846</v>
      </c>
      <c r="AZ56" s="186" t="s">
        <v>2966</v>
      </c>
      <c r="BA56" s="186" t="s">
        <v>2846</v>
      </c>
      <c r="BB56" s="186" t="s">
        <v>2846</v>
      </c>
      <c r="BC56" s="186" t="s">
        <v>2966</v>
      </c>
      <c r="BD56" s="186" t="s">
        <v>2846</v>
      </c>
      <c r="BE56" s="186" t="s">
        <v>2846</v>
      </c>
      <c r="BF56" s="186" t="s">
        <v>2966</v>
      </c>
      <c r="BG56" s="186" t="s">
        <v>2846</v>
      </c>
      <c r="BH56" s="186" t="s">
        <v>2846</v>
      </c>
      <c r="BI56" s="186" t="s">
        <v>2966</v>
      </c>
      <c r="BJ56" s="186" t="s">
        <v>2846</v>
      </c>
      <c r="BK56" s="186" t="s">
        <v>2846</v>
      </c>
      <c r="BL56" s="186" t="s">
        <v>2966</v>
      </c>
      <c r="BM56" s="186" t="s">
        <v>2846</v>
      </c>
      <c r="BN56" s="186" t="s">
        <v>2846</v>
      </c>
      <c r="BO56" s="186" t="s">
        <v>2966</v>
      </c>
      <c r="BP56" s="186" t="s">
        <v>2846</v>
      </c>
      <c r="BQ56" s="186" t="s">
        <v>2846</v>
      </c>
      <c r="BR56" s="186" t="s">
        <v>2966</v>
      </c>
      <c r="BS56" s="186" t="s">
        <v>2846</v>
      </c>
      <c r="BT56" s="186" t="s">
        <v>2846</v>
      </c>
      <c r="BU56" s="186" t="s">
        <v>2966</v>
      </c>
      <c r="BV56" s="186" t="s">
        <v>2846</v>
      </c>
      <c r="BW56" s="186" t="s">
        <v>2846</v>
      </c>
      <c r="BX56" s="186" t="s">
        <v>2966</v>
      </c>
      <c r="BY56" s="186" t="s">
        <v>2846</v>
      </c>
      <c r="BZ56" s="186" t="s">
        <v>2846</v>
      </c>
      <c r="CA56" s="186" t="s">
        <v>2966</v>
      </c>
      <c r="CB56" s="186" t="s">
        <v>2846</v>
      </c>
      <c r="CC56" s="186" t="s">
        <v>2846</v>
      </c>
      <c r="CD56" s="186" t="s">
        <v>2966</v>
      </c>
      <c r="CE56" s="186" t="s">
        <v>2846</v>
      </c>
      <c r="CF56" s="186" t="s">
        <v>2846</v>
      </c>
      <c r="CG56" s="186" t="s">
        <v>2966</v>
      </c>
      <c r="CH56" s="186" t="s">
        <v>2846</v>
      </c>
      <c r="CI56" s="186" t="s">
        <v>2846</v>
      </c>
      <c r="CJ56" s="186" t="s">
        <v>2966</v>
      </c>
      <c r="CK56" s="186" t="s">
        <v>2846</v>
      </c>
      <c r="CL56" s="186" t="s">
        <v>2846</v>
      </c>
      <c r="CM56" s="186" t="s">
        <v>2966</v>
      </c>
      <c r="CN56" s="186" t="s">
        <v>2846</v>
      </c>
      <c r="CO56" s="186" t="s">
        <v>2846</v>
      </c>
      <c r="CP56" s="186" t="s">
        <v>2966</v>
      </c>
      <c r="CQ56" s="186" t="s">
        <v>2846</v>
      </c>
      <c r="CR56" s="186" t="s">
        <v>2846</v>
      </c>
      <c r="CS56" s="186" t="s">
        <v>2966</v>
      </c>
      <c r="CT56" s="186" t="s">
        <v>2846</v>
      </c>
      <c r="CU56" s="186" t="s">
        <v>2846</v>
      </c>
      <c r="CV56" s="186" t="s">
        <v>2966</v>
      </c>
      <c r="CW56" s="186" t="s">
        <v>2846</v>
      </c>
      <c r="CX56" s="186" t="s">
        <v>2846</v>
      </c>
      <c r="CY56" s="186" t="s">
        <v>2966</v>
      </c>
      <c r="CZ56" s="186" t="s">
        <v>2846</v>
      </c>
      <c r="DA56" s="186" t="s">
        <v>2846</v>
      </c>
      <c r="DB56" s="186" t="s">
        <v>2966</v>
      </c>
      <c r="DC56" s="186" t="s">
        <v>2846</v>
      </c>
      <c r="DD56" s="186" t="s">
        <v>2846</v>
      </c>
      <c r="DE56" s="186" t="s">
        <v>2966</v>
      </c>
      <c r="DF56" s="186" t="s">
        <v>2846</v>
      </c>
      <c r="DG56" s="186" t="s">
        <v>2846</v>
      </c>
      <c r="DH56" s="186" t="s">
        <v>2966</v>
      </c>
      <c r="DI56" s="186" t="s">
        <v>2846</v>
      </c>
      <c r="DJ56" s="186" t="s">
        <v>2846</v>
      </c>
      <c r="DK56" s="186" t="s">
        <v>2966</v>
      </c>
      <c r="DL56" s="186" t="s">
        <v>2846</v>
      </c>
      <c r="DM56" s="186" t="s">
        <v>2846</v>
      </c>
      <c r="DN56" s="186" t="s">
        <v>2966</v>
      </c>
      <c r="DO56" s="186" t="s">
        <v>2846</v>
      </c>
      <c r="DP56" s="186" t="s">
        <v>2846</v>
      </c>
      <c r="DQ56" s="186" t="s">
        <v>2966</v>
      </c>
      <c r="DR56" s="186" t="s">
        <v>2846</v>
      </c>
      <c r="DS56" s="186" t="s">
        <v>2846</v>
      </c>
      <c r="DT56" s="186" t="s">
        <v>2966</v>
      </c>
      <c r="DU56" s="186" t="s">
        <v>2846</v>
      </c>
      <c r="DV56" s="186" t="s">
        <v>2846</v>
      </c>
      <c r="DW56" s="186" t="s">
        <v>2966</v>
      </c>
      <c r="DX56" s="186" t="s">
        <v>2846</v>
      </c>
      <c r="DY56" s="186" t="s">
        <v>2846</v>
      </c>
      <c r="DZ56" s="186" t="s">
        <v>2966</v>
      </c>
      <c r="EA56" s="186" t="s">
        <v>2846</v>
      </c>
      <c r="EB56" s="186" t="s">
        <v>2846</v>
      </c>
      <c r="EC56" s="186" t="s">
        <v>2966</v>
      </c>
      <c r="ED56" s="186" t="s">
        <v>2846</v>
      </c>
      <c r="EE56" s="186" t="s">
        <v>2846</v>
      </c>
      <c r="EF56" s="186" t="s">
        <v>2966</v>
      </c>
      <c r="EG56" s="186" t="s">
        <v>2846</v>
      </c>
      <c r="EH56" s="186" t="s">
        <v>2846</v>
      </c>
      <c r="EI56" s="186" t="s">
        <v>2966</v>
      </c>
      <c r="EJ56" s="186" t="s">
        <v>2846</v>
      </c>
      <c r="EK56" s="186" t="s">
        <v>2846</v>
      </c>
      <c r="EL56" s="186" t="s">
        <v>2966</v>
      </c>
      <c r="EM56" s="186" t="s">
        <v>2846</v>
      </c>
      <c r="EN56" s="186" t="s">
        <v>2846</v>
      </c>
      <c r="EO56" s="186" t="s">
        <v>2966</v>
      </c>
      <c r="EP56" s="186" t="s">
        <v>2846</v>
      </c>
      <c r="EQ56" s="186" t="s">
        <v>2846</v>
      </c>
      <c r="ER56" s="186" t="s">
        <v>2966</v>
      </c>
      <c r="ES56" s="186" t="s">
        <v>2846</v>
      </c>
      <c r="ET56" s="186" t="s">
        <v>2846</v>
      </c>
    </row>
    <row r="57" spans="1:150" x14ac:dyDescent="0.25">
      <c r="A57" s="1"/>
      <c r="B57" s="184" t="s">
        <v>3198</v>
      </c>
      <c r="C57" s="184" t="s">
        <v>100</v>
      </c>
      <c r="D57" s="184" t="s">
        <v>3199</v>
      </c>
      <c r="E57" s="184" t="s">
        <v>3200</v>
      </c>
      <c r="F57" s="184" t="s">
        <v>3201</v>
      </c>
      <c r="G57" s="184" t="s">
        <v>2966</v>
      </c>
      <c r="H57" s="184" t="s">
        <v>2846</v>
      </c>
      <c r="I57" s="184" t="s">
        <v>2846</v>
      </c>
      <c r="J57" s="184" t="s">
        <v>2966</v>
      </c>
      <c r="K57" s="184" t="s">
        <v>2846</v>
      </c>
      <c r="L57" s="184" t="s">
        <v>2846</v>
      </c>
      <c r="M57" s="184" t="s">
        <v>2966</v>
      </c>
      <c r="N57" s="184" t="s">
        <v>2846</v>
      </c>
      <c r="O57" s="184" t="s">
        <v>2846</v>
      </c>
      <c r="P57" s="184" t="s">
        <v>2966</v>
      </c>
      <c r="Q57" s="184" t="s">
        <v>2846</v>
      </c>
      <c r="R57" s="184" t="s">
        <v>2846</v>
      </c>
      <c r="S57" s="184" t="s">
        <v>2966</v>
      </c>
      <c r="T57" s="184" t="s">
        <v>2846</v>
      </c>
      <c r="U57" s="184" t="s">
        <v>2846</v>
      </c>
      <c r="V57" s="184" t="s">
        <v>2966</v>
      </c>
      <c r="W57" s="184" t="s">
        <v>2846</v>
      </c>
      <c r="X57" s="184" t="s">
        <v>2846</v>
      </c>
      <c r="Y57" s="184" t="s">
        <v>2966</v>
      </c>
      <c r="Z57" s="184" t="s">
        <v>2846</v>
      </c>
      <c r="AA57" s="184" t="s">
        <v>2846</v>
      </c>
      <c r="AB57" s="184" t="s">
        <v>2966</v>
      </c>
      <c r="AC57" s="184" t="s">
        <v>2846</v>
      </c>
      <c r="AD57" s="184" t="s">
        <v>2846</v>
      </c>
      <c r="AE57" s="184" t="s">
        <v>2966</v>
      </c>
      <c r="AF57" s="184" t="s">
        <v>2846</v>
      </c>
      <c r="AG57" s="184" t="s">
        <v>2846</v>
      </c>
      <c r="AH57" s="184" t="s">
        <v>2966</v>
      </c>
      <c r="AI57" s="184" t="s">
        <v>2846</v>
      </c>
      <c r="AJ57" s="184" t="s">
        <v>2846</v>
      </c>
      <c r="AK57" s="184" t="s">
        <v>2966</v>
      </c>
      <c r="AL57" s="184" t="s">
        <v>2846</v>
      </c>
      <c r="AM57" s="184" t="s">
        <v>2846</v>
      </c>
      <c r="AN57" s="184" t="s">
        <v>2966</v>
      </c>
      <c r="AO57" s="184" t="s">
        <v>2846</v>
      </c>
      <c r="AP57" s="184" t="s">
        <v>2846</v>
      </c>
      <c r="AQ57" s="184" t="s">
        <v>2966</v>
      </c>
      <c r="AR57" s="184" t="s">
        <v>2846</v>
      </c>
      <c r="AS57" s="184" t="s">
        <v>2846</v>
      </c>
      <c r="AT57" s="184" t="s">
        <v>2966</v>
      </c>
      <c r="AU57" s="184" t="s">
        <v>2846</v>
      </c>
      <c r="AV57" s="184" t="s">
        <v>2846</v>
      </c>
      <c r="AW57" s="184" t="s">
        <v>2966</v>
      </c>
      <c r="AX57" s="184" t="s">
        <v>2846</v>
      </c>
      <c r="AY57" s="184" t="s">
        <v>2846</v>
      </c>
      <c r="AZ57" s="184" t="s">
        <v>2966</v>
      </c>
      <c r="BA57" s="184" t="s">
        <v>2846</v>
      </c>
      <c r="BB57" s="184" t="s">
        <v>2846</v>
      </c>
      <c r="BC57" s="184" t="s">
        <v>2966</v>
      </c>
      <c r="BD57" s="184" t="s">
        <v>2846</v>
      </c>
      <c r="BE57" s="184" t="s">
        <v>2846</v>
      </c>
      <c r="BF57" s="184" t="s">
        <v>2966</v>
      </c>
      <c r="BG57" s="184" t="s">
        <v>2846</v>
      </c>
      <c r="BH57" s="184" t="s">
        <v>2846</v>
      </c>
      <c r="BI57" s="184" t="s">
        <v>2966</v>
      </c>
      <c r="BJ57" s="184" t="s">
        <v>2846</v>
      </c>
      <c r="BK57" s="184" t="s">
        <v>2846</v>
      </c>
      <c r="BL57" s="184" t="s">
        <v>2966</v>
      </c>
      <c r="BM57" s="184" t="s">
        <v>2846</v>
      </c>
      <c r="BN57" s="184" t="s">
        <v>2846</v>
      </c>
      <c r="BO57" s="184" t="s">
        <v>2966</v>
      </c>
      <c r="BP57" s="184" t="s">
        <v>2846</v>
      </c>
      <c r="BQ57" s="184" t="s">
        <v>2846</v>
      </c>
      <c r="BR57" s="184" t="s">
        <v>2966</v>
      </c>
      <c r="BS57" s="184" t="s">
        <v>2846</v>
      </c>
      <c r="BT57" s="184" t="s">
        <v>2846</v>
      </c>
      <c r="BU57" s="184" t="s">
        <v>2966</v>
      </c>
      <c r="BV57" s="184" t="s">
        <v>2846</v>
      </c>
      <c r="BW57" s="184" t="s">
        <v>2846</v>
      </c>
      <c r="BX57" s="184" t="s">
        <v>2966</v>
      </c>
      <c r="BY57" s="184" t="s">
        <v>2846</v>
      </c>
      <c r="BZ57" s="184" t="s">
        <v>2846</v>
      </c>
      <c r="CA57" s="184" t="s">
        <v>2966</v>
      </c>
      <c r="CB57" s="184" t="s">
        <v>2846</v>
      </c>
      <c r="CC57" s="184" t="s">
        <v>2846</v>
      </c>
      <c r="CD57" s="184" t="s">
        <v>2966</v>
      </c>
      <c r="CE57" s="184" t="s">
        <v>2846</v>
      </c>
      <c r="CF57" s="184" t="s">
        <v>2846</v>
      </c>
      <c r="CG57" s="184" t="s">
        <v>2966</v>
      </c>
      <c r="CH57" s="184" t="s">
        <v>2846</v>
      </c>
      <c r="CI57" s="184" t="s">
        <v>2846</v>
      </c>
      <c r="CJ57" s="184" t="s">
        <v>2966</v>
      </c>
      <c r="CK57" s="184" t="s">
        <v>2846</v>
      </c>
      <c r="CL57" s="184" t="s">
        <v>2846</v>
      </c>
      <c r="CM57" s="184" t="s">
        <v>2966</v>
      </c>
      <c r="CN57" s="184" t="s">
        <v>2846</v>
      </c>
      <c r="CO57" s="184" t="s">
        <v>2846</v>
      </c>
      <c r="CP57" s="184" t="s">
        <v>2966</v>
      </c>
      <c r="CQ57" s="184" t="s">
        <v>2846</v>
      </c>
      <c r="CR57" s="184" t="s">
        <v>2846</v>
      </c>
      <c r="CS57" s="184" t="s">
        <v>2966</v>
      </c>
      <c r="CT57" s="184" t="s">
        <v>2846</v>
      </c>
      <c r="CU57" s="184" t="s">
        <v>2846</v>
      </c>
      <c r="CV57" s="184" t="s">
        <v>2966</v>
      </c>
      <c r="CW57" s="184" t="s">
        <v>2846</v>
      </c>
      <c r="CX57" s="184" t="s">
        <v>2846</v>
      </c>
      <c r="CY57" s="184" t="s">
        <v>2966</v>
      </c>
      <c r="CZ57" s="184" t="s">
        <v>2846</v>
      </c>
      <c r="DA57" s="184" t="s">
        <v>2846</v>
      </c>
      <c r="DB57" s="184" t="s">
        <v>2966</v>
      </c>
      <c r="DC57" s="184" t="s">
        <v>2846</v>
      </c>
      <c r="DD57" s="184" t="s">
        <v>2846</v>
      </c>
      <c r="DE57" s="184" t="s">
        <v>2966</v>
      </c>
      <c r="DF57" s="184" t="s">
        <v>2846</v>
      </c>
      <c r="DG57" s="184" t="s">
        <v>2846</v>
      </c>
      <c r="DH57" s="184" t="s">
        <v>2966</v>
      </c>
      <c r="DI57" s="184" t="s">
        <v>2846</v>
      </c>
      <c r="DJ57" s="184" t="s">
        <v>2846</v>
      </c>
      <c r="DK57" s="184" t="s">
        <v>2966</v>
      </c>
      <c r="DL57" s="184" t="s">
        <v>2846</v>
      </c>
      <c r="DM57" s="184" t="s">
        <v>2846</v>
      </c>
      <c r="DN57" s="184" t="s">
        <v>2966</v>
      </c>
      <c r="DO57" s="184" t="s">
        <v>2846</v>
      </c>
      <c r="DP57" s="184" t="s">
        <v>2846</v>
      </c>
      <c r="DQ57" s="184" t="s">
        <v>2966</v>
      </c>
      <c r="DR57" s="184" t="s">
        <v>2846</v>
      </c>
      <c r="DS57" s="184" t="s">
        <v>2846</v>
      </c>
      <c r="DT57" s="184" t="s">
        <v>2966</v>
      </c>
      <c r="DU57" s="184" t="s">
        <v>2846</v>
      </c>
      <c r="DV57" s="184" t="s">
        <v>2846</v>
      </c>
      <c r="DW57" s="184" t="s">
        <v>2966</v>
      </c>
      <c r="DX57" s="184" t="s">
        <v>2846</v>
      </c>
      <c r="DY57" s="184" t="s">
        <v>2846</v>
      </c>
      <c r="DZ57" s="184" t="s">
        <v>2966</v>
      </c>
      <c r="EA57" s="184" t="s">
        <v>2846</v>
      </c>
      <c r="EB57" s="184" t="s">
        <v>2846</v>
      </c>
      <c r="EC57" s="184" t="s">
        <v>2966</v>
      </c>
      <c r="ED57" s="184" t="s">
        <v>2846</v>
      </c>
      <c r="EE57" s="184" t="s">
        <v>2846</v>
      </c>
      <c r="EF57" s="184" t="s">
        <v>2966</v>
      </c>
      <c r="EG57" s="184" t="s">
        <v>2846</v>
      </c>
      <c r="EH57" s="184" t="s">
        <v>2846</v>
      </c>
      <c r="EI57" s="184" t="s">
        <v>2966</v>
      </c>
      <c r="EJ57" s="184" t="s">
        <v>2846</v>
      </c>
      <c r="EK57" s="184" t="s">
        <v>2846</v>
      </c>
      <c r="EL57" s="184" t="s">
        <v>2966</v>
      </c>
      <c r="EM57" s="184" t="s">
        <v>2846</v>
      </c>
      <c r="EN57" s="184" t="s">
        <v>2846</v>
      </c>
      <c r="EO57" s="184" t="s">
        <v>2966</v>
      </c>
      <c r="EP57" s="184" t="s">
        <v>2846</v>
      </c>
      <c r="EQ57" s="184" t="s">
        <v>2846</v>
      </c>
      <c r="ER57" s="184" t="s">
        <v>2966</v>
      </c>
      <c r="ES57" s="184" t="s">
        <v>2846</v>
      </c>
      <c r="ET57" s="184" t="s">
        <v>2846</v>
      </c>
    </row>
    <row r="58" spans="1:150" x14ac:dyDescent="0.25">
      <c r="A58" s="1"/>
      <c r="B58" s="185" t="s">
        <v>3202</v>
      </c>
      <c r="C58" s="185" t="s">
        <v>100</v>
      </c>
      <c r="D58" s="185" t="s">
        <v>3199</v>
      </c>
      <c r="E58" s="185" t="s">
        <v>3203</v>
      </c>
      <c r="F58" s="185" t="s">
        <v>3204</v>
      </c>
      <c r="G58" s="186" t="s">
        <v>2966</v>
      </c>
      <c r="H58" s="186" t="s">
        <v>926</v>
      </c>
      <c r="I58" s="186" t="s">
        <v>926</v>
      </c>
      <c r="J58" s="186" t="s">
        <v>2966</v>
      </c>
      <c r="K58" s="186" t="s">
        <v>926</v>
      </c>
      <c r="L58" s="186" t="s">
        <v>926</v>
      </c>
      <c r="M58" s="186" t="s">
        <v>2966</v>
      </c>
      <c r="N58" s="186" t="s">
        <v>926</v>
      </c>
      <c r="O58" s="186" t="s">
        <v>926</v>
      </c>
      <c r="P58" s="186" t="s">
        <v>2966</v>
      </c>
      <c r="Q58" s="186" t="s">
        <v>926</v>
      </c>
      <c r="R58" s="186" t="s">
        <v>926</v>
      </c>
      <c r="S58" s="186" t="s">
        <v>2966</v>
      </c>
      <c r="T58" s="186" t="s">
        <v>926</v>
      </c>
      <c r="U58" s="186" t="s">
        <v>926</v>
      </c>
      <c r="V58" s="186" t="s">
        <v>2966</v>
      </c>
      <c r="W58" s="186" t="s">
        <v>926</v>
      </c>
      <c r="X58" s="186" t="s">
        <v>926</v>
      </c>
      <c r="Y58" s="186" t="s">
        <v>2966</v>
      </c>
      <c r="Z58" s="186" t="s">
        <v>926</v>
      </c>
      <c r="AA58" s="186" t="s">
        <v>926</v>
      </c>
      <c r="AB58" s="186" t="s">
        <v>2966</v>
      </c>
      <c r="AC58" s="186" t="s">
        <v>926</v>
      </c>
      <c r="AD58" s="186" t="s">
        <v>926</v>
      </c>
      <c r="AE58" s="186" t="s">
        <v>2966</v>
      </c>
      <c r="AF58" s="186" t="s">
        <v>926</v>
      </c>
      <c r="AG58" s="186" t="s">
        <v>926</v>
      </c>
      <c r="AH58" s="186" t="s">
        <v>2966</v>
      </c>
      <c r="AI58" s="186" t="s">
        <v>926</v>
      </c>
      <c r="AJ58" s="186" t="s">
        <v>926</v>
      </c>
      <c r="AK58" s="186" t="s">
        <v>2966</v>
      </c>
      <c r="AL58" s="186" t="s">
        <v>926</v>
      </c>
      <c r="AM58" s="186" t="s">
        <v>926</v>
      </c>
      <c r="AN58" s="186" t="s">
        <v>2966</v>
      </c>
      <c r="AO58" s="186" t="s">
        <v>926</v>
      </c>
      <c r="AP58" s="186" t="s">
        <v>926</v>
      </c>
      <c r="AQ58" s="186" t="s">
        <v>2966</v>
      </c>
      <c r="AR58" s="186" t="s">
        <v>926</v>
      </c>
      <c r="AS58" s="186" t="s">
        <v>926</v>
      </c>
      <c r="AT58" s="186" t="s">
        <v>2966</v>
      </c>
      <c r="AU58" s="186" t="s">
        <v>926</v>
      </c>
      <c r="AV58" s="186" t="s">
        <v>926</v>
      </c>
      <c r="AW58" s="186" t="s">
        <v>2966</v>
      </c>
      <c r="AX58" s="186" t="s">
        <v>926</v>
      </c>
      <c r="AY58" s="186" t="s">
        <v>926</v>
      </c>
      <c r="AZ58" s="186" t="s">
        <v>2966</v>
      </c>
      <c r="BA58" s="186" t="s">
        <v>926</v>
      </c>
      <c r="BB58" s="186" t="s">
        <v>926</v>
      </c>
      <c r="BC58" s="186" t="s">
        <v>2966</v>
      </c>
      <c r="BD58" s="186" t="s">
        <v>926</v>
      </c>
      <c r="BE58" s="186" t="s">
        <v>926</v>
      </c>
      <c r="BF58" s="186" t="s">
        <v>2966</v>
      </c>
      <c r="BG58" s="186" t="s">
        <v>926</v>
      </c>
      <c r="BH58" s="186" t="s">
        <v>926</v>
      </c>
      <c r="BI58" s="186" t="s">
        <v>2966</v>
      </c>
      <c r="BJ58" s="186" t="s">
        <v>926</v>
      </c>
      <c r="BK58" s="186" t="s">
        <v>926</v>
      </c>
      <c r="BL58" s="186" t="s">
        <v>2966</v>
      </c>
      <c r="BM58" s="186" t="s">
        <v>926</v>
      </c>
      <c r="BN58" s="186" t="s">
        <v>926</v>
      </c>
      <c r="BO58" s="186" t="s">
        <v>2966</v>
      </c>
      <c r="BP58" s="186" t="s">
        <v>926</v>
      </c>
      <c r="BQ58" s="186" t="s">
        <v>926</v>
      </c>
      <c r="BR58" s="186" t="s">
        <v>2966</v>
      </c>
      <c r="BS58" s="186" t="s">
        <v>926</v>
      </c>
      <c r="BT58" s="186" t="s">
        <v>926</v>
      </c>
      <c r="BU58" s="186" t="s">
        <v>2966</v>
      </c>
      <c r="BV58" s="186" t="s">
        <v>926</v>
      </c>
      <c r="BW58" s="186" t="s">
        <v>926</v>
      </c>
      <c r="BX58" s="186" t="s">
        <v>2966</v>
      </c>
      <c r="BY58" s="186" t="s">
        <v>926</v>
      </c>
      <c r="BZ58" s="186" t="s">
        <v>926</v>
      </c>
      <c r="CA58" s="186" t="s">
        <v>2966</v>
      </c>
      <c r="CB58" s="186" t="s">
        <v>926</v>
      </c>
      <c r="CC58" s="186" t="s">
        <v>926</v>
      </c>
      <c r="CD58" s="186" t="s">
        <v>2966</v>
      </c>
      <c r="CE58" s="186" t="s">
        <v>926</v>
      </c>
      <c r="CF58" s="186" t="s">
        <v>926</v>
      </c>
      <c r="CG58" s="186" t="s">
        <v>2966</v>
      </c>
      <c r="CH58" s="186" t="s">
        <v>926</v>
      </c>
      <c r="CI58" s="186" t="s">
        <v>926</v>
      </c>
      <c r="CJ58" s="186" t="s">
        <v>2966</v>
      </c>
      <c r="CK58" s="186" t="s">
        <v>926</v>
      </c>
      <c r="CL58" s="186" t="s">
        <v>926</v>
      </c>
      <c r="CM58" s="186" t="s">
        <v>2966</v>
      </c>
      <c r="CN58" s="186" t="s">
        <v>926</v>
      </c>
      <c r="CO58" s="186" t="s">
        <v>926</v>
      </c>
      <c r="CP58" s="186" t="s">
        <v>2966</v>
      </c>
      <c r="CQ58" s="186" t="s">
        <v>926</v>
      </c>
      <c r="CR58" s="186" t="s">
        <v>926</v>
      </c>
      <c r="CS58" s="186" t="s">
        <v>2966</v>
      </c>
      <c r="CT58" s="186" t="s">
        <v>926</v>
      </c>
      <c r="CU58" s="186" t="s">
        <v>926</v>
      </c>
      <c r="CV58" s="186" t="s">
        <v>2966</v>
      </c>
      <c r="CW58" s="186" t="s">
        <v>926</v>
      </c>
      <c r="CX58" s="186" t="s">
        <v>926</v>
      </c>
      <c r="CY58" s="186" t="s">
        <v>2966</v>
      </c>
      <c r="CZ58" s="186" t="s">
        <v>926</v>
      </c>
      <c r="DA58" s="186" t="s">
        <v>926</v>
      </c>
      <c r="DB58" s="186" t="s">
        <v>2966</v>
      </c>
      <c r="DC58" s="186" t="s">
        <v>926</v>
      </c>
      <c r="DD58" s="186" t="s">
        <v>926</v>
      </c>
      <c r="DE58" s="186" t="s">
        <v>2966</v>
      </c>
      <c r="DF58" s="186" t="s">
        <v>926</v>
      </c>
      <c r="DG58" s="186" t="s">
        <v>926</v>
      </c>
      <c r="DH58" s="186" t="s">
        <v>2966</v>
      </c>
      <c r="DI58" s="186" t="s">
        <v>926</v>
      </c>
      <c r="DJ58" s="186" t="s">
        <v>926</v>
      </c>
      <c r="DK58" s="186" t="s">
        <v>2966</v>
      </c>
      <c r="DL58" s="186" t="s">
        <v>926</v>
      </c>
      <c r="DM58" s="186" t="s">
        <v>926</v>
      </c>
      <c r="DN58" s="186" t="s">
        <v>2966</v>
      </c>
      <c r="DO58" s="186" t="s">
        <v>926</v>
      </c>
      <c r="DP58" s="186" t="s">
        <v>926</v>
      </c>
      <c r="DQ58" s="186" t="s">
        <v>2966</v>
      </c>
      <c r="DR58" s="186" t="s">
        <v>926</v>
      </c>
      <c r="DS58" s="186" t="s">
        <v>926</v>
      </c>
      <c r="DT58" s="186" t="s">
        <v>2966</v>
      </c>
      <c r="DU58" s="186" t="s">
        <v>926</v>
      </c>
      <c r="DV58" s="186" t="s">
        <v>926</v>
      </c>
      <c r="DW58" s="186" t="s">
        <v>2966</v>
      </c>
      <c r="DX58" s="186" t="s">
        <v>926</v>
      </c>
      <c r="DY58" s="186" t="s">
        <v>926</v>
      </c>
      <c r="DZ58" s="186" t="s">
        <v>2966</v>
      </c>
      <c r="EA58" s="186" t="s">
        <v>926</v>
      </c>
      <c r="EB58" s="186" t="s">
        <v>926</v>
      </c>
      <c r="EC58" s="186" t="s">
        <v>2966</v>
      </c>
      <c r="ED58" s="186" t="s">
        <v>926</v>
      </c>
      <c r="EE58" s="186" t="s">
        <v>926</v>
      </c>
      <c r="EF58" s="186" t="s">
        <v>2966</v>
      </c>
      <c r="EG58" s="186" t="s">
        <v>926</v>
      </c>
      <c r="EH58" s="186" t="s">
        <v>926</v>
      </c>
      <c r="EI58" s="186" t="s">
        <v>2966</v>
      </c>
      <c r="EJ58" s="186" t="s">
        <v>926</v>
      </c>
      <c r="EK58" s="186" t="s">
        <v>926</v>
      </c>
      <c r="EL58" s="186" t="s">
        <v>2966</v>
      </c>
      <c r="EM58" s="186" t="s">
        <v>926</v>
      </c>
      <c r="EN58" s="186" t="s">
        <v>926</v>
      </c>
      <c r="EO58" s="186" t="s">
        <v>2966</v>
      </c>
      <c r="EP58" s="186" t="s">
        <v>926</v>
      </c>
      <c r="EQ58" s="186" t="s">
        <v>926</v>
      </c>
      <c r="ER58" s="186" t="s">
        <v>2966</v>
      </c>
      <c r="ES58" s="186" t="s">
        <v>926</v>
      </c>
      <c r="ET58" s="186" t="s">
        <v>926</v>
      </c>
    </row>
    <row r="59" spans="1:150" x14ac:dyDescent="0.25">
      <c r="A59" s="1"/>
      <c r="B59" s="185" t="s">
        <v>3205</v>
      </c>
      <c r="C59" s="185" t="s">
        <v>100</v>
      </c>
      <c r="D59" s="185" t="s">
        <v>3199</v>
      </c>
      <c r="E59" s="185" t="s">
        <v>3206</v>
      </c>
      <c r="F59" s="185" t="s">
        <v>3207</v>
      </c>
      <c r="G59" s="186" t="s">
        <v>2966</v>
      </c>
      <c r="H59" s="186" t="s">
        <v>926</v>
      </c>
      <c r="I59" s="186" t="s">
        <v>926</v>
      </c>
      <c r="J59" s="186" t="s">
        <v>2966</v>
      </c>
      <c r="K59" s="186" t="s">
        <v>926</v>
      </c>
      <c r="L59" s="186" t="s">
        <v>926</v>
      </c>
      <c r="M59" s="186" t="s">
        <v>2966</v>
      </c>
      <c r="N59" s="186" t="s">
        <v>926</v>
      </c>
      <c r="O59" s="186" t="s">
        <v>926</v>
      </c>
      <c r="P59" s="186" t="s">
        <v>2966</v>
      </c>
      <c r="Q59" s="186" t="s">
        <v>926</v>
      </c>
      <c r="R59" s="186" t="s">
        <v>926</v>
      </c>
      <c r="S59" s="186" t="s">
        <v>2966</v>
      </c>
      <c r="T59" s="186" t="s">
        <v>926</v>
      </c>
      <c r="U59" s="186" t="s">
        <v>926</v>
      </c>
      <c r="V59" s="186" t="s">
        <v>2966</v>
      </c>
      <c r="W59" s="186" t="s">
        <v>926</v>
      </c>
      <c r="X59" s="186" t="s">
        <v>926</v>
      </c>
      <c r="Y59" s="186" t="s">
        <v>2966</v>
      </c>
      <c r="Z59" s="186" t="s">
        <v>926</v>
      </c>
      <c r="AA59" s="186" t="s">
        <v>926</v>
      </c>
      <c r="AB59" s="186" t="s">
        <v>2966</v>
      </c>
      <c r="AC59" s="186" t="s">
        <v>926</v>
      </c>
      <c r="AD59" s="186" t="s">
        <v>926</v>
      </c>
      <c r="AE59" s="186" t="s">
        <v>2966</v>
      </c>
      <c r="AF59" s="186" t="s">
        <v>926</v>
      </c>
      <c r="AG59" s="186" t="s">
        <v>926</v>
      </c>
      <c r="AH59" s="186" t="s">
        <v>2966</v>
      </c>
      <c r="AI59" s="186" t="s">
        <v>926</v>
      </c>
      <c r="AJ59" s="186" t="s">
        <v>926</v>
      </c>
      <c r="AK59" s="186" t="s">
        <v>2966</v>
      </c>
      <c r="AL59" s="186" t="s">
        <v>926</v>
      </c>
      <c r="AM59" s="186" t="s">
        <v>926</v>
      </c>
      <c r="AN59" s="186" t="s">
        <v>2966</v>
      </c>
      <c r="AO59" s="186" t="s">
        <v>926</v>
      </c>
      <c r="AP59" s="186" t="s">
        <v>926</v>
      </c>
      <c r="AQ59" s="186" t="s">
        <v>2966</v>
      </c>
      <c r="AR59" s="186" t="s">
        <v>926</v>
      </c>
      <c r="AS59" s="186" t="s">
        <v>926</v>
      </c>
      <c r="AT59" s="186" t="s">
        <v>2966</v>
      </c>
      <c r="AU59" s="186" t="s">
        <v>926</v>
      </c>
      <c r="AV59" s="186" t="s">
        <v>926</v>
      </c>
      <c r="AW59" s="186" t="s">
        <v>2966</v>
      </c>
      <c r="AX59" s="186" t="s">
        <v>926</v>
      </c>
      <c r="AY59" s="186" t="s">
        <v>926</v>
      </c>
      <c r="AZ59" s="186" t="s">
        <v>2966</v>
      </c>
      <c r="BA59" s="186" t="s">
        <v>926</v>
      </c>
      <c r="BB59" s="186" t="s">
        <v>926</v>
      </c>
      <c r="BC59" s="186" t="s">
        <v>2966</v>
      </c>
      <c r="BD59" s="186" t="s">
        <v>926</v>
      </c>
      <c r="BE59" s="186" t="s">
        <v>926</v>
      </c>
      <c r="BF59" s="186" t="s">
        <v>2966</v>
      </c>
      <c r="BG59" s="186" t="s">
        <v>926</v>
      </c>
      <c r="BH59" s="186" t="s">
        <v>926</v>
      </c>
      <c r="BI59" s="186" t="s">
        <v>2966</v>
      </c>
      <c r="BJ59" s="186" t="s">
        <v>926</v>
      </c>
      <c r="BK59" s="186" t="s">
        <v>926</v>
      </c>
      <c r="BL59" s="186" t="s">
        <v>2966</v>
      </c>
      <c r="BM59" s="186" t="s">
        <v>926</v>
      </c>
      <c r="BN59" s="186" t="s">
        <v>926</v>
      </c>
      <c r="BO59" s="186" t="s">
        <v>2966</v>
      </c>
      <c r="BP59" s="186" t="s">
        <v>926</v>
      </c>
      <c r="BQ59" s="186" t="s">
        <v>926</v>
      </c>
      <c r="BR59" s="186" t="s">
        <v>2966</v>
      </c>
      <c r="BS59" s="186" t="s">
        <v>926</v>
      </c>
      <c r="BT59" s="186" t="s">
        <v>926</v>
      </c>
      <c r="BU59" s="186" t="s">
        <v>2966</v>
      </c>
      <c r="BV59" s="186" t="s">
        <v>926</v>
      </c>
      <c r="BW59" s="186" t="s">
        <v>926</v>
      </c>
      <c r="BX59" s="186" t="s">
        <v>2966</v>
      </c>
      <c r="BY59" s="186" t="s">
        <v>926</v>
      </c>
      <c r="BZ59" s="186" t="s">
        <v>926</v>
      </c>
      <c r="CA59" s="186" t="s">
        <v>2966</v>
      </c>
      <c r="CB59" s="186" t="s">
        <v>926</v>
      </c>
      <c r="CC59" s="186" t="s">
        <v>926</v>
      </c>
      <c r="CD59" s="186" t="s">
        <v>2966</v>
      </c>
      <c r="CE59" s="186" t="s">
        <v>926</v>
      </c>
      <c r="CF59" s="186" t="s">
        <v>926</v>
      </c>
      <c r="CG59" s="186" t="s">
        <v>2966</v>
      </c>
      <c r="CH59" s="186" t="s">
        <v>926</v>
      </c>
      <c r="CI59" s="186" t="s">
        <v>926</v>
      </c>
      <c r="CJ59" s="186" t="s">
        <v>2966</v>
      </c>
      <c r="CK59" s="186" t="s">
        <v>926</v>
      </c>
      <c r="CL59" s="186" t="s">
        <v>926</v>
      </c>
      <c r="CM59" s="186" t="s">
        <v>2966</v>
      </c>
      <c r="CN59" s="186" t="s">
        <v>926</v>
      </c>
      <c r="CO59" s="186" t="s">
        <v>926</v>
      </c>
      <c r="CP59" s="186" t="s">
        <v>2966</v>
      </c>
      <c r="CQ59" s="186" t="s">
        <v>926</v>
      </c>
      <c r="CR59" s="186" t="s">
        <v>926</v>
      </c>
      <c r="CS59" s="186" t="s">
        <v>2966</v>
      </c>
      <c r="CT59" s="186" t="s">
        <v>926</v>
      </c>
      <c r="CU59" s="186" t="s">
        <v>926</v>
      </c>
      <c r="CV59" s="186" t="s">
        <v>2966</v>
      </c>
      <c r="CW59" s="186" t="s">
        <v>926</v>
      </c>
      <c r="CX59" s="186" t="s">
        <v>926</v>
      </c>
      <c r="CY59" s="186" t="s">
        <v>2966</v>
      </c>
      <c r="CZ59" s="186" t="s">
        <v>926</v>
      </c>
      <c r="DA59" s="186" t="s">
        <v>926</v>
      </c>
      <c r="DB59" s="186" t="s">
        <v>2966</v>
      </c>
      <c r="DC59" s="186" t="s">
        <v>926</v>
      </c>
      <c r="DD59" s="186" t="s">
        <v>926</v>
      </c>
      <c r="DE59" s="186" t="s">
        <v>2966</v>
      </c>
      <c r="DF59" s="186" t="s">
        <v>926</v>
      </c>
      <c r="DG59" s="186" t="s">
        <v>926</v>
      </c>
      <c r="DH59" s="186" t="s">
        <v>2966</v>
      </c>
      <c r="DI59" s="186" t="s">
        <v>926</v>
      </c>
      <c r="DJ59" s="186" t="s">
        <v>926</v>
      </c>
      <c r="DK59" s="186" t="s">
        <v>2966</v>
      </c>
      <c r="DL59" s="186" t="s">
        <v>926</v>
      </c>
      <c r="DM59" s="186" t="s">
        <v>926</v>
      </c>
      <c r="DN59" s="186" t="s">
        <v>2966</v>
      </c>
      <c r="DO59" s="186" t="s">
        <v>926</v>
      </c>
      <c r="DP59" s="186" t="s">
        <v>926</v>
      </c>
      <c r="DQ59" s="186" t="s">
        <v>2966</v>
      </c>
      <c r="DR59" s="186" t="s">
        <v>926</v>
      </c>
      <c r="DS59" s="186" t="s">
        <v>926</v>
      </c>
      <c r="DT59" s="186" t="s">
        <v>2966</v>
      </c>
      <c r="DU59" s="186" t="s">
        <v>926</v>
      </c>
      <c r="DV59" s="186" t="s">
        <v>926</v>
      </c>
      <c r="DW59" s="186" t="s">
        <v>2966</v>
      </c>
      <c r="DX59" s="186" t="s">
        <v>926</v>
      </c>
      <c r="DY59" s="186" t="s">
        <v>926</v>
      </c>
      <c r="DZ59" s="186" t="s">
        <v>2966</v>
      </c>
      <c r="EA59" s="186" t="s">
        <v>926</v>
      </c>
      <c r="EB59" s="186" t="s">
        <v>926</v>
      </c>
      <c r="EC59" s="186" t="s">
        <v>2966</v>
      </c>
      <c r="ED59" s="186" t="s">
        <v>926</v>
      </c>
      <c r="EE59" s="186" t="s">
        <v>926</v>
      </c>
      <c r="EF59" s="186" t="s">
        <v>2966</v>
      </c>
      <c r="EG59" s="186" t="s">
        <v>926</v>
      </c>
      <c r="EH59" s="186" t="s">
        <v>926</v>
      </c>
      <c r="EI59" s="186" t="s">
        <v>2966</v>
      </c>
      <c r="EJ59" s="186" t="s">
        <v>926</v>
      </c>
      <c r="EK59" s="186" t="s">
        <v>926</v>
      </c>
      <c r="EL59" s="186" t="s">
        <v>2966</v>
      </c>
      <c r="EM59" s="186" t="s">
        <v>926</v>
      </c>
      <c r="EN59" s="186" t="s">
        <v>926</v>
      </c>
      <c r="EO59" s="186" t="s">
        <v>2966</v>
      </c>
      <c r="EP59" s="186" t="s">
        <v>926</v>
      </c>
      <c r="EQ59" s="186" t="s">
        <v>926</v>
      </c>
      <c r="ER59" s="186" t="s">
        <v>2966</v>
      </c>
      <c r="ES59" s="186" t="s">
        <v>926</v>
      </c>
      <c r="ET59" s="186" t="s">
        <v>926</v>
      </c>
    </row>
    <row r="60" spans="1:150" x14ac:dyDescent="0.25">
      <c r="A60" s="1"/>
      <c r="B60" s="185" t="s">
        <v>3208</v>
      </c>
      <c r="C60" s="185" t="s">
        <v>100</v>
      </c>
      <c r="D60" s="185" t="s">
        <v>3199</v>
      </c>
      <c r="E60" s="185" t="s">
        <v>3209</v>
      </c>
      <c r="F60" s="185" t="s">
        <v>3210</v>
      </c>
      <c r="G60" s="186" t="s">
        <v>2966</v>
      </c>
      <c r="H60" s="186" t="s">
        <v>926</v>
      </c>
      <c r="I60" s="186" t="s">
        <v>926</v>
      </c>
      <c r="J60" s="186" t="s">
        <v>2966</v>
      </c>
      <c r="K60" s="186" t="s">
        <v>926</v>
      </c>
      <c r="L60" s="186" t="s">
        <v>926</v>
      </c>
      <c r="M60" s="186" t="s">
        <v>2966</v>
      </c>
      <c r="N60" s="186" t="s">
        <v>926</v>
      </c>
      <c r="O60" s="186" t="s">
        <v>926</v>
      </c>
      <c r="P60" s="186" t="s">
        <v>2966</v>
      </c>
      <c r="Q60" s="186" t="s">
        <v>926</v>
      </c>
      <c r="R60" s="186" t="s">
        <v>926</v>
      </c>
      <c r="S60" s="186" t="s">
        <v>2966</v>
      </c>
      <c r="T60" s="186" t="s">
        <v>926</v>
      </c>
      <c r="U60" s="186" t="s">
        <v>926</v>
      </c>
      <c r="V60" s="186" t="s">
        <v>2966</v>
      </c>
      <c r="W60" s="186" t="s">
        <v>926</v>
      </c>
      <c r="X60" s="186" t="s">
        <v>926</v>
      </c>
      <c r="Y60" s="186" t="s">
        <v>2966</v>
      </c>
      <c r="Z60" s="186" t="s">
        <v>926</v>
      </c>
      <c r="AA60" s="186" t="s">
        <v>926</v>
      </c>
      <c r="AB60" s="186" t="s">
        <v>2966</v>
      </c>
      <c r="AC60" s="186" t="s">
        <v>926</v>
      </c>
      <c r="AD60" s="186" t="s">
        <v>926</v>
      </c>
      <c r="AE60" s="186" t="s">
        <v>2966</v>
      </c>
      <c r="AF60" s="186" t="s">
        <v>926</v>
      </c>
      <c r="AG60" s="186" t="s">
        <v>926</v>
      </c>
      <c r="AH60" s="186" t="s">
        <v>2966</v>
      </c>
      <c r="AI60" s="186" t="s">
        <v>926</v>
      </c>
      <c r="AJ60" s="186" t="s">
        <v>926</v>
      </c>
      <c r="AK60" s="186" t="s">
        <v>2966</v>
      </c>
      <c r="AL60" s="186" t="s">
        <v>926</v>
      </c>
      <c r="AM60" s="186" t="s">
        <v>926</v>
      </c>
      <c r="AN60" s="186" t="s">
        <v>2966</v>
      </c>
      <c r="AO60" s="186" t="s">
        <v>926</v>
      </c>
      <c r="AP60" s="186" t="s">
        <v>926</v>
      </c>
      <c r="AQ60" s="186" t="s">
        <v>2966</v>
      </c>
      <c r="AR60" s="186" t="s">
        <v>926</v>
      </c>
      <c r="AS60" s="186" t="s">
        <v>926</v>
      </c>
      <c r="AT60" s="186" t="s">
        <v>2966</v>
      </c>
      <c r="AU60" s="186" t="s">
        <v>926</v>
      </c>
      <c r="AV60" s="186" t="s">
        <v>926</v>
      </c>
      <c r="AW60" s="186" t="s">
        <v>2966</v>
      </c>
      <c r="AX60" s="186" t="s">
        <v>926</v>
      </c>
      <c r="AY60" s="186" t="s">
        <v>926</v>
      </c>
      <c r="AZ60" s="186" t="s">
        <v>2966</v>
      </c>
      <c r="BA60" s="186" t="s">
        <v>926</v>
      </c>
      <c r="BB60" s="186" t="s">
        <v>926</v>
      </c>
      <c r="BC60" s="186" t="s">
        <v>2966</v>
      </c>
      <c r="BD60" s="186" t="s">
        <v>926</v>
      </c>
      <c r="BE60" s="186" t="s">
        <v>926</v>
      </c>
      <c r="BF60" s="186" t="s">
        <v>2966</v>
      </c>
      <c r="BG60" s="186" t="s">
        <v>926</v>
      </c>
      <c r="BH60" s="186" t="s">
        <v>926</v>
      </c>
      <c r="BI60" s="186" t="s">
        <v>2966</v>
      </c>
      <c r="BJ60" s="186" t="s">
        <v>926</v>
      </c>
      <c r="BK60" s="186" t="s">
        <v>926</v>
      </c>
      <c r="BL60" s="186" t="s">
        <v>2966</v>
      </c>
      <c r="BM60" s="186" t="s">
        <v>926</v>
      </c>
      <c r="BN60" s="186" t="s">
        <v>926</v>
      </c>
      <c r="BO60" s="186" t="s">
        <v>2966</v>
      </c>
      <c r="BP60" s="186" t="s">
        <v>926</v>
      </c>
      <c r="BQ60" s="186" t="s">
        <v>926</v>
      </c>
      <c r="BR60" s="186" t="s">
        <v>2966</v>
      </c>
      <c r="BS60" s="186" t="s">
        <v>926</v>
      </c>
      <c r="BT60" s="186" t="s">
        <v>926</v>
      </c>
      <c r="BU60" s="186" t="s">
        <v>2966</v>
      </c>
      <c r="BV60" s="186" t="s">
        <v>926</v>
      </c>
      <c r="BW60" s="186" t="s">
        <v>926</v>
      </c>
      <c r="BX60" s="186" t="s">
        <v>2966</v>
      </c>
      <c r="BY60" s="186" t="s">
        <v>926</v>
      </c>
      <c r="BZ60" s="186" t="s">
        <v>926</v>
      </c>
      <c r="CA60" s="186" t="s">
        <v>2966</v>
      </c>
      <c r="CB60" s="186" t="s">
        <v>926</v>
      </c>
      <c r="CC60" s="186" t="s">
        <v>926</v>
      </c>
      <c r="CD60" s="186" t="s">
        <v>2966</v>
      </c>
      <c r="CE60" s="186" t="s">
        <v>926</v>
      </c>
      <c r="CF60" s="186" t="s">
        <v>926</v>
      </c>
      <c r="CG60" s="186" t="s">
        <v>2966</v>
      </c>
      <c r="CH60" s="186" t="s">
        <v>926</v>
      </c>
      <c r="CI60" s="186" t="s">
        <v>926</v>
      </c>
      <c r="CJ60" s="186" t="s">
        <v>2966</v>
      </c>
      <c r="CK60" s="186" t="s">
        <v>926</v>
      </c>
      <c r="CL60" s="186" t="s">
        <v>926</v>
      </c>
      <c r="CM60" s="186" t="s">
        <v>2966</v>
      </c>
      <c r="CN60" s="186" t="s">
        <v>926</v>
      </c>
      <c r="CO60" s="186" t="s">
        <v>926</v>
      </c>
      <c r="CP60" s="186" t="s">
        <v>2966</v>
      </c>
      <c r="CQ60" s="186" t="s">
        <v>926</v>
      </c>
      <c r="CR60" s="186" t="s">
        <v>926</v>
      </c>
      <c r="CS60" s="186" t="s">
        <v>2966</v>
      </c>
      <c r="CT60" s="186" t="s">
        <v>926</v>
      </c>
      <c r="CU60" s="186" t="s">
        <v>926</v>
      </c>
      <c r="CV60" s="186" t="s">
        <v>2966</v>
      </c>
      <c r="CW60" s="186" t="s">
        <v>926</v>
      </c>
      <c r="CX60" s="186" t="s">
        <v>926</v>
      </c>
      <c r="CY60" s="186" t="s">
        <v>2966</v>
      </c>
      <c r="CZ60" s="186" t="s">
        <v>926</v>
      </c>
      <c r="DA60" s="186" t="s">
        <v>926</v>
      </c>
      <c r="DB60" s="186" t="s">
        <v>2966</v>
      </c>
      <c r="DC60" s="186" t="s">
        <v>926</v>
      </c>
      <c r="DD60" s="186" t="s">
        <v>926</v>
      </c>
      <c r="DE60" s="186" t="s">
        <v>2966</v>
      </c>
      <c r="DF60" s="186" t="s">
        <v>926</v>
      </c>
      <c r="DG60" s="186" t="s">
        <v>926</v>
      </c>
      <c r="DH60" s="186" t="s">
        <v>2966</v>
      </c>
      <c r="DI60" s="186" t="s">
        <v>926</v>
      </c>
      <c r="DJ60" s="186" t="s">
        <v>926</v>
      </c>
      <c r="DK60" s="186" t="s">
        <v>2966</v>
      </c>
      <c r="DL60" s="186" t="s">
        <v>926</v>
      </c>
      <c r="DM60" s="186" t="s">
        <v>926</v>
      </c>
      <c r="DN60" s="186" t="s">
        <v>2966</v>
      </c>
      <c r="DO60" s="186" t="s">
        <v>926</v>
      </c>
      <c r="DP60" s="186" t="s">
        <v>926</v>
      </c>
      <c r="DQ60" s="186" t="s">
        <v>2966</v>
      </c>
      <c r="DR60" s="186" t="s">
        <v>926</v>
      </c>
      <c r="DS60" s="186" t="s">
        <v>926</v>
      </c>
      <c r="DT60" s="186" t="s">
        <v>2966</v>
      </c>
      <c r="DU60" s="186" t="s">
        <v>926</v>
      </c>
      <c r="DV60" s="186" t="s">
        <v>926</v>
      </c>
      <c r="DW60" s="186" t="s">
        <v>2966</v>
      </c>
      <c r="DX60" s="186" t="s">
        <v>926</v>
      </c>
      <c r="DY60" s="186" t="s">
        <v>926</v>
      </c>
      <c r="DZ60" s="186" t="s">
        <v>2966</v>
      </c>
      <c r="EA60" s="186" t="s">
        <v>926</v>
      </c>
      <c r="EB60" s="186" t="s">
        <v>926</v>
      </c>
      <c r="EC60" s="186" t="s">
        <v>2966</v>
      </c>
      <c r="ED60" s="186" t="s">
        <v>926</v>
      </c>
      <c r="EE60" s="186" t="s">
        <v>926</v>
      </c>
      <c r="EF60" s="186" t="s">
        <v>2966</v>
      </c>
      <c r="EG60" s="186" t="s">
        <v>926</v>
      </c>
      <c r="EH60" s="186" t="s">
        <v>926</v>
      </c>
      <c r="EI60" s="186" t="s">
        <v>2966</v>
      </c>
      <c r="EJ60" s="186" t="s">
        <v>926</v>
      </c>
      <c r="EK60" s="186" t="s">
        <v>926</v>
      </c>
      <c r="EL60" s="186" t="s">
        <v>2966</v>
      </c>
      <c r="EM60" s="186" t="s">
        <v>926</v>
      </c>
      <c r="EN60" s="186" t="s">
        <v>926</v>
      </c>
      <c r="EO60" s="186" t="s">
        <v>2966</v>
      </c>
      <c r="EP60" s="186" t="s">
        <v>926</v>
      </c>
      <c r="EQ60" s="186" t="s">
        <v>926</v>
      </c>
      <c r="ER60" s="186" t="s">
        <v>2966</v>
      </c>
      <c r="ES60" s="186" t="s">
        <v>926</v>
      </c>
      <c r="ET60" s="186" t="s">
        <v>926</v>
      </c>
    </row>
    <row r="61" spans="1:150" x14ac:dyDescent="0.25">
      <c r="A61" s="1"/>
      <c r="B61" s="185" t="s">
        <v>3211</v>
      </c>
      <c r="C61" s="185" t="s">
        <v>100</v>
      </c>
      <c r="D61" s="185" t="s">
        <v>3199</v>
      </c>
      <c r="E61" s="185" t="s">
        <v>3212</v>
      </c>
      <c r="F61" s="185" t="s">
        <v>3213</v>
      </c>
      <c r="G61" s="186" t="s">
        <v>2966</v>
      </c>
      <c r="H61" s="186" t="s">
        <v>2846</v>
      </c>
      <c r="I61" s="186" t="s">
        <v>2846</v>
      </c>
      <c r="J61" s="186" t="s">
        <v>2966</v>
      </c>
      <c r="K61" s="186" t="s">
        <v>2846</v>
      </c>
      <c r="L61" s="186" t="s">
        <v>2846</v>
      </c>
      <c r="M61" s="186" t="s">
        <v>2966</v>
      </c>
      <c r="N61" s="186" t="s">
        <v>2846</v>
      </c>
      <c r="O61" s="186" t="s">
        <v>2846</v>
      </c>
      <c r="P61" s="186" t="s">
        <v>2966</v>
      </c>
      <c r="Q61" s="186" t="s">
        <v>2846</v>
      </c>
      <c r="R61" s="186" t="s">
        <v>2846</v>
      </c>
      <c r="S61" s="186" t="s">
        <v>2966</v>
      </c>
      <c r="T61" s="186" t="s">
        <v>2846</v>
      </c>
      <c r="U61" s="186" t="s">
        <v>2846</v>
      </c>
      <c r="V61" s="186" t="s">
        <v>2966</v>
      </c>
      <c r="W61" s="186" t="s">
        <v>2846</v>
      </c>
      <c r="X61" s="186" t="s">
        <v>2846</v>
      </c>
      <c r="Y61" s="186" t="s">
        <v>2966</v>
      </c>
      <c r="Z61" s="186" t="s">
        <v>2846</v>
      </c>
      <c r="AA61" s="186" t="s">
        <v>2846</v>
      </c>
      <c r="AB61" s="186" t="s">
        <v>2966</v>
      </c>
      <c r="AC61" s="186" t="s">
        <v>2846</v>
      </c>
      <c r="AD61" s="186" t="s">
        <v>2846</v>
      </c>
      <c r="AE61" s="186" t="s">
        <v>2966</v>
      </c>
      <c r="AF61" s="186" t="s">
        <v>2846</v>
      </c>
      <c r="AG61" s="186" t="s">
        <v>2846</v>
      </c>
      <c r="AH61" s="186" t="s">
        <v>2966</v>
      </c>
      <c r="AI61" s="186" t="s">
        <v>2846</v>
      </c>
      <c r="AJ61" s="186" t="s">
        <v>2846</v>
      </c>
      <c r="AK61" s="186" t="s">
        <v>2966</v>
      </c>
      <c r="AL61" s="186" t="s">
        <v>2846</v>
      </c>
      <c r="AM61" s="186" t="s">
        <v>2846</v>
      </c>
      <c r="AN61" s="186" t="s">
        <v>2966</v>
      </c>
      <c r="AO61" s="186" t="s">
        <v>2846</v>
      </c>
      <c r="AP61" s="186" t="s">
        <v>2846</v>
      </c>
      <c r="AQ61" s="186" t="s">
        <v>2966</v>
      </c>
      <c r="AR61" s="186" t="s">
        <v>2846</v>
      </c>
      <c r="AS61" s="186" t="s">
        <v>2846</v>
      </c>
      <c r="AT61" s="186" t="s">
        <v>2966</v>
      </c>
      <c r="AU61" s="186" t="s">
        <v>2846</v>
      </c>
      <c r="AV61" s="186" t="s">
        <v>2846</v>
      </c>
      <c r="AW61" s="186" t="s">
        <v>2966</v>
      </c>
      <c r="AX61" s="186" t="s">
        <v>2846</v>
      </c>
      <c r="AY61" s="186" t="s">
        <v>2846</v>
      </c>
      <c r="AZ61" s="186" t="s">
        <v>2966</v>
      </c>
      <c r="BA61" s="186" t="s">
        <v>2846</v>
      </c>
      <c r="BB61" s="186" t="s">
        <v>2846</v>
      </c>
      <c r="BC61" s="186" t="s">
        <v>2966</v>
      </c>
      <c r="BD61" s="186" t="s">
        <v>2846</v>
      </c>
      <c r="BE61" s="186" t="s">
        <v>2846</v>
      </c>
      <c r="BF61" s="186" t="s">
        <v>2966</v>
      </c>
      <c r="BG61" s="186" t="s">
        <v>2846</v>
      </c>
      <c r="BH61" s="186" t="s">
        <v>2846</v>
      </c>
      <c r="BI61" s="186" t="s">
        <v>2966</v>
      </c>
      <c r="BJ61" s="186" t="s">
        <v>2846</v>
      </c>
      <c r="BK61" s="186" t="s">
        <v>2846</v>
      </c>
      <c r="BL61" s="186" t="s">
        <v>2966</v>
      </c>
      <c r="BM61" s="186" t="s">
        <v>2846</v>
      </c>
      <c r="BN61" s="186" t="s">
        <v>2846</v>
      </c>
      <c r="BO61" s="186" t="s">
        <v>2966</v>
      </c>
      <c r="BP61" s="186" t="s">
        <v>2846</v>
      </c>
      <c r="BQ61" s="186" t="s">
        <v>2846</v>
      </c>
      <c r="BR61" s="186" t="s">
        <v>2966</v>
      </c>
      <c r="BS61" s="186" t="s">
        <v>2846</v>
      </c>
      <c r="BT61" s="186" t="s">
        <v>2846</v>
      </c>
      <c r="BU61" s="186" t="s">
        <v>2966</v>
      </c>
      <c r="BV61" s="186" t="s">
        <v>2846</v>
      </c>
      <c r="BW61" s="186" t="s">
        <v>2846</v>
      </c>
      <c r="BX61" s="186" t="s">
        <v>2966</v>
      </c>
      <c r="BY61" s="186" t="s">
        <v>2846</v>
      </c>
      <c r="BZ61" s="186" t="s">
        <v>2846</v>
      </c>
      <c r="CA61" s="186" t="s">
        <v>2966</v>
      </c>
      <c r="CB61" s="186" t="s">
        <v>2846</v>
      </c>
      <c r="CC61" s="186" t="s">
        <v>2846</v>
      </c>
      <c r="CD61" s="186" t="s">
        <v>2966</v>
      </c>
      <c r="CE61" s="186" t="s">
        <v>2846</v>
      </c>
      <c r="CF61" s="186" t="s">
        <v>2846</v>
      </c>
      <c r="CG61" s="186" t="s">
        <v>2966</v>
      </c>
      <c r="CH61" s="186" t="s">
        <v>2846</v>
      </c>
      <c r="CI61" s="186" t="s">
        <v>2846</v>
      </c>
      <c r="CJ61" s="186" t="s">
        <v>2966</v>
      </c>
      <c r="CK61" s="186" t="s">
        <v>2846</v>
      </c>
      <c r="CL61" s="186" t="s">
        <v>2846</v>
      </c>
      <c r="CM61" s="186" t="s">
        <v>2966</v>
      </c>
      <c r="CN61" s="186" t="s">
        <v>2846</v>
      </c>
      <c r="CO61" s="186" t="s">
        <v>2846</v>
      </c>
      <c r="CP61" s="186" t="s">
        <v>2966</v>
      </c>
      <c r="CQ61" s="186" t="s">
        <v>2846</v>
      </c>
      <c r="CR61" s="186" t="s">
        <v>2846</v>
      </c>
      <c r="CS61" s="186" t="s">
        <v>2966</v>
      </c>
      <c r="CT61" s="186" t="s">
        <v>2846</v>
      </c>
      <c r="CU61" s="186" t="s">
        <v>2846</v>
      </c>
      <c r="CV61" s="186" t="s">
        <v>2966</v>
      </c>
      <c r="CW61" s="186" t="s">
        <v>2846</v>
      </c>
      <c r="CX61" s="186" t="s">
        <v>2846</v>
      </c>
      <c r="CY61" s="186" t="s">
        <v>2966</v>
      </c>
      <c r="CZ61" s="186" t="s">
        <v>2846</v>
      </c>
      <c r="DA61" s="186" t="s">
        <v>2846</v>
      </c>
      <c r="DB61" s="186" t="s">
        <v>2966</v>
      </c>
      <c r="DC61" s="186" t="s">
        <v>2846</v>
      </c>
      <c r="DD61" s="186" t="s">
        <v>2846</v>
      </c>
      <c r="DE61" s="186" t="s">
        <v>2966</v>
      </c>
      <c r="DF61" s="186" t="s">
        <v>2846</v>
      </c>
      <c r="DG61" s="186" t="s">
        <v>2846</v>
      </c>
      <c r="DH61" s="186" t="s">
        <v>2966</v>
      </c>
      <c r="DI61" s="186" t="s">
        <v>2846</v>
      </c>
      <c r="DJ61" s="186" t="s">
        <v>2846</v>
      </c>
      <c r="DK61" s="186" t="s">
        <v>2966</v>
      </c>
      <c r="DL61" s="186" t="s">
        <v>2846</v>
      </c>
      <c r="DM61" s="186" t="s">
        <v>2846</v>
      </c>
      <c r="DN61" s="186" t="s">
        <v>2966</v>
      </c>
      <c r="DO61" s="186" t="s">
        <v>2846</v>
      </c>
      <c r="DP61" s="186" t="s">
        <v>2846</v>
      </c>
      <c r="DQ61" s="186" t="s">
        <v>2966</v>
      </c>
      <c r="DR61" s="186" t="s">
        <v>2846</v>
      </c>
      <c r="DS61" s="186" t="s">
        <v>2846</v>
      </c>
      <c r="DT61" s="186" t="s">
        <v>2966</v>
      </c>
      <c r="DU61" s="186" t="s">
        <v>2846</v>
      </c>
      <c r="DV61" s="186" t="s">
        <v>2846</v>
      </c>
      <c r="DW61" s="186" t="s">
        <v>2966</v>
      </c>
      <c r="DX61" s="186" t="s">
        <v>2846</v>
      </c>
      <c r="DY61" s="186" t="s">
        <v>2846</v>
      </c>
      <c r="DZ61" s="186" t="s">
        <v>2966</v>
      </c>
      <c r="EA61" s="186" t="s">
        <v>2846</v>
      </c>
      <c r="EB61" s="186" t="s">
        <v>2846</v>
      </c>
      <c r="EC61" s="186" t="s">
        <v>2966</v>
      </c>
      <c r="ED61" s="186" t="s">
        <v>2846</v>
      </c>
      <c r="EE61" s="186" t="s">
        <v>2846</v>
      </c>
      <c r="EF61" s="186" t="s">
        <v>2966</v>
      </c>
      <c r="EG61" s="186" t="s">
        <v>2846</v>
      </c>
      <c r="EH61" s="186" t="s">
        <v>2846</v>
      </c>
      <c r="EI61" s="186" t="s">
        <v>2966</v>
      </c>
      <c r="EJ61" s="186" t="s">
        <v>2846</v>
      </c>
      <c r="EK61" s="186" t="s">
        <v>2846</v>
      </c>
      <c r="EL61" s="186" t="s">
        <v>2966</v>
      </c>
      <c r="EM61" s="186" t="s">
        <v>2846</v>
      </c>
      <c r="EN61" s="186" t="s">
        <v>2846</v>
      </c>
      <c r="EO61" s="186" t="s">
        <v>2966</v>
      </c>
      <c r="EP61" s="186" t="s">
        <v>2846</v>
      </c>
      <c r="EQ61" s="186" t="s">
        <v>2846</v>
      </c>
      <c r="ER61" s="186" t="s">
        <v>2966</v>
      </c>
      <c r="ES61" s="186" t="s">
        <v>2846</v>
      </c>
      <c r="ET61" s="186" t="s">
        <v>2846</v>
      </c>
    </row>
    <row r="62" spans="1:150" x14ac:dyDescent="0.25">
      <c r="A62" s="1"/>
      <c r="B62" s="184" t="s">
        <v>3214</v>
      </c>
      <c r="C62" s="184" t="s">
        <v>112</v>
      </c>
      <c r="D62" s="184" t="s">
        <v>113</v>
      </c>
      <c r="E62" s="184" t="s">
        <v>3215</v>
      </c>
      <c r="F62" s="184" t="s">
        <v>3216</v>
      </c>
      <c r="G62" s="184" t="s">
        <v>2966</v>
      </c>
      <c r="H62" s="184" t="s">
        <v>3217</v>
      </c>
      <c r="I62" s="184" t="s">
        <v>3218</v>
      </c>
      <c r="J62" s="184" t="s">
        <v>2966</v>
      </c>
      <c r="K62" s="184" t="s">
        <v>3009</v>
      </c>
      <c r="L62" s="184" t="s">
        <v>3219</v>
      </c>
      <c r="M62" s="184" t="s">
        <v>2966</v>
      </c>
      <c r="N62" s="184" t="s">
        <v>3217</v>
      </c>
      <c r="O62" s="184" t="s">
        <v>3218</v>
      </c>
      <c r="P62" s="184" t="s">
        <v>2966</v>
      </c>
      <c r="Q62" s="184" t="s">
        <v>3009</v>
      </c>
      <c r="R62" s="184" t="s">
        <v>3220</v>
      </c>
      <c r="S62" s="184" t="s">
        <v>2966</v>
      </c>
      <c r="T62" s="184" t="s">
        <v>3009</v>
      </c>
      <c r="U62" s="184" t="s">
        <v>3220</v>
      </c>
      <c r="V62" s="184" t="s">
        <v>2966</v>
      </c>
      <c r="W62" s="184" t="s">
        <v>3009</v>
      </c>
      <c r="X62" s="184" t="s">
        <v>3220</v>
      </c>
      <c r="Y62" s="184" t="s">
        <v>2966</v>
      </c>
      <c r="Z62" s="184" t="s">
        <v>3009</v>
      </c>
      <c r="AA62" s="184" t="s">
        <v>3220</v>
      </c>
      <c r="AB62" s="184" t="s">
        <v>2966</v>
      </c>
      <c r="AC62" s="184" t="s">
        <v>3009</v>
      </c>
      <c r="AD62" s="184" t="s">
        <v>3220</v>
      </c>
      <c r="AE62" s="184" t="s">
        <v>2966</v>
      </c>
      <c r="AF62" s="184" t="s">
        <v>3009</v>
      </c>
      <c r="AG62" s="184" t="s">
        <v>3220</v>
      </c>
      <c r="AH62" s="184" t="s">
        <v>2966</v>
      </c>
      <c r="AI62" s="184" t="s">
        <v>3009</v>
      </c>
      <c r="AJ62" s="184" t="s">
        <v>3220</v>
      </c>
      <c r="AK62" s="184" t="s">
        <v>2966</v>
      </c>
      <c r="AL62" s="184" t="s">
        <v>3009</v>
      </c>
      <c r="AM62" s="184" t="s">
        <v>3220</v>
      </c>
      <c r="AN62" s="184" t="s">
        <v>2966</v>
      </c>
      <c r="AO62" s="184" t="s">
        <v>3009</v>
      </c>
      <c r="AP62" s="184" t="s">
        <v>3220</v>
      </c>
      <c r="AQ62" s="184" t="s">
        <v>2966</v>
      </c>
      <c r="AR62" s="184" t="s">
        <v>3221</v>
      </c>
      <c r="AS62" s="184" t="s">
        <v>3222</v>
      </c>
      <c r="AT62" s="184" t="s">
        <v>2966</v>
      </c>
      <c r="AU62" s="184" t="s">
        <v>3221</v>
      </c>
      <c r="AV62" s="184" t="s">
        <v>3223</v>
      </c>
      <c r="AW62" s="184" t="s">
        <v>2966</v>
      </c>
      <c r="AX62" s="184" t="s">
        <v>3221</v>
      </c>
      <c r="AY62" s="184" t="s">
        <v>3224</v>
      </c>
      <c r="AZ62" s="184" t="s">
        <v>2966</v>
      </c>
      <c r="BA62" s="184" t="s">
        <v>3221</v>
      </c>
      <c r="BB62" s="184" t="s">
        <v>3225</v>
      </c>
      <c r="BC62" s="184" t="s">
        <v>2966</v>
      </c>
      <c r="BD62" s="184" t="s">
        <v>3221</v>
      </c>
      <c r="BE62" s="184" t="s">
        <v>3225</v>
      </c>
      <c r="BF62" s="184" t="s">
        <v>2966</v>
      </c>
      <c r="BG62" s="184" t="s">
        <v>3221</v>
      </c>
      <c r="BH62" s="184" t="s">
        <v>3223</v>
      </c>
      <c r="BI62" s="184" t="s">
        <v>2966</v>
      </c>
      <c r="BJ62" s="184" t="s">
        <v>3221</v>
      </c>
      <c r="BK62" s="184" t="s">
        <v>3226</v>
      </c>
      <c r="BL62" s="184" t="s">
        <v>2966</v>
      </c>
      <c r="BM62" s="184" t="s">
        <v>3221</v>
      </c>
      <c r="BN62" s="184" t="s">
        <v>3223</v>
      </c>
      <c r="BO62" s="184" t="s">
        <v>2966</v>
      </c>
      <c r="BP62" s="184" t="s">
        <v>3221</v>
      </c>
      <c r="BQ62" s="184" t="s">
        <v>3227</v>
      </c>
      <c r="BR62" s="184" t="s">
        <v>2966</v>
      </c>
      <c r="BS62" s="184" t="s">
        <v>3221</v>
      </c>
      <c r="BT62" s="184" t="s">
        <v>3228</v>
      </c>
      <c r="BU62" s="184" t="s">
        <v>2966</v>
      </c>
      <c r="BV62" s="184" t="s">
        <v>3221</v>
      </c>
      <c r="BW62" s="184" t="s">
        <v>3221</v>
      </c>
      <c r="BX62" s="184" t="s">
        <v>2966</v>
      </c>
      <c r="BY62" s="184" t="s">
        <v>3221</v>
      </c>
      <c r="BZ62" s="184" t="s">
        <v>3221</v>
      </c>
      <c r="CA62" s="184" t="s">
        <v>2966</v>
      </c>
      <c r="CB62" s="184" t="s">
        <v>3221</v>
      </c>
      <c r="CC62" s="184" t="s">
        <v>3221</v>
      </c>
      <c r="CD62" s="184" t="s">
        <v>2966</v>
      </c>
      <c r="CE62" s="184" t="s">
        <v>3221</v>
      </c>
      <c r="CF62" s="184" t="s">
        <v>3221</v>
      </c>
      <c r="CG62" s="184" t="s">
        <v>2966</v>
      </c>
      <c r="CH62" s="184" t="s">
        <v>3221</v>
      </c>
      <c r="CI62" s="184" t="s">
        <v>3221</v>
      </c>
      <c r="CJ62" s="184" t="s">
        <v>2966</v>
      </c>
      <c r="CK62" s="184" t="s">
        <v>3221</v>
      </c>
      <c r="CL62" s="184" t="s">
        <v>3221</v>
      </c>
      <c r="CM62" s="184" t="s">
        <v>2966</v>
      </c>
      <c r="CN62" s="184" t="s">
        <v>3221</v>
      </c>
      <c r="CO62" s="184" t="s">
        <v>3221</v>
      </c>
      <c r="CP62" s="184" t="s">
        <v>2966</v>
      </c>
      <c r="CQ62" s="184" t="s">
        <v>3221</v>
      </c>
      <c r="CR62" s="184" t="s">
        <v>3221</v>
      </c>
      <c r="CS62" s="184" t="s">
        <v>2966</v>
      </c>
      <c r="CT62" s="184" t="s">
        <v>3221</v>
      </c>
      <c r="CU62" s="184" t="s">
        <v>3221</v>
      </c>
      <c r="CV62" s="184" t="s">
        <v>2966</v>
      </c>
      <c r="CW62" s="184" t="s">
        <v>3221</v>
      </c>
      <c r="CX62" s="184" t="s">
        <v>3221</v>
      </c>
      <c r="CY62" s="184" t="s">
        <v>2966</v>
      </c>
      <c r="CZ62" s="184" t="s">
        <v>3221</v>
      </c>
      <c r="DA62" s="184" t="s">
        <v>3221</v>
      </c>
      <c r="DB62" s="184" t="s">
        <v>2966</v>
      </c>
      <c r="DC62" s="184" t="s">
        <v>3221</v>
      </c>
      <c r="DD62" s="184" t="s">
        <v>3221</v>
      </c>
      <c r="DE62" s="184" t="s">
        <v>2966</v>
      </c>
      <c r="DF62" s="184" t="s">
        <v>3221</v>
      </c>
      <c r="DG62" s="184" t="s">
        <v>3221</v>
      </c>
      <c r="DH62" s="184" t="s">
        <v>2966</v>
      </c>
      <c r="DI62" s="184" t="s">
        <v>3229</v>
      </c>
      <c r="DJ62" s="184" t="s">
        <v>3230</v>
      </c>
      <c r="DK62" s="184" t="s">
        <v>2966</v>
      </c>
      <c r="DL62" s="184" t="s">
        <v>3229</v>
      </c>
      <c r="DM62" s="184" t="s">
        <v>3230</v>
      </c>
      <c r="DN62" s="184" t="s">
        <v>2966</v>
      </c>
      <c r="DO62" s="184" t="s">
        <v>3221</v>
      </c>
      <c r="DP62" s="184" t="s">
        <v>3221</v>
      </c>
      <c r="DQ62" s="184" t="s">
        <v>2966</v>
      </c>
      <c r="DR62" s="184" t="s">
        <v>3231</v>
      </c>
      <c r="DS62" s="184" t="s">
        <v>3232</v>
      </c>
      <c r="DT62" s="184" t="s">
        <v>2966</v>
      </c>
      <c r="DU62" s="184" t="s">
        <v>3231</v>
      </c>
      <c r="DV62" s="184" t="s">
        <v>3233</v>
      </c>
      <c r="DW62" s="184" t="s">
        <v>2966</v>
      </c>
      <c r="DX62" s="184" t="s">
        <v>3231</v>
      </c>
      <c r="DY62" s="184" t="s">
        <v>3234</v>
      </c>
      <c r="DZ62" s="184" t="s">
        <v>2966</v>
      </c>
      <c r="EA62" s="184" t="s">
        <v>3231</v>
      </c>
      <c r="EB62" s="184" t="s">
        <v>3235</v>
      </c>
      <c r="EC62" s="184" t="s">
        <v>2966</v>
      </c>
      <c r="ED62" s="184" t="s">
        <v>2846</v>
      </c>
      <c r="EE62" s="184" t="s">
        <v>2846</v>
      </c>
      <c r="EF62" s="184" t="s">
        <v>2966</v>
      </c>
      <c r="EG62" s="184" t="s">
        <v>2846</v>
      </c>
      <c r="EH62" s="184" t="s">
        <v>2846</v>
      </c>
      <c r="EI62" s="184" t="s">
        <v>2966</v>
      </c>
      <c r="EJ62" s="184" t="s">
        <v>2846</v>
      </c>
      <c r="EK62" s="184" t="s">
        <v>2846</v>
      </c>
      <c r="EL62" s="184" t="s">
        <v>2966</v>
      </c>
      <c r="EM62" s="184" t="s">
        <v>2846</v>
      </c>
      <c r="EN62" s="184" t="s">
        <v>2846</v>
      </c>
      <c r="EO62" s="184" t="s">
        <v>2966</v>
      </c>
      <c r="EP62" s="184" t="s">
        <v>2846</v>
      </c>
      <c r="EQ62" s="184" t="s">
        <v>2846</v>
      </c>
      <c r="ER62" s="184" t="s">
        <v>2966</v>
      </c>
      <c r="ES62" s="184" t="s">
        <v>2846</v>
      </c>
      <c r="ET62" s="184" t="s">
        <v>2846</v>
      </c>
    </row>
    <row r="63" spans="1:150" x14ac:dyDescent="0.25">
      <c r="A63" s="1"/>
      <c r="B63" s="185" t="s">
        <v>3236</v>
      </c>
      <c r="C63" s="185" t="s">
        <v>112</v>
      </c>
      <c r="D63" s="185" t="s">
        <v>113</v>
      </c>
      <c r="E63" s="185" t="s">
        <v>3237</v>
      </c>
      <c r="F63" s="185" t="s">
        <v>3238</v>
      </c>
      <c r="G63" s="186" t="s">
        <v>2966</v>
      </c>
      <c r="H63" s="186" t="s">
        <v>3217</v>
      </c>
      <c r="I63" s="186" t="s">
        <v>3218</v>
      </c>
      <c r="J63" s="186" t="s">
        <v>2966</v>
      </c>
      <c r="K63" s="186" t="s">
        <v>3009</v>
      </c>
      <c r="L63" s="186" t="s">
        <v>3219</v>
      </c>
      <c r="M63" s="186" t="s">
        <v>2966</v>
      </c>
      <c r="N63" s="186" t="s">
        <v>3217</v>
      </c>
      <c r="O63" s="186" t="s">
        <v>3218</v>
      </c>
      <c r="P63" s="186" t="s">
        <v>2966</v>
      </c>
      <c r="Q63" s="186" t="s">
        <v>3009</v>
      </c>
      <c r="R63" s="186" t="s">
        <v>3220</v>
      </c>
      <c r="S63" s="186" t="s">
        <v>2966</v>
      </c>
      <c r="T63" s="186" t="s">
        <v>3009</v>
      </c>
      <c r="U63" s="186" t="s">
        <v>3220</v>
      </c>
      <c r="V63" s="186" t="s">
        <v>2966</v>
      </c>
      <c r="W63" s="186" t="s">
        <v>3009</v>
      </c>
      <c r="X63" s="186" t="s">
        <v>3220</v>
      </c>
      <c r="Y63" s="186" t="s">
        <v>2966</v>
      </c>
      <c r="Z63" s="186" t="s">
        <v>3009</v>
      </c>
      <c r="AA63" s="186" t="s">
        <v>3220</v>
      </c>
      <c r="AB63" s="186" t="s">
        <v>2966</v>
      </c>
      <c r="AC63" s="186" t="s">
        <v>3009</v>
      </c>
      <c r="AD63" s="186" t="s">
        <v>3220</v>
      </c>
      <c r="AE63" s="186" t="s">
        <v>2966</v>
      </c>
      <c r="AF63" s="186" t="s">
        <v>3009</v>
      </c>
      <c r="AG63" s="186" t="s">
        <v>3220</v>
      </c>
      <c r="AH63" s="186" t="s">
        <v>2966</v>
      </c>
      <c r="AI63" s="186" t="s">
        <v>3009</v>
      </c>
      <c r="AJ63" s="186" t="s">
        <v>3220</v>
      </c>
      <c r="AK63" s="186" t="s">
        <v>2966</v>
      </c>
      <c r="AL63" s="186" t="s">
        <v>3009</v>
      </c>
      <c r="AM63" s="186" t="s">
        <v>3220</v>
      </c>
      <c r="AN63" s="186" t="s">
        <v>2966</v>
      </c>
      <c r="AO63" s="186" t="s">
        <v>3009</v>
      </c>
      <c r="AP63" s="186" t="s">
        <v>3220</v>
      </c>
      <c r="AQ63" s="186" t="s">
        <v>2966</v>
      </c>
      <c r="AR63" s="186" t="s">
        <v>3239</v>
      </c>
      <c r="AS63" s="186" t="s">
        <v>3240</v>
      </c>
      <c r="AT63" s="186" t="s">
        <v>2966</v>
      </c>
      <c r="AU63" s="186" t="s">
        <v>3239</v>
      </c>
      <c r="AV63" s="186" t="s">
        <v>3241</v>
      </c>
      <c r="AW63" s="186" t="s">
        <v>2966</v>
      </c>
      <c r="AX63" s="186" t="s">
        <v>2846</v>
      </c>
      <c r="AY63" s="186" t="s">
        <v>3242</v>
      </c>
      <c r="AZ63" s="186" t="s">
        <v>2966</v>
      </c>
      <c r="BA63" s="186" t="s">
        <v>3221</v>
      </c>
      <c r="BB63" s="186" t="s">
        <v>3243</v>
      </c>
      <c r="BC63" s="186" t="s">
        <v>2966</v>
      </c>
      <c r="BD63" s="186" t="s">
        <v>3221</v>
      </c>
      <c r="BE63" s="186" t="s">
        <v>3243</v>
      </c>
      <c r="BF63" s="186" t="s">
        <v>2966</v>
      </c>
      <c r="BG63" s="186" t="s">
        <v>3239</v>
      </c>
      <c r="BH63" s="186" t="s">
        <v>3241</v>
      </c>
      <c r="BI63" s="186" t="s">
        <v>2966</v>
      </c>
      <c r="BJ63" s="186" t="s">
        <v>3244</v>
      </c>
      <c r="BK63" s="186" t="s">
        <v>2846</v>
      </c>
      <c r="BL63" s="186" t="s">
        <v>2966</v>
      </c>
      <c r="BM63" s="186" t="s">
        <v>3239</v>
      </c>
      <c r="BN63" s="186" t="s">
        <v>3241</v>
      </c>
      <c r="BO63" s="186" t="s">
        <v>2966</v>
      </c>
      <c r="BP63" s="186" t="s">
        <v>3245</v>
      </c>
      <c r="BQ63" s="186" t="s">
        <v>3227</v>
      </c>
      <c r="BR63" s="186" t="s">
        <v>2966</v>
      </c>
      <c r="BS63" s="186" t="s">
        <v>3246</v>
      </c>
      <c r="BT63" s="186" t="s">
        <v>3247</v>
      </c>
      <c r="BU63" s="186" t="s">
        <v>2966</v>
      </c>
      <c r="BV63" s="186" t="s">
        <v>3221</v>
      </c>
      <c r="BW63" s="186" t="s">
        <v>3248</v>
      </c>
      <c r="BX63" s="186" t="s">
        <v>2966</v>
      </c>
      <c r="BY63" s="186" t="s">
        <v>2846</v>
      </c>
      <c r="BZ63" s="186" t="s">
        <v>3249</v>
      </c>
      <c r="CA63" s="186" t="s">
        <v>2966</v>
      </c>
      <c r="CB63" s="186" t="s">
        <v>3221</v>
      </c>
      <c r="CC63" s="186" t="s">
        <v>3248</v>
      </c>
      <c r="CD63" s="186" t="s">
        <v>2966</v>
      </c>
      <c r="CE63" s="186" t="s">
        <v>3250</v>
      </c>
      <c r="CF63" s="186" t="s">
        <v>3221</v>
      </c>
      <c r="CG63" s="186" t="s">
        <v>2966</v>
      </c>
      <c r="CH63" s="186" t="s">
        <v>3250</v>
      </c>
      <c r="CI63" s="186" t="s">
        <v>3221</v>
      </c>
      <c r="CJ63" s="186" t="s">
        <v>2966</v>
      </c>
      <c r="CK63" s="186" t="s">
        <v>3250</v>
      </c>
      <c r="CL63" s="186" t="s">
        <v>3221</v>
      </c>
      <c r="CM63" s="186" t="s">
        <v>2966</v>
      </c>
      <c r="CN63" s="186" t="s">
        <v>3221</v>
      </c>
      <c r="CO63" s="186" t="s">
        <v>3248</v>
      </c>
      <c r="CP63" s="186" t="s">
        <v>2966</v>
      </c>
      <c r="CQ63" s="186" t="s">
        <v>3221</v>
      </c>
      <c r="CR63" s="186" t="s">
        <v>3248</v>
      </c>
      <c r="CS63" s="186" t="s">
        <v>2966</v>
      </c>
      <c r="CT63" s="186" t="s">
        <v>3250</v>
      </c>
      <c r="CU63" s="186" t="s">
        <v>3221</v>
      </c>
      <c r="CV63" s="186" t="s">
        <v>2966</v>
      </c>
      <c r="CW63" s="186" t="s">
        <v>3221</v>
      </c>
      <c r="CX63" s="186" t="s">
        <v>3248</v>
      </c>
      <c r="CY63" s="186" t="s">
        <v>2966</v>
      </c>
      <c r="CZ63" s="186" t="s">
        <v>3251</v>
      </c>
      <c r="DA63" s="186" t="s">
        <v>3221</v>
      </c>
      <c r="DB63" s="186" t="s">
        <v>2966</v>
      </c>
      <c r="DC63" s="186" t="s">
        <v>3221</v>
      </c>
      <c r="DD63" s="186" t="s">
        <v>3248</v>
      </c>
      <c r="DE63" s="186" t="s">
        <v>2966</v>
      </c>
      <c r="DF63" s="186" t="s">
        <v>3221</v>
      </c>
      <c r="DG63" s="186" t="s">
        <v>3248</v>
      </c>
      <c r="DH63" s="186" t="s">
        <v>2966</v>
      </c>
      <c r="DI63" s="186" t="s">
        <v>3229</v>
      </c>
      <c r="DJ63" s="186" t="s">
        <v>3230</v>
      </c>
      <c r="DK63" s="186" t="s">
        <v>2966</v>
      </c>
      <c r="DL63" s="186" t="s">
        <v>3229</v>
      </c>
      <c r="DM63" s="186" t="s">
        <v>3230</v>
      </c>
      <c r="DN63" s="186" t="s">
        <v>2966</v>
      </c>
      <c r="DO63" s="186" t="s">
        <v>3252</v>
      </c>
      <c r="DP63" s="186" t="s">
        <v>3221</v>
      </c>
      <c r="DQ63" s="186" t="s">
        <v>2966</v>
      </c>
      <c r="DR63" s="186" t="s">
        <v>3231</v>
      </c>
      <c r="DS63" s="186" t="s">
        <v>3232</v>
      </c>
      <c r="DT63" s="186" t="s">
        <v>2966</v>
      </c>
      <c r="DU63" s="186" t="s">
        <v>3231</v>
      </c>
      <c r="DV63" s="186" t="s">
        <v>3233</v>
      </c>
      <c r="DW63" s="186" t="s">
        <v>2966</v>
      </c>
      <c r="DX63" s="186" t="s">
        <v>3231</v>
      </c>
      <c r="DY63" s="186" t="s">
        <v>3234</v>
      </c>
      <c r="DZ63" s="186" t="s">
        <v>2966</v>
      </c>
      <c r="EA63" s="186" t="s">
        <v>3231</v>
      </c>
      <c r="EB63" s="186" t="s">
        <v>3235</v>
      </c>
      <c r="EC63" s="186" t="s">
        <v>2966</v>
      </c>
      <c r="ED63" s="186" t="s">
        <v>2846</v>
      </c>
      <c r="EE63" s="186" t="s">
        <v>2846</v>
      </c>
      <c r="EF63" s="186" t="s">
        <v>2966</v>
      </c>
      <c r="EG63" s="186" t="s">
        <v>2846</v>
      </c>
      <c r="EH63" s="186" t="s">
        <v>2846</v>
      </c>
      <c r="EI63" s="186" t="s">
        <v>2966</v>
      </c>
      <c r="EJ63" s="186" t="s">
        <v>2846</v>
      </c>
      <c r="EK63" s="186" t="s">
        <v>2846</v>
      </c>
      <c r="EL63" s="186" t="s">
        <v>2966</v>
      </c>
      <c r="EM63" s="186" t="s">
        <v>2846</v>
      </c>
      <c r="EN63" s="186" t="s">
        <v>2846</v>
      </c>
      <c r="EO63" s="186" t="s">
        <v>2966</v>
      </c>
      <c r="EP63" s="186" t="s">
        <v>2846</v>
      </c>
      <c r="EQ63" s="186" t="s">
        <v>2846</v>
      </c>
      <c r="ER63" s="186" t="s">
        <v>2966</v>
      </c>
      <c r="ES63" s="186" t="s">
        <v>2846</v>
      </c>
      <c r="ET63" s="186" t="s">
        <v>2846</v>
      </c>
    </row>
    <row r="64" spans="1:150" x14ac:dyDescent="0.25">
      <c r="A64" s="1"/>
      <c r="B64" s="185" t="s">
        <v>3253</v>
      </c>
      <c r="C64" s="185" t="s">
        <v>112</v>
      </c>
      <c r="D64" s="185" t="s">
        <v>113</v>
      </c>
      <c r="E64" s="185" t="s">
        <v>3254</v>
      </c>
      <c r="F64" s="185" t="s">
        <v>3255</v>
      </c>
      <c r="G64" s="186" t="s">
        <v>2966</v>
      </c>
      <c r="H64" s="186" t="s">
        <v>2846</v>
      </c>
      <c r="I64" s="186" t="s">
        <v>2846</v>
      </c>
      <c r="J64" s="186" t="s">
        <v>2966</v>
      </c>
      <c r="K64" s="186" t="s">
        <v>2846</v>
      </c>
      <c r="L64" s="186" t="s">
        <v>2846</v>
      </c>
      <c r="M64" s="186" t="s">
        <v>2966</v>
      </c>
      <c r="N64" s="186" t="s">
        <v>2846</v>
      </c>
      <c r="O64" s="186" t="s">
        <v>2846</v>
      </c>
      <c r="P64" s="186" t="s">
        <v>2966</v>
      </c>
      <c r="Q64" s="186" t="s">
        <v>2846</v>
      </c>
      <c r="R64" s="186" t="s">
        <v>2846</v>
      </c>
      <c r="S64" s="186" t="s">
        <v>2966</v>
      </c>
      <c r="T64" s="186" t="s">
        <v>2846</v>
      </c>
      <c r="U64" s="186" t="s">
        <v>2846</v>
      </c>
      <c r="V64" s="186" t="s">
        <v>2966</v>
      </c>
      <c r="W64" s="186" t="s">
        <v>2846</v>
      </c>
      <c r="X64" s="186" t="s">
        <v>2846</v>
      </c>
      <c r="Y64" s="186" t="s">
        <v>2966</v>
      </c>
      <c r="Z64" s="186" t="s">
        <v>2846</v>
      </c>
      <c r="AA64" s="186" t="s">
        <v>2846</v>
      </c>
      <c r="AB64" s="186" t="s">
        <v>2966</v>
      </c>
      <c r="AC64" s="186" t="s">
        <v>2846</v>
      </c>
      <c r="AD64" s="186" t="s">
        <v>2846</v>
      </c>
      <c r="AE64" s="186" t="s">
        <v>2966</v>
      </c>
      <c r="AF64" s="186" t="s">
        <v>2846</v>
      </c>
      <c r="AG64" s="186" t="s">
        <v>2846</v>
      </c>
      <c r="AH64" s="186" t="s">
        <v>2966</v>
      </c>
      <c r="AI64" s="186" t="s">
        <v>2846</v>
      </c>
      <c r="AJ64" s="186" t="s">
        <v>2846</v>
      </c>
      <c r="AK64" s="186" t="s">
        <v>2966</v>
      </c>
      <c r="AL64" s="186" t="s">
        <v>2846</v>
      </c>
      <c r="AM64" s="186" t="s">
        <v>2846</v>
      </c>
      <c r="AN64" s="186" t="s">
        <v>2966</v>
      </c>
      <c r="AO64" s="186" t="s">
        <v>2846</v>
      </c>
      <c r="AP64" s="186" t="s">
        <v>2846</v>
      </c>
      <c r="AQ64" s="186" t="s">
        <v>2966</v>
      </c>
      <c r="AR64" s="186" t="s">
        <v>2846</v>
      </c>
      <c r="AS64" s="186" t="s">
        <v>2846</v>
      </c>
      <c r="AT64" s="186" t="s">
        <v>2966</v>
      </c>
      <c r="AU64" s="186" t="s">
        <v>2846</v>
      </c>
      <c r="AV64" s="186" t="s">
        <v>2846</v>
      </c>
      <c r="AW64" s="186" t="s">
        <v>2966</v>
      </c>
      <c r="AX64" s="186" t="s">
        <v>2846</v>
      </c>
      <c r="AY64" s="186" t="s">
        <v>2846</v>
      </c>
      <c r="AZ64" s="186" t="s">
        <v>2966</v>
      </c>
      <c r="BA64" s="186" t="s">
        <v>2846</v>
      </c>
      <c r="BB64" s="186" t="s">
        <v>2846</v>
      </c>
      <c r="BC64" s="186" t="s">
        <v>2966</v>
      </c>
      <c r="BD64" s="186" t="s">
        <v>2846</v>
      </c>
      <c r="BE64" s="186" t="s">
        <v>2846</v>
      </c>
      <c r="BF64" s="186" t="s">
        <v>2966</v>
      </c>
      <c r="BG64" s="186" t="s">
        <v>2846</v>
      </c>
      <c r="BH64" s="186" t="s">
        <v>2846</v>
      </c>
      <c r="BI64" s="186" t="s">
        <v>2966</v>
      </c>
      <c r="BJ64" s="186" t="s">
        <v>2846</v>
      </c>
      <c r="BK64" s="186" t="s">
        <v>2846</v>
      </c>
      <c r="BL64" s="186" t="s">
        <v>2966</v>
      </c>
      <c r="BM64" s="186" t="s">
        <v>2846</v>
      </c>
      <c r="BN64" s="186" t="s">
        <v>2846</v>
      </c>
      <c r="BO64" s="186" t="s">
        <v>2966</v>
      </c>
      <c r="BP64" s="186" t="s">
        <v>2846</v>
      </c>
      <c r="BQ64" s="186" t="s">
        <v>2846</v>
      </c>
      <c r="BR64" s="186" t="s">
        <v>2966</v>
      </c>
      <c r="BS64" s="186" t="s">
        <v>2846</v>
      </c>
      <c r="BT64" s="186" t="s">
        <v>2846</v>
      </c>
      <c r="BU64" s="186" t="s">
        <v>2966</v>
      </c>
      <c r="BV64" s="186" t="s">
        <v>2846</v>
      </c>
      <c r="BW64" s="186" t="s">
        <v>2846</v>
      </c>
      <c r="BX64" s="186" t="s">
        <v>2966</v>
      </c>
      <c r="BY64" s="186" t="s">
        <v>2846</v>
      </c>
      <c r="BZ64" s="186" t="s">
        <v>2846</v>
      </c>
      <c r="CA64" s="186" t="s">
        <v>2966</v>
      </c>
      <c r="CB64" s="186" t="s">
        <v>2846</v>
      </c>
      <c r="CC64" s="186" t="s">
        <v>2846</v>
      </c>
      <c r="CD64" s="186" t="s">
        <v>2966</v>
      </c>
      <c r="CE64" s="186" t="s">
        <v>2846</v>
      </c>
      <c r="CF64" s="186" t="s">
        <v>2846</v>
      </c>
      <c r="CG64" s="186" t="s">
        <v>2966</v>
      </c>
      <c r="CH64" s="186" t="s">
        <v>2846</v>
      </c>
      <c r="CI64" s="186" t="s">
        <v>2846</v>
      </c>
      <c r="CJ64" s="186" t="s">
        <v>2966</v>
      </c>
      <c r="CK64" s="186" t="s">
        <v>2846</v>
      </c>
      <c r="CL64" s="186" t="s">
        <v>2846</v>
      </c>
      <c r="CM64" s="186" t="s">
        <v>2966</v>
      </c>
      <c r="CN64" s="186" t="s">
        <v>2846</v>
      </c>
      <c r="CO64" s="186" t="s">
        <v>2846</v>
      </c>
      <c r="CP64" s="186" t="s">
        <v>2966</v>
      </c>
      <c r="CQ64" s="186" t="s">
        <v>2846</v>
      </c>
      <c r="CR64" s="186" t="s">
        <v>2846</v>
      </c>
      <c r="CS64" s="186" t="s">
        <v>2966</v>
      </c>
      <c r="CT64" s="186" t="s">
        <v>2846</v>
      </c>
      <c r="CU64" s="186" t="s">
        <v>2846</v>
      </c>
      <c r="CV64" s="186" t="s">
        <v>2966</v>
      </c>
      <c r="CW64" s="186" t="s">
        <v>2846</v>
      </c>
      <c r="CX64" s="186" t="s">
        <v>2846</v>
      </c>
      <c r="CY64" s="186" t="s">
        <v>2966</v>
      </c>
      <c r="CZ64" s="186" t="s">
        <v>2846</v>
      </c>
      <c r="DA64" s="186" t="s">
        <v>2846</v>
      </c>
      <c r="DB64" s="186" t="s">
        <v>2966</v>
      </c>
      <c r="DC64" s="186" t="s">
        <v>2846</v>
      </c>
      <c r="DD64" s="186" t="s">
        <v>2846</v>
      </c>
      <c r="DE64" s="186" t="s">
        <v>2966</v>
      </c>
      <c r="DF64" s="186" t="s">
        <v>2846</v>
      </c>
      <c r="DG64" s="186" t="s">
        <v>2846</v>
      </c>
      <c r="DH64" s="186" t="s">
        <v>2966</v>
      </c>
      <c r="DI64" s="186" t="s">
        <v>2846</v>
      </c>
      <c r="DJ64" s="186" t="s">
        <v>2846</v>
      </c>
      <c r="DK64" s="186" t="s">
        <v>2966</v>
      </c>
      <c r="DL64" s="186" t="s">
        <v>2846</v>
      </c>
      <c r="DM64" s="186" t="s">
        <v>2846</v>
      </c>
      <c r="DN64" s="186" t="s">
        <v>2966</v>
      </c>
      <c r="DO64" s="186" t="s">
        <v>2846</v>
      </c>
      <c r="DP64" s="186" t="s">
        <v>2846</v>
      </c>
      <c r="DQ64" s="186" t="s">
        <v>2966</v>
      </c>
      <c r="DR64" s="186" t="s">
        <v>2846</v>
      </c>
      <c r="DS64" s="186" t="s">
        <v>2846</v>
      </c>
      <c r="DT64" s="186" t="s">
        <v>2966</v>
      </c>
      <c r="DU64" s="186" t="s">
        <v>2846</v>
      </c>
      <c r="DV64" s="186" t="s">
        <v>2846</v>
      </c>
      <c r="DW64" s="186" t="s">
        <v>2966</v>
      </c>
      <c r="DX64" s="186" t="s">
        <v>2846</v>
      </c>
      <c r="DY64" s="186" t="s">
        <v>2846</v>
      </c>
      <c r="DZ64" s="186" t="s">
        <v>2966</v>
      </c>
      <c r="EA64" s="186" t="s">
        <v>2846</v>
      </c>
      <c r="EB64" s="186" t="s">
        <v>2846</v>
      </c>
      <c r="EC64" s="186" t="s">
        <v>2966</v>
      </c>
      <c r="ED64" s="186" t="s">
        <v>2846</v>
      </c>
      <c r="EE64" s="186" t="s">
        <v>2846</v>
      </c>
      <c r="EF64" s="186" t="s">
        <v>2966</v>
      </c>
      <c r="EG64" s="186" t="s">
        <v>2846</v>
      </c>
      <c r="EH64" s="186" t="s">
        <v>2846</v>
      </c>
      <c r="EI64" s="186" t="s">
        <v>2966</v>
      </c>
      <c r="EJ64" s="186" t="s">
        <v>2846</v>
      </c>
      <c r="EK64" s="186" t="s">
        <v>2846</v>
      </c>
      <c r="EL64" s="186" t="s">
        <v>2966</v>
      </c>
      <c r="EM64" s="186" t="s">
        <v>2846</v>
      </c>
      <c r="EN64" s="186" t="s">
        <v>2846</v>
      </c>
      <c r="EO64" s="186" t="s">
        <v>2966</v>
      </c>
      <c r="EP64" s="186" t="s">
        <v>2846</v>
      </c>
      <c r="EQ64" s="186" t="s">
        <v>2846</v>
      </c>
      <c r="ER64" s="186" t="s">
        <v>2966</v>
      </c>
      <c r="ES64" s="186" t="s">
        <v>2846</v>
      </c>
      <c r="ET64" s="186" t="s">
        <v>2846</v>
      </c>
    </row>
    <row r="65" spans="1:150" x14ac:dyDescent="0.25">
      <c r="A65" s="1"/>
      <c r="B65" s="185" t="s">
        <v>3256</v>
      </c>
      <c r="C65" s="185" t="s">
        <v>112</v>
      </c>
      <c r="D65" s="185" t="s">
        <v>113</v>
      </c>
      <c r="E65" s="185" t="s">
        <v>3257</v>
      </c>
      <c r="F65" s="185" t="s">
        <v>3258</v>
      </c>
      <c r="G65" s="186" t="s">
        <v>2966</v>
      </c>
      <c r="H65" s="186" t="s">
        <v>2846</v>
      </c>
      <c r="I65" s="186" t="s">
        <v>2846</v>
      </c>
      <c r="J65" s="186" t="s">
        <v>2966</v>
      </c>
      <c r="K65" s="186" t="s">
        <v>2846</v>
      </c>
      <c r="L65" s="186" t="s">
        <v>2846</v>
      </c>
      <c r="M65" s="186" t="s">
        <v>2966</v>
      </c>
      <c r="N65" s="186" t="s">
        <v>2846</v>
      </c>
      <c r="O65" s="186" t="s">
        <v>2846</v>
      </c>
      <c r="P65" s="186" t="s">
        <v>2966</v>
      </c>
      <c r="Q65" s="186" t="s">
        <v>2846</v>
      </c>
      <c r="R65" s="186" t="s">
        <v>2846</v>
      </c>
      <c r="S65" s="186" t="s">
        <v>2966</v>
      </c>
      <c r="T65" s="186" t="s">
        <v>2846</v>
      </c>
      <c r="U65" s="186" t="s">
        <v>2846</v>
      </c>
      <c r="V65" s="186" t="s">
        <v>2966</v>
      </c>
      <c r="W65" s="186" t="s">
        <v>2846</v>
      </c>
      <c r="X65" s="186" t="s">
        <v>2846</v>
      </c>
      <c r="Y65" s="186" t="s">
        <v>2966</v>
      </c>
      <c r="Z65" s="186" t="s">
        <v>2846</v>
      </c>
      <c r="AA65" s="186" t="s">
        <v>2846</v>
      </c>
      <c r="AB65" s="186" t="s">
        <v>2966</v>
      </c>
      <c r="AC65" s="186" t="s">
        <v>2846</v>
      </c>
      <c r="AD65" s="186" t="s">
        <v>2846</v>
      </c>
      <c r="AE65" s="186" t="s">
        <v>2966</v>
      </c>
      <c r="AF65" s="186" t="s">
        <v>2846</v>
      </c>
      <c r="AG65" s="186" t="s">
        <v>2846</v>
      </c>
      <c r="AH65" s="186" t="s">
        <v>2966</v>
      </c>
      <c r="AI65" s="186" t="s">
        <v>2846</v>
      </c>
      <c r="AJ65" s="186" t="s">
        <v>2846</v>
      </c>
      <c r="AK65" s="186" t="s">
        <v>2966</v>
      </c>
      <c r="AL65" s="186" t="s">
        <v>2846</v>
      </c>
      <c r="AM65" s="186" t="s">
        <v>2846</v>
      </c>
      <c r="AN65" s="186" t="s">
        <v>2966</v>
      </c>
      <c r="AO65" s="186" t="s">
        <v>2846</v>
      </c>
      <c r="AP65" s="186" t="s">
        <v>2846</v>
      </c>
      <c r="AQ65" s="186" t="s">
        <v>2966</v>
      </c>
      <c r="AR65" s="186" t="s">
        <v>3259</v>
      </c>
      <c r="AS65" s="186" t="s">
        <v>3260</v>
      </c>
      <c r="AT65" s="186" t="s">
        <v>2966</v>
      </c>
      <c r="AU65" s="186" t="s">
        <v>3261</v>
      </c>
      <c r="AV65" s="186" t="s">
        <v>3262</v>
      </c>
      <c r="AW65" s="186" t="s">
        <v>2966</v>
      </c>
      <c r="AX65" s="186" t="s">
        <v>3221</v>
      </c>
      <c r="AY65" s="186" t="s">
        <v>3263</v>
      </c>
      <c r="AZ65" s="186" t="s">
        <v>2966</v>
      </c>
      <c r="BA65" s="186" t="s">
        <v>2846</v>
      </c>
      <c r="BB65" s="186" t="s">
        <v>3264</v>
      </c>
      <c r="BC65" s="186" t="s">
        <v>2966</v>
      </c>
      <c r="BD65" s="186" t="s">
        <v>2846</v>
      </c>
      <c r="BE65" s="186" t="s">
        <v>3264</v>
      </c>
      <c r="BF65" s="186" t="s">
        <v>2966</v>
      </c>
      <c r="BG65" s="186" t="s">
        <v>3261</v>
      </c>
      <c r="BH65" s="186" t="s">
        <v>3262</v>
      </c>
      <c r="BI65" s="186" t="s">
        <v>2966</v>
      </c>
      <c r="BJ65" s="186" t="s">
        <v>3265</v>
      </c>
      <c r="BK65" s="186" t="s">
        <v>3226</v>
      </c>
      <c r="BL65" s="186" t="s">
        <v>2966</v>
      </c>
      <c r="BM65" s="186" t="s">
        <v>3261</v>
      </c>
      <c r="BN65" s="186" t="s">
        <v>3262</v>
      </c>
      <c r="BO65" s="186" t="s">
        <v>2966</v>
      </c>
      <c r="BP65" s="186" t="s">
        <v>3266</v>
      </c>
      <c r="BQ65" s="186" t="s">
        <v>2846</v>
      </c>
      <c r="BR65" s="186" t="s">
        <v>2966</v>
      </c>
      <c r="BS65" s="186" t="s">
        <v>3259</v>
      </c>
      <c r="BT65" s="186" t="s">
        <v>3267</v>
      </c>
      <c r="BU65" s="186" t="s">
        <v>2966</v>
      </c>
      <c r="BV65" s="186" t="s">
        <v>2846</v>
      </c>
      <c r="BW65" s="186" t="s">
        <v>3268</v>
      </c>
      <c r="BX65" s="186" t="s">
        <v>2966</v>
      </c>
      <c r="BY65" s="186" t="s">
        <v>3221</v>
      </c>
      <c r="BZ65" s="186" t="s">
        <v>3269</v>
      </c>
      <c r="CA65" s="186" t="s">
        <v>2966</v>
      </c>
      <c r="CB65" s="186" t="s">
        <v>2846</v>
      </c>
      <c r="CC65" s="186" t="s">
        <v>3268</v>
      </c>
      <c r="CD65" s="186" t="s">
        <v>2966</v>
      </c>
      <c r="CE65" s="186" t="s">
        <v>3270</v>
      </c>
      <c r="CF65" s="186" t="s">
        <v>2846</v>
      </c>
      <c r="CG65" s="186" t="s">
        <v>2966</v>
      </c>
      <c r="CH65" s="186" t="s">
        <v>3270</v>
      </c>
      <c r="CI65" s="186" t="s">
        <v>2846</v>
      </c>
      <c r="CJ65" s="186" t="s">
        <v>2966</v>
      </c>
      <c r="CK65" s="186" t="s">
        <v>3270</v>
      </c>
      <c r="CL65" s="186" t="s">
        <v>2846</v>
      </c>
      <c r="CM65" s="186" t="s">
        <v>2966</v>
      </c>
      <c r="CN65" s="186" t="s">
        <v>2846</v>
      </c>
      <c r="CO65" s="186" t="s">
        <v>3268</v>
      </c>
      <c r="CP65" s="186" t="s">
        <v>2966</v>
      </c>
      <c r="CQ65" s="186" t="s">
        <v>2846</v>
      </c>
      <c r="CR65" s="186" t="s">
        <v>3268</v>
      </c>
      <c r="CS65" s="186" t="s">
        <v>2966</v>
      </c>
      <c r="CT65" s="186" t="s">
        <v>3270</v>
      </c>
      <c r="CU65" s="186" t="s">
        <v>2846</v>
      </c>
      <c r="CV65" s="186" t="s">
        <v>2966</v>
      </c>
      <c r="CW65" s="186" t="s">
        <v>2846</v>
      </c>
      <c r="CX65" s="186" t="s">
        <v>3268</v>
      </c>
      <c r="CY65" s="186" t="s">
        <v>2966</v>
      </c>
      <c r="CZ65" s="186" t="s">
        <v>3271</v>
      </c>
      <c r="DA65" s="186" t="s">
        <v>2846</v>
      </c>
      <c r="DB65" s="186" t="s">
        <v>2966</v>
      </c>
      <c r="DC65" s="186" t="s">
        <v>2846</v>
      </c>
      <c r="DD65" s="186" t="s">
        <v>3268</v>
      </c>
      <c r="DE65" s="186" t="s">
        <v>2966</v>
      </c>
      <c r="DF65" s="186" t="s">
        <v>2846</v>
      </c>
      <c r="DG65" s="186" t="s">
        <v>3268</v>
      </c>
      <c r="DH65" s="186" t="s">
        <v>2966</v>
      </c>
      <c r="DI65" s="186" t="s">
        <v>2846</v>
      </c>
      <c r="DJ65" s="186" t="s">
        <v>2846</v>
      </c>
      <c r="DK65" s="186" t="s">
        <v>2966</v>
      </c>
      <c r="DL65" s="186" t="s">
        <v>2846</v>
      </c>
      <c r="DM65" s="186" t="s">
        <v>2846</v>
      </c>
      <c r="DN65" s="186" t="s">
        <v>2966</v>
      </c>
      <c r="DO65" s="186" t="s">
        <v>3272</v>
      </c>
      <c r="DP65" s="186" t="s">
        <v>2846</v>
      </c>
      <c r="DQ65" s="186" t="s">
        <v>2966</v>
      </c>
      <c r="DR65" s="186" t="s">
        <v>2846</v>
      </c>
      <c r="DS65" s="186" t="s">
        <v>2846</v>
      </c>
      <c r="DT65" s="186" t="s">
        <v>2966</v>
      </c>
      <c r="DU65" s="186" t="s">
        <v>2846</v>
      </c>
      <c r="DV65" s="186" t="s">
        <v>2846</v>
      </c>
      <c r="DW65" s="186" t="s">
        <v>2966</v>
      </c>
      <c r="DX65" s="186" t="s">
        <v>2846</v>
      </c>
      <c r="DY65" s="186" t="s">
        <v>2846</v>
      </c>
      <c r="DZ65" s="186" t="s">
        <v>2966</v>
      </c>
      <c r="EA65" s="186" t="s">
        <v>2846</v>
      </c>
      <c r="EB65" s="186" t="s">
        <v>2846</v>
      </c>
      <c r="EC65" s="186" t="s">
        <v>2966</v>
      </c>
      <c r="ED65" s="186" t="s">
        <v>2846</v>
      </c>
      <c r="EE65" s="186" t="s">
        <v>2846</v>
      </c>
      <c r="EF65" s="186" t="s">
        <v>2966</v>
      </c>
      <c r="EG65" s="186" t="s">
        <v>2846</v>
      </c>
      <c r="EH65" s="186" t="s">
        <v>2846</v>
      </c>
      <c r="EI65" s="186" t="s">
        <v>2966</v>
      </c>
      <c r="EJ65" s="186" t="s">
        <v>2846</v>
      </c>
      <c r="EK65" s="186" t="s">
        <v>2846</v>
      </c>
      <c r="EL65" s="186" t="s">
        <v>2966</v>
      </c>
      <c r="EM65" s="186" t="s">
        <v>2846</v>
      </c>
      <c r="EN65" s="186" t="s">
        <v>2846</v>
      </c>
      <c r="EO65" s="186" t="s">
        <v>2966</v>
      </c>
      <c r="EP65" s="186" t="s">
        <v>2846</v>
      </c>
      <c r="EQ65" s="186" t="s">
        <v>2846</v>
      </c>
      <c r="ER65" s="186" t="s">
        <v>2966</v>
      </c>
      <c r="ES65" s="186" t="s">
        <v>2846</v>
      </c>
      <c r="ET65" s="186" t="s">
        <v>2846</v>
      </c>
    </row>
    <row r="66" spans="1:150" x14ac:dyDescent="0.25">
      <c r="A66" s="1"/>
      <c r="B66" s="184" t="s">
        <v>3273</v>
      </c>
      <c r="C66" s="184" t="s">
        <v>78</v>
      </c>
      <c r="D66" s="184" t="s">
        <v>3274</v>
      </c>
      <c r="E66" s="184" t="s">
        <v>3275</v>
      </c>
      <c r="F66" s="184" t="s">
        <v>3276</v>
      </c>
      <c r="G66" s="184" t="s">
        <v>2966</v>
      </c>
      <c r="H66" s="184" t="s">
        <v>2846</v>
      </c>
      <c r="I66" s="184" t="s">
        <v>3277</v>
      </c>
      <c r="J66" s="184" t="s">
        <v>2966</v>
      </c>
      <c r="K66" s="184" t="s">
        <v>3278</v>
      </c>
      <c r="L66" s="184" t="s">
        <v>3279</v>
      </c>
      <c r="M66" s="184" t="s">
        <v>2966</v>
      </c>
      <c r="N66" s="184" t="s">
        <v>2846</v>
      </c>
      <c r="O66" s="184" t="s">
        <v>3277</v>
      </c>
      <c r="P66" s="184" t="s">
        <v>2966</v>
      </c>
      <c r="Q66" s="184" t="s">
        <v>3280</v>
      </c>
      <c r="R66" s="184" t="s">
        <v>3281</v>
      </c>
      <c r="S66" s="184" t="s">
        <v>2966</v>
      </c>
      <c r="T66" s="184" t="s">
        <v>3282</v>
      </c>
      <c r="U66" s="184" t="s">
        <v>3283</v>
      </c>
      <c r="V66" s="184" t="s">
        <v>2966</v>
      </c>
      <c r="W66" s="184" t="s">
        <v>3280</v>
      </c>
      <c r="X66" s="184" t="s">
        <v>3281</v>
      </c>
      <c r="Y66" s="184" t="s">
        <v>2966</v>
      </c>
      <c r="Z66" s="184" t="s">
        <v>3280</v>
      </c>
      <c r="AA66" s="184" t="s">
        <v>3281</v>
      </c>
      <c r="AB66" s="184" t="s">
        <v>2966</v>
      </c>
      <c r="AC66" s="184" t="s">
        <v>3280</v>
      </c>
      <c r="AD66" s="184" t="s">
        <v>3281</v>
      </c>
      <c r="AE66" s="184" t="s">
        <v>2966</v>
      </c>
      <c r="AF66" s="184" t="s">
        <v>3284</v>
      </c>
      <c r="AG66" s="184" t="s">
        <v>3285</v>
      </c>
      <c r="AH66" s="184" t="s">
        <v>2966</v>
      </c>
      <c r="AI66" s="184" t="s">
        <v>3284</v>
      </c>
      <c r="AJ66" s="184" t="s">
        <v>3285</v>
      </c>
      <c r="AK66" s="184" t="s">
        <v>2966</v>
      </c>
      <c r="AL66" s="184" t="s">
        <v>3284</v>
      </c>
      <c r="AM66" s="184" t="s">
        <v>3285</v>
      </c>
      <c r="AN66" s="184" t="s">
        <v>2966</v>
      </c>
      <c r="AO66" s="184" t="s">
        <v>3284</v>
      </c>
      <c r="AP66" s="184" t="s">
        <v>3286</v>
      </c>
      <c r="AQ66" s="184" t="s">
        <v>2966</v>
      </c>
      <c r="AR66" s="184" t="s">
        <v>2846</v>
      </c>
      <c r="AS66" s="184" t="s">
        <v>3287</v>
      </c>
      <c r="AT66" s="184" t="s">
        <v>2966</v>
      </c>
      <c r="AU66" s="184" t="s">
        <v>2846</v>
      </c>
      <c r="AV66" s="184" t="s">
        <v>3288</v>
      </c>
      <c r="AW66" s="184" t="s">
        <v>2966</v>
      </c>
      <c r="AX66" s="184" t="s">
        <v>2846</v>
      </c>
      <c r="AY66" s="184" t="s">
        <v>3289</v>
      </c>
      <c r="AZ66" s="184" t="s">
        <v>2966</v>
      </c>
      <c r="BA66" s="184" t="s">
        <v>2846</v>
      </c>
      <c r="BB66" s="184" t="s">
        <v>3290</v>
      </c>
      <c r="BC66" s="184" t="s">
        <v>2966</v>
      </c>
      <c r="BD66" s="184" t="s">
        <v>2846</v>
      </c>
      <c r="BE66" s="184" t="s">
        <v>3290</v>
      </c>
      <c r="BF66" s="184" t="s">
        <v>2966</v>
      </c>
      <c r="BG66" s="184" t="s">
        <v>2846</v>
      </c>
      <c r="BH66" s="184" t="s">
        <v>3288</v>
      </c>
      <c r="BI66" s="184" t="s">
        <v>2966</v>
      </c>
      <c r="BJ66" s="184" t="s">
        <v>2846</v>
      </c>
      <c r="BK66" s="184" t="s">
        <v>3291</v>
      </c>
      <c r="BL66" s="184" t="s">
        <v>2966</v>
      </c>
      <c r="BM66" s="184" t="s">
        <v>2846</v>
      </c>
      <c r="BN66" s="184" t="s">
        <v>3288</v>
      </c>
      <c r="BO66" s="184" t="s">
        <v>2966</v>
      </c>
      <c r="BP66" s="184" t="s">
        <v>2846</v>
      </c>
      <c r="BQ66" s="184" t="s">
        <v>3292</v>
      </c>
      <c r="BR66" s="184" t="s">
        <v>2966</v>
      </c>
      <c r="BS66" s="184" t="s">
        <v>2846</v>
      </c>
      <c r="BT66" s="184" t="s">
        <v>3293</v>
      </c>
      <c r="BU66" s="184" t="s">
        <v>2966</v>
      </c>
      <c r="BV66" s="184" t="s">
        <v>2846</v>
      </c>
      <c r="BW66" s="184" t="s">
        <v>3277</v>
      </c>
      <c r="BX66" s="184" t="s">
        <v>2966</v>
      </c>
      <c r="BY66" s="184" t="s">
        <v>2846</v>
      </c>
      <c r="BZ66" s="184" t="s">
        <v>3277</v>
      </c>
      <c r="CA66" s="184" t="s">
        <v>2966</v>
      </c>
      <c r="CB66" s="184" t="s">
        <v>2846</v>
      </c>
      <c r="CC66" s="184" t="s">
        <v>3277</v>
      </c>
      <c r="CD66" s="184" t="s">
        <v>2966</v>
      </c>
      <c r="CE66" s="184" t="s">
        <v>2846</v>
      </c>
      <c r="CF66" s="184" t="s">
        <v>3277</v>
      </c>
      <c r="CG66" s="184" t="s">
        <v>2966</v>
      </c>
      <c r="CH66" s="184" t="s">
        <v>2846</v>
      </c>
      <c r="CI66" s="184" t="s">
        <v>3277</v>
      </c>
      <c r="CJ66" s="184" t="s">
        <v>2966</v>
      </c>
      <c r="CK66" s="184" t="s">
        <v>2846</v>
      </c>
      <c r="CL66" s="184" t="s">
        <v>3277</v>
      </c>
      <c r="CM66" s="184" t="s">
        <v>2966</v>
      </c>
      <c r="CN66" s="184" t="s">
        <v>2846</v>
      </c>
      <c r="CO66" s="184" t="s">
        <v>3277</v>
      </c>
      <c r="CP66" s="184" t="s">
        <v>2966</v>
      </c>
      <c r="CQ66" s="184" t="s">
        <v>2846</v>
      </c>
      <c r="CR66" s="184" t="s">
        <v>3277</v>
      </c>
      <c r="CS66" s="184" t="s">
        <v>2966</v>
      </c>
      <c r="CT66" s="184" t="s">
        <v>2846</v>
      </c>
      <c r="CU66" s="184" t="s">
        <v>3277</v>
      </c>
      <c r="CV66" s="184" t="s">
        <v>2966</v>
      </c>
      <c r="CW66" s="184" t="s">
        <v>2846</v>
      </c>
      <c r="CX66" s="184" t="s">
        <v>3277</v>
      </c>
      <c r="CY66" s="184" t="s">
        <v>2966</v>
      </c>
      <c r="CZ66" s="184" t="s">
        <v>2846</v>
      </c>
      <c r="DA66" s="184" t="s">
        <v>3277</v>
      </c>
      <c r="DB66" s="184" t="s">
        <v>2966</v>
      </c>
      <c r="DC66" s="184" t="s">
        <v>2846</v>
      </c>
      <c r="DD66" s="184" t="s">
        <v>3277</v>
      </c>
      <c r="DE66" s="184" t="s">
        <v>2966</v>
      </c>
      <c r="DF66" s="184" t="s">
        <v>2846</v>
      </c>
      <c r="DG66" s="184" t="s">
        <v>3277</v>
      </c>
      <c r="DH66" s="184" t="s">
        <v>2966</v>
      </c>
      <c r="DI66" s="184" t="s">
        <v>2846</v>
      </c>
      <c r="DJ66" s="184" t="s">
        <v>3277</v>
      </c>
      <c r="DK66" s="184" t="s">
        <v>2966</v>
      </c>
      <c r="DL66" s="184" t="s">
        <v>2846</v>
      </c>
      <c r="DM66" s="184" t="s">
        <v>3277</v>
      </c>
      <c r="DN66" s="184" t="s">
        <v>2966</v>
      </c>
      <c r="DO66" s="184" t="s">
        <v>2846</v>
      </c>
      <c r="DP66" s="184" t="s">
        <v>3277</v>
      </c>
      <c r="DQ66" s="184" t="s">
        <v>2966</v>
      </c>
      <c r="DR66" s="184" t="s">
        <v>2846</v>
      </c>
      <c r="DS66" s="184" t="s">
        <v>3294</v>
      </c>
      <c r="DT66" s="184" t="s">
        <v>2966</v>
      </c>
      <c r="DU66" s="184" t="s">
        <v>2846</v>
      </c>
      <c r="DV66" s="184" t="s">
        <v>3294</v>
      </c>
      <c r="DW66" s="184" t="s">
        <v>2966</v>
      </c>
      <c r="DX66" s="184" t="s">
        <v>2846</v>
      </c>
      <c r="DY66" s="184" t="s">
        <v>3294</v>
      </c>
      <c r="DZ66" s="184" t="s">
        <v>2966</v>
      </c>
      <c r="EA66" s="184" t="s">
        <v>2846</v>
      </c>
      <c r="EB66" s="184" t="s">
        <v>3295</v>
      </c>
      <c r="EC66" s="184" t="s">
        <v>2966</v>
      </c>
      <c r="ED66" s="184" t="s">
        <v>2846</v>
      </c>
      <c r="EE66" s="184" t="s">
        <v>3277</v>
      </c>
      <c r="EF66" s="184" t="s">
        <v>2966</v>
      </c>
      <c r="EG66" s="184" t="s">
        <v>2846</v>
      </c>
      <c r="EH66" s="184" t="s">
        <v>3277</v>
      </c>
      <c r="EI66" s="184" t="s">
        <v>2966</v>
      </c>
      <c r="EJ66" s="184" t="s">
        <v>3296</v>
      </c>
      <c r="EK66" s="184" t="s">
        <v>3297</v>
      </c>
      <c r="EL66" s="184" t="s">
        <v>2966</v>
      </c>
      <c r="EM66" s="184" t="s">
        <v>3296</v>
      </c>
      <c r="EN66" s="184" t="s">
        <v>3297</v>
      </c>
      <c r="EO66" s="184" t="s">
        <v>2966</v>
      </c>
      <c r="EP66" s="184" t="s">
        <v>3296</v>
      </c>
      <c r="EQ66" s="184" t="s">
        <v>3297</v>
      </c>
      <c r="ER66" s="184" t="s">
        <v>2966</v>
      </c>
      <c r="ES66" s="184" t="s">
        <v>3296</v>
      </c>
      <c r="ET66" s="184" t="s">
        <v>3297</v>
      </c>
    </row>
    <row r="67" spans="1:150" x14ac:dyDescent="0.25">
      <c r="A67" s="1"/>
      <c r="B67" s="185" t="s">
        <v>3298</v>
      </c>
      <c r="C67" s="185" t="s">
        <v>78</v>
      </c>
      <c r="D67" s="185" t="s">
        <v>3274</v>
      </c>
      <c r="E67" s="185" t="s">
        <v>3299</v>
      </c>
      <c r="F67" s="185" t="s">
        <v>3300</v>
      </c>
      <c r="G67" s="186" t="s">
        <v>2966</v>
      </c>
      <c r="H67" s="186" t="s">
        <v>2846</v>
      </c>
      <c r="I67" s="186" t="s">
        <v>3277</v>
      </c>
      <c r="J67" s="186" t="s">
        <v>2966</v>
      </c>
      <c r="K67" s="186" t="s">
        <v>3278</v>
      </c>
      <c r="L67" s="186" t="s">
        <v>3279</v>
      </c>
      <c r="M67" s="186" t="s">
        <v>2966</v>
      </c>
      <c r="N67" s="186" t="s">
        <v>2846</v>
      </c>
      <c r="O67" s="186" t="s">
        <v>3277</v>
      </c>
      <c r="P67" s="186" t="s">
        <v>2966</v>
      </c>
      <c r="Q67" s="186" t="s">
        <v>3280</v>
      </c>
      <c r="R67" s="186" t="s">
        <v>3281</v>
      </c>
      <c r="S67" s="186" t="s">
        <v>2966</v>
      </c>
      <c r="T67" s="186" t="s">
        <v>3282</v>
      </c>
      <c r="U67" s="186" t="s">
        <v>3283</v>
      </c>
      <c r="V67" s="186" t="s">
        <v>2966</v>
      </c>
      <c r="W67" s="186" t="s">
        <v>3280</v>
      </c>
      <c r="X67" s="186" t="s">
        <v>3281</v>
      </c>
      <c r="Y67" s="186" t="s">
        <v>2966</v>
      </c>
      <c r="Z67" s="186" t="s">
        <v>3280</v>
      </c>
      <c r="AA67" s="186" t="s">
        <v>3281</v>
      </c>
      <c r="AB67" s="186" t="s">
        <v>2966</v>
      </c>
      <c r="AC67" s="186" t="s">
        <v>3280</v>
      </c>
      <c r="AD67" s="186" t="s">
        <v>3281</v>
      </c>
      <c r="AE67" s="186" t="s">
        <v>2966</v>
      </c>
      <c r="AF67" s="186" t="s">
        <v>3284</v>
      </c>
      <c r="AG67" s="186" t="s">
        <v>3285</v>
      </c>
      <c r="AH67" s="186" t="s">
        <v>2966</v>
      </c>
      <c r="AI67" s="186" t="s">
        <v>3284</v>
      </c>
      <c r="AJ67" s="186" t="s">
        <v>3285</v>
      </c>
      <c r="AK67" s="186" t="s">
        <v>2966</v>
      </c>
      <c r="AL67" s="186" t="s">
        <v>3284</v>
      </c>
      <c r="AM67" s="186" t="s">
        <v>3285</v>
      </c>
      <c r="AN67" s="186" t="s">
        <v>2966</v>
      </c>
      <c r="AO67" s="186" t="s">
        <v>3284</v>
      </c>
      <c r="AP67" s="186" t="s">
        <v>3286</v>
      </c>
      <c r="AQ67" s="186" t="s">
        <v>2966</v>
      </c>
      <c r="AR67" s="186" t="s">
        <v>2846</v>
      </c>
      <c r="AS67" s="186" t="s">
        <v>3287</v>
      </c>
      <c r="AT67" s="186" t="s">
        <v>2966</v>
      </c>
      <c r="AU67" s="186" t="s">
        <v>2846</v>
      </c>
      <c r="AV67" s="186" t="s">
        <v>3288</v>
      </c>
      <c r="AW67" s="186" t="s">
        <v>2966</v>
      </c>
      <c r="AX67" s="186" t="s">
        <v>2846</v>
      </c>
      <c r="AY67" s="186" t="s">
        <v>3289</v>
      </c>
      <c r="AZ67" s="186" t="s">
        <v>2966</v>
      </c>
      <c r="BA67" s="186" t="s">
        <v>2846</v>
      </c>
      <c r="BB67" s="186" t="s">
        <v>3290</v>
      </c>
      <c r="BC67" s="186" t="s">
        <v>2966</v>
      </c>
      <c r="BD67" s="186" t="s">
        <v>2846</v>
      </c>
      <c r="BE67" s="186" t="s">
        <v>3290</v>
      </c>
      <c r="BF67" s="186" t="s">
        <v>2966</v>
      </c>
      <c r="BG67" s="186" t="s">
        <v>2846</v>
      </c>
      <c r="BH67" s="186" t="s">
        <v>3288</v>
      </c>
      <c r="BI67" s="186" t="s">
        <v>2966</v>
      </c>
      <c r="BJ67" s="186" t="s">
        <v>2846</v>
      </c>
      <c r="BK67" s="186" t="s">
        <v>3291</v>
      </c>
      <c r="BL67" s="186" t="s">
        <v>2966</v>
      </c>
      <c r="BM67" s="186" t="s">
        <v>2846</v>
      </c>
      <c r="BN67" s="186" t="s">
        <v>3288</v>
      </c>
      <c r="BO67" s="186" t="s">
        <v>2966</v>
      </c>
      <c r="BP67" s="186" t="s">
        <v>2846</v>
      </c>
      <c r="BQ67" s="186" t="s">
        <v>3292</v>
      </c>
      <c r="BR67" s="186" t="s">
        <v>2966</v>
      </c>
      <c r="BS67" s="186" t="s">
        <v>2846</v>
      </c>
      <c r="BT67" s="186" t="s">
        <v>3293</v>
      </c>
      <c r="BU67" s="186" t="s">
        <v>2966</v>
      </c>
      <c r="BV67" s="186" t="s">
        <v>2846</v>
      </c>
      <c r="BW67" s="186" t="s">
        <v>3277</v>
      </c>
      <c r="BX67" s="186" t="s">
        <v>2966</v>
      </c>
      <c r="BY67" s="186" t="s">
        <v>2846</v>
      </c>
      <c r="BZ67" s="186" t="s">
        <v>3277</v>
      </c>
      <c r="CA67" s="186" t="s">
        <v>2966</v>
      </c>
      <c r="CB67" s="186" t="s">
        <v>2846</v>
      </c>
      <c r="CC67" s="186" t="s">
        <v>3277</v>
      </c>
      <c r="CD67" s="186" t="s">
        <v>2966</v>
      </c>
      <c r="CE67" s="186" t="s">
        <v>2846</v>
      </c>
      <c r="CF67" s="186" t="s">
        <v>3277</v>
      </c>
      <c r="CG67" s="186" t="s">
        <v>2966</v>
      </c>
      <c r="CH67" s="186" t="s">
        <v>2846</v>
      </c>
      <c r="CI67" s="186" t="s">
        <v>3277</v>
      </c>
      <c r="CJ67" s="186" t="s">
        <v>2966</v>
      </c>
      <c r="CK67" s="186" t="s">
        <v>2846</v>
      </c>
      <c r="CL67" s="186" t="s">
        <v>3277</v>
      </c>
      <c r="CM67" s="186" t="s">
        <v>2966</v>
      </c>
      <c r="CN67" s="186" t="s">
        <v>2846</v>
      </c>
      <c r="CO67" s="186" t="s">
        <v>3277</v>
      </c>
      <c r="CP67" s="186" t="s">
        <v>2966</v>
      </c>
      <c r="CQ67" s="186" t="s">
        <v>2846</v>
      </c>
      <c r="CR67" s="186" t="s">
        <v>3277</v>
      </c>
      <c r="CS67" s="186" t="s">
        <v>2966</v>
      </c>
      <c r="CT67" s="186" t="s">
        <v>2846</v>
      </c>
      <c r="CU67" s="186" t="s">
        <v>3277</v>
      </c>
      <c r="CV67" s="186" t="s">
        <v>2966</v>
      </c>
      <c r="CW67" s="186" t="s">
        <v>2846</v>
      </c>
      <c r="CX67" s="186" t="s">
        <v>3277</v>
      </c>
      <c r="CY67" s="186" t="s">
        <v>2966</v>
      </c>
      <c r="CZ67" s="186" t="s">
        <v>2846</v>
      </c>
      <c r="DA67" s="186" t="s">
        <v>3277</v>
      </c>
      <c r="DB67" s="186" t="s">
        <v>2966</v>
      </c>
      <c r="DC67" s="186" t="s">
        <v>2846</v>
      </c>
      <c r="DD67" s="186" t="s">
        <v>3277</v>
      </c>
      <c r="DE67" s="186" t="s">
        <v>2966</v>
      </c>
      <c r="DF67" s="186" t="s">
        <v>2846</v>
      </c>
      <c r="DG67" s="186" t="s">
        <v>3277</v>
      </c>
      <c r="DH67" s="186" t="s">
        <v>2966</v>
      </c>
      <c r="DI67" s="186" t="s">
        <v>2846</v>
      </c>
      <c r="DJ67" s="186" t="s">
        <v>3277</v>
      </c>
      <c r="DK67" s="186" t="s">
        <v>2966</v>
      </c>
      <c r="DL67" s="186" t="s">
        <v>2846</v>
      </c>
      <c r="DM67" s="186" t="s">
        <v>3277</v>
      </c>
      <c r="DN67" s="186" t="s">
        <v>2966</v>
      </c>
      <c r="DO67" s="186" t="s">
        <v>2846</v>
      </c>
      <c r="DP67" s="186" t="s">
        <v>3277</v>
      </c>
      <c r="DQ67" s="186" t="s">
        <v>2966</v>
      </c>
      <c r="DR67" s="186" t="s">
        <v>2846</v>
      </c>
      <c r="DS67" s="186" t="s">
        <v>3294</v>
      </c>
      <c r="DT67" s="186" t="s">
        <v>2966</v>
      </c>
      <c r="DU67" s="186" t="s">
        <v>2846</v>
      </c>
      <c r="DV67" s="186" t="s">
        <v>3294</v>
      </c>
      <c r="DW67" s="186" t="s">
        <v>2966</v>
      </c>
      <c r="DX67" s="186" t="s">
        <v>2846</v>
      </c>
      <c r="DY67" s="186" t="s">
        <v>3294</v>
      </c>
      <c r="DZ67" s="186" t="s">
        <v>2966</v>
      </c>
      <c r="EA67" s="186" t="s">
        <v>2846</v>
      </c>
      <c r="EB67" s="186" t="s">
        <v>3295</v>
      </c>
      <c r="EC67" s="186" t="s">
        <v>2966</v>
      </c>
      <c r="ED67" s="186" t="s">
        <v>2846</v>
      </c>
      <c r="EE67" s="186" t="s">
        <v>3277</v>
      </c>
      <c r="EF67" s="186" t="s">
        <v>2966</v>
      </c>
      <c r="EG67" s="186" t="s">
        <v>2846</v>
      </c>
      <c r="EH67" s="186" t="s">
        <v>3277</v>
      </c>
      <c r="EI67" s="186" t="s">
        <v>2966</v>
      </c>
      <c r="EJ67" s="186" t="s">
        <v>3296</v>
      </c>
      <c r="EK67" s="186" t="s">
        <v>3297</v>
      </c>
      <c r="EL67" s="186" t="s">
        <v>2966</v>
      </c>
      <c r="EM67" s="186" t="s">
        <v>3296</v>
      </c>
      <c r="EN67" s="186" t="s">
        <v>3297</v>
      </c>
      <c r="EO67" s="186" t="s">
        <v>2966</v>
      </c>
      <c r="EP67" s="186" t="s">
        <v>3296</v>
      </c>
      <c r="EQ67" s="186" t="s">
        <v>3297</v>
      </c>
      <c r="ER67" s="186" t="s">
        <v>2966</v>
      </c>
      <c r="ES67" s="186" t="s">
        <v>3296</v>
      </c>
      <c r="ET67" s="186" t="s">
        <v>3297</v>
      </c>
    </row>
    <row r="68" spans="1:150" x14ac:dyDescent="0.25">
      <c r="A68" s="1"/>
      <c r="B68" s="185" t="s">
        <v>3301</v>
      </c>
      <c r="C68" s="185" t="s">
        <v>78</v>
      </c>
      <c r="D68" s="185" t="s">
        <v>3274</v>
      </c>
      <c r="E68" s="185" t="s">
        <v>3302</v>
      </c>
      <c r="F68" s="185" t="s">
        <v>3303</v>
      </c>
      <c r="G68" s="186" t="s">
        <v>2966</v>
      </c>
      <c r="H68" s="186" t="s">
        <v>2846</v>
      </c>
      <c r="I68" s="186" t="s">
        <v>2846</v>
      </c>
      <c r="J68" s="186" t="s">
        <v>2966</v>
      </c>
      <c r="K68" s="186" t="s">
        <v>2846</v>
      </c>
      <c r="L68" s="186" t="s">
        <v>2846</v>
      </c>
      <c r="M68" s="186" t="s">
        <v>2966</v>
      </c>
      <c r="N68" s="186" t="s">
        <v>2846</v>
      </c>
      <c r="O68" s="186" t="s">
        <v>2846</v>
      </c>
      <c r="P68" s="186" t="s">
        <v>2966</v>
      </c>
      <c r="Q68" s="186" t="s">
        <v>2846</v>
      </c>
      <c r="R68" s="186" t="s">
        <v>2846</v>
      </c>
      <c r="S68" s="186" t="s">
        <v>2966</v>
      </c>
      <c r="T68" s="186" t="s">
        <v>2846</v>
      </c>
      <c r="U68" s="186" t="s">
        <v>2846</v>
      </c>
      <c r="V68" s="186" t="s">
        <v>2966</v>
      </c>
      <c r="W68" s="186" t="s">
        <v>2846</v>
      </c>
      <c r="X68" s="186" t="s">
        <v>2846</v>
      </c>
      <c r="Y68" s="186" t="s">
        <v>2966</v>
      </c>
      <c r="Z68" s="186" t="s">
        <v>2846</v>
      </c>
      <c r="AA68" s="186" t="s">
        <v>2846</v>
      </c>
      <c r="AB68" s="186" t="s">
        <v>2966</v>
      </c>
      <c r="AC68" s="186" t="s">
        <v>2846</v>
      </c>
      <c r="AD68" s="186" t="s">
        <v>2846</v>
      </c>
      <c r="AE68" s="186" t="s">
        <v>2966</v>
      </c>
      <c r="AF68" s="186" t="s">
        <v>2846</v>
      </c>
      <c r="AG68" s="186" t="s">
        <v>2846</v>
      </c>
      <c r="AH68" s="186" t="s">
        <v>2966</v>
      </c>
      <c r="AI68" s="186" t="s">
        <v>2846</v>
      </c>
      <c r="AJ68" s="186" t="s">
        <v>2846</v>
      </c>
      <c r="AK68" s="186" t="s">
        <v>2966</v>
      </c>
      <c r="AL68" s="186" t="s">
        <v>2846</v>
      </c>
      <c r="AM68" s="186" t="s">
        <v>2846</v>
      </c>
      <c r="AN68" s="186" t="s">
        <v>2966</v>
      </c>
      <c r="AO68" s="186" t="s">
        <v>2846</v>
      </c>
      <c r="AP68" s="186" t="s">
        <v>2846</v>
      </c>
      <c r="AQ68" s="186" t="s">
        <v>2966</v>
      </c>
      <c r="AR68" s="186" t="s">
        <v>2846</v>
      </c>
      <c r="AS68" s="186" t="s">
        <v>2846</v>
      </c>
      <c r="AT68" s="186" t="s">
        <v>2966</v>
      </c>
      <c r="AU68" s="186" t="s">
        <v>2846</v>
      </c>
      <c r="AV68" s="186" t="s">
        <v>2846</v>
      </c>
      <c r="AW68" s="186" t="s">
        <v>2966</v>
      </c>
      <c r="AX68" s="186" t="s">
        <v>2846</v>
      </c>
      <c r="AY68" s="186" t="s">
        <v>2846</v>
      </c>
      <c r="AZ68" s="186" t="s">
        <v>2966</v>
      </c>
      <c r="BA68" s="186" t="s">
        <v>2846</v>
      </c>
      <c r="BB68" s="186" t="s">
        <v>2846</v>
      </c>
      <c r="BC68" s="186" t="s">
        <v>2966</v>
      </c>
      <c r="BD68" s="186" t="s">
        <v>2846</v>
      </c>
      <c r="BE68" s="186" t="s">
        <v>2846</v>
      </c>
      <c r="BF68" s="186" t="s">
        <v>2966</v>
      </c>
      <c r="BG68" s="186" t="s">
        <v>2846</v>
      </c>
      <c r="BH68" s="186" t="s">
        <v>2846</v>
      </c>
      <c r="BI68" s="186" t="s">
        <v>2966</v>
      </c>
      <c r="BJ68" s="186" t="s">
        <v>2846</v>
      </c>
      <c r="BK68" s="186" t="s">
        <v>2846</v>
      </c>
      <c r="BL68" s="186" t="s">
        <v>2966</v>
      </c>
      <c r="BM68" s="186" t="s">
        <v>2846</v>
      </c>
      <c r="BN68" s="186" t="s">
        <v>2846</v>
      </c>
      <c r="BO68" s="186" t="s">
        <v>2966</v>
      </c>
      <c r="BP68" s="186" t="s">
        <v>2846</v>
      </c>
      <c r="BQ68" s="186" t="s">
        <v>2846</v>
      </c>
      <c r="BR68" s="186" t="s">
        <v>2966</v>
      </c>
      <c r="BS68" s="186" t="s">
        <v>2846</v>
      </c>
      <c r="BT68" s="186" t="s">
        <v>2846</v>
      </c>
      <c r="BU68" s="186" t="s">
        <v>2966</v>
      </c>
      <c r="BV68" s="186" t="s">
        <v>2846</v>
      </c>
      <c r="BW68" s="186" t="s">
        <v>2846</v>
      </c>
      <c r="BX68" s="186" t="s">
        <v>2966</v>
      </c>
      <c r="BY68" s="186" t="s">
        <v>2846</v>
      </c>
      <c r="BZ68" s="186" t="s">
        <v>2846</v>
      </c>
      <c r="CA68" s="186" t="s">
        <v>2966</v>
      </c>
      <c r="CB68" s="186" t="s">
        <v>2846</v>
      </c>
      <c r="CC68" s="186" t="s">
        <v>2846</v>
      </c>
      <c r="CD68" s="186" t="s">
        <v>2966</v>
      </c>
      <c r="CE68" s="186" t="s">
        <v>2846</v>
      </c>
      <c r="CF68" s="186" t="s">
        <v>2846</v>
      </c>
      <c r="CG68" s="186" t="s">
        <v>2966</v>
      </c>
      <c r="CH68" s="186" t="s">
        <v>2846</v>
      </c>
      <c r="CI68" s="186" t="s">
        <v>2846</v>
      </c>
      <c r="CJ68" s="186" t="s">
        <v>2966</v>
      </c>
      <c r="CK68" s="186" t="s">
        <v>2846</v>
      </c>
      <c r="CL68" s="186" t="s">
        <v>2846</v>
      </c>
      <c r="CM68" s="186" t="s">
        <v>2966</v>
      </c>
      <c r="CN68" s="186" t="s">
        <v>2846</v>
      </c>
      <c r="CO68" s="186" t="s">
        <v>2846</v>
      </c>
      <c r="CP68" s="186" t="s">
        <v>2966</v>
      </c>
      <c r="CQ68" s="186" t="s">
        <v>2846</v>
      </c>
      <c r="CR68" s="186" t="s">
        <v>2846</v>
      </c>
      <c r="CS68" s="186" t="s">
        <v>2966</v>
      </c>
      <c r="CT68" s="186" t="s">
        <v>2846</v>
      </c>
      <c r="CU68" s="186" t="s">
        <v>2846</v>
      </c>
      <c r="CV68" s="186" t="s">
        <v>2966</v>
      </c>
      <c r="CW68" s="186" t="s">
        <v>2846</v>
      </c>
      <c r="CX68" s="186" t="s">
        <v>2846</v>
      </c>
      <c r="CY68" s="186" t="s">
        <v>2966</v>
      </c>
      <c r="CZ68" s="186" t="s">
        <v>2846</v>
      </c>
      <c r="DA68" s="186" t="s">
        <v>2846</v>
      </c>
      <c r="DB68" s="186" t="s">
        <v>2966</v>
      </c>
      <c r="DC68" s="186" t="s">
        <v>2846</v>
      </c>
      <c r="DD68" s="186" t="s">
        <v>2846</v>
      </c>
      <c r="DE68" s="186" t="s">
        <v>2966</v>
      </c>
      <c r="DF68" s="186" t="s">
        <v>2846</v>
      </c>
      <c r="DG68" s="186" t="s">
        <v>2846</v>
      </c>
      <c r="DH68" s="186" t="s">
        <v>2966</v>
      </c>
      <c r="DI68" s="186" t="s">
        <v>2846</v>
      </c>
      <c r="DJ68" s="186" t="s">
        <v>2846</v>
      </c>
      <c r="DK68" s="186" t="s">
        <v>2966</v>
      </c>
      <c r="DL68" s="186" t="s">
        <v>2846</v>
      </c>
      <c r="DM68" s="186" t="s">
        <v>2846</v>
      </c>
      <c r="DN68" s="186" t="s">
        <v>2966</v>
      </c>
      <c r="DO68" s="186" t="s">
        <v>2846</v>
      </c>
      <c r="DP68" s="186" t="s">
        <v>2846</v>
      </c>
      <c r="DQ68" s="186" t="s">
        <v>2966</v>
      </c>
      <c r="DR68" s="186" t="s">
        <v>2846</v>
      </c>
      <c r="DS68" s="186" t="s">
        <v>2846</v>
      </c>
      <c r="DT68" s="186" t="s">
        <v>2966</v>
      </c>
      <c r="DU68" s="186" t="s">
        <v>2846</v>
      </c>
      <c r="DV68" s="186" t="s">
        <v>2846</v>
      </c>
      <c r="DW68" s="186" t="s">
        <v>2966</v>
      </c>
      <c r="DX68" s="186" t="s">
        <v>2846</v>
      </c>
      <c r="DY68" s="186" t="s">
        <v>2846</v>
      </c>
      <c r="DZ68" s="186" t="s">
        <v>2966</v>
      </c>
      <c r="EA68" s="186" t="s">
        <v>2846</v>
      </c>
      <c r="EB68" s="186" t="s">
        <v>2846</v>
      </c>
      <c r="EC68" s="186" t="s">
        <v>2966</v>
      </c>
      <c r="ED68" s="186" t="s">
        <v>2846</v>
      </c>
      <c r="EE68" s="186" t="s">
        <v>2846</v>
      </c>
      <c r="EF68" s="186" t="s">
        <v>2966</v>
      </c>
      <c r="EG68" s="186" t="s">
        <v>2846</v>
      </c>
      <c r="EH68" s="186" t="s">
        <v>2846</v>
      </c>
      <c r="EI68" s="186" t="s">
        <v>2966</v>
      </c>
      <c r="EJ68" s="186" t="s">
        <v>2846</v>
      </c>
      <c r="EK68" s="186" t="s">
        <v>2846</v>
      </c>
      <c r="EL68" s="186" t="s">
        <v>2966</v>
      </c>
      <c r="EM68" s="186" t="s">
        <v>2846</v>
      </c>
      <c r="EN68" s="186" t="s">
        <v>2846</v>
      </c>
      <c r="EO68" s="186" t="s">
        <v>2966</v>
      </c>
      <c r="EP68" s="186" t="s">
        <v>2846</v>
      </c>
      <c r="EQ68" s="186" t="s">
        <v>2846</v>
      </c>
      <c r="ER68" s="186" t="s">
        <v>2966</v>
      </c>
      <c r="ES68" s="186" t="s">
        <v>2846</v>
      </c>
      <c r="ET68" s="186" t="s">
        <v>2846</v>
      </c>
    </row>
    <row r="69" spans="1:150" x14ac:dyDescent="0.25">
      <c r="A69" s="1"/>
      <c r="B69" s="184" t="s">
        <v>3304</v>
      </c>
      <c r="C69" s="184" t="s">
        <v>557</v>
      </c>
      <c r="D69" s="184" t="s">
        <v>930</v>
      </c>
      <c r="E69" s="184" t="s">
        <v>3305</v>
      </c>
      <c r="F69" s="184" t="s">
        <v>3306</v>
      </c>
      <c r="G69" s="184" t="s">
        <v>2966</v>
      </c>
      <c r="H69" s="184" t="s">
        <v>2846</v>
      </c>
      <c r="I69" s="184" t="s">
        <v>2846</v>
      </c>
      <c r="J69" s="184" t="s">
        <v>2966</v>
      </c>
      <c r="K69" s="184" t="s">
        <v>2846</v>
      </c>
      <c r="L69" s="184" t="s">
        <v>2846</v>
      </c>
      <c r="M69" s="184" t="s">
        <v>2966</v>
      </c>
      <c r="N69" s="184" t="s">
        <v>2846</v>
      </c>
      <c r="O69" s="184" t="s">
        <v>2846</v>
      </c>
      <c r="P69" s="184" t="s">
        <v>2966</v>
      </c>
      <c r="Q69" s="184" t="s">
        <v>2846</v>
      </c>
      <c r="R69" s="184" t="s">
        <v>2846</v>
      </c>
      <c r="S69" s="184" t="s">
        <v>2966</v>
      </c>
      <c r="T69" s="184" t="s">
        <v>2846</v>
      </c>
      <c r="U69" s="184" t="s">
        <v>2846</v>
      </c>
      <c r="V69" s="184" t="s">
        <v>2966</v>
      </c>
      <c r="W69" s="184" t="s">
        <v>2846</v>
      </c>
      <c r="X69" s="184" t="s">
        <v>2846</v>
      </c>
      <c r="Y69" s="184" t="s">
        <v>2966</v>
      </c>
      <c r="Z69" s="184" t="s">
        <v>2846</v>
      </c>
      <c r="AA69" s="184" t="s">
        <v>2846</v>
      </c>
      <c r="AB69" s="184" t="s">
        <v>2966</v>
      </c>
      <c r="AC69" s="184" t="s">
        <v>2846</v>
      </c>
      <c r="AD69" s="184" t="s">
        <v>2846</v>
      </c>
      <c r="AE69" s="184" t="s">
        <v>2966</v>
      </c>
      <c r="AF69" s="184" t="s">
        <v>2846</v>
      </c>
      <c r="AG69" s="184" t="s">
        <v>2846</v>
      </c>
      <c r="AH69" s="184" t="s">
        <v>2966</v>
      </c>
      <c r="AI69" s="184" t="s">
        <v>2846</v>
      </c>
      <c r="AJ69" s="184" t="s">
        <v>2846</v>
      </c>
      <c r="AK69" s="184" t="s">
        <v>2966</v>
      </c>
      <c r="AL69" s="184" t="s">
        <v>2846</v>
      </c>
      <c r="AM69" s="184" t="s">
        <v>2846</v>
      </c>
      <c r="AN69" s="184" t="s">
        <v>2966</v>
      </c>
      <c r="AO69" s="184" t="s">
        <v>2846</v>
      </c>
      <c r="AP69" s="184" t="s">
        <v>2846</v>
      </c>
      <c r="AQ69" s="184" t="s">
        <v>2966</v>
      </c>
      <c r="AR69" s="184" t="s">
        <v>2846</v>
      </c>
      <c r="AS69" s="184" t="s">
        <v>2846</v>
      </c>
      <c r="AT69" s="184" t="s">
        <v>2966</v>
      </c>
      <c r="AU69" s="184" t="s">
        <v>2846</v>
      </c>
      <c r="AV69" s="184" t="s">
        <v>2846</v>
      </c>
      <c r="AW69" s="184" t="s">
        <v>2966</v>
      </c>
      <c r="AX69" s="184" t="s">
        <v>2846</v>
      </c>
      <c r="AY69" s="184" t="s">
        <v>2846</v>
      </c>
      <c r="AZ69" s="184" t="s">
        <v>2966</v>
      </c>
      <c r="BA69" s="184" t="s">
        <v>2846</v>
      </c>
      <c r="BB69" s="184" t="s">
        <v>2846</v>
      </c>
      <c r="BC69" s="184" t="s">
        <v>2966</v>
      </c>
      <c r="BD69" s="184" t="s">
        <v>2846</v>
      </c>
      <c r="BE69" s="184" t="s">
        <v>2846</v>
      </c>
      <c r="BF69" s="184" t="s">
        <v>2966</v>
      </c>
      <c r="BG69" s="184" t="s">
        <v>2846</v>
      </c>
      <c r="BH69" s="184" t="s">
        <v>2846</v>
      </c>
      <c r="BI69" s="184" t="s">
        <v>2966</v>
      </c>
      <c r="BJ69" s="184" t="s">
        <v>2846</v>
      </c>
      <c r="BK69" s="184" t="s">
        <v>2846</v>
      </c>
      <c r="BL69" s="184" t="s">
        <v>2966</v>
      </c>
      <c r="BM69" s="184" t="s">
        <v>2846</v>
      </c>
      <c r="BN69" s="184" t="s">
        <v>2846</v>
      </c>
      <c r="BO69" s="184" t="s">
        <v>2966</v>
      </c>
      <c r="BP69" s="184" t="s">
        <v>2846</v>
      </c>
      <c r="BQ69" s="184" t="s">
        <v>2846</v>
      </c>
      <c r="BR69" s="184" t="s">
        <v>2966</v>
      </c>
      <c r="BS69" s="184" t="s">
        <v>2846</v>
      </c>
      <c r="BT69" s="184" t="s">
        <v>2846</v>
      </c>
      <c r="BU69" s="184" t="s">
        <v>2966</v>
      </c>
      <c r="BV69" s="184" t="s">
        <v>2846</v>
      </c>
      <c r="BW69" s="184" t="s">
        <v>2846</v>
      </c>
      <c r="BX69" s="184" t="s">
        <v>2966</v>
      </c>
      <c r="BY69" s="184" t="s">
        <v>2846</v>
      </c>
      <c r="BZ69" s="184" t="s">
        <v>3009</v>
      </c>
      <c r="CA69" s="184" t="s">
        <v>2966</v>
      </c>
      <c r="CB69" s="184" t="s">
        <v>2846</v>
      </c>
      <c r="CC69" s="184" t="s">
        <v>2846</v>
      </c>
      <c r="CD69" s="184" t="s">
        <v>2966</v>
      </c>
      <c r="CE69" s="184" t="s">
        <v>2846</v>
      </c>
      <c r="CF69" s="184" t="s">
        <v>2846</v>
      </c>
      <c r="CG69" s="184" t="s">
        <v>2966</v>
      </c>
      <c r="CH69" s="184" t="s">
        <v>2846</v>
      </c>
      <c r="CI69" s="184" t="s">
        <v>3009</v>
      </c>
      <c r="CJ69" s="184" t="s">
        <v>2966</v>
      </c>
      <c r="CK69" s="184" t="s">
        <v>2846</v>
      </c>
      <c r="CL69" s="184" t="s">
        <v>2846</v>
      </c>
      <c r="CM69" s="184" t="s">
        <v>2966</v>
      </c>
      <c r="CN69" s="184" t="s">
        <v>2846</v>
      </c>
      <c r="CO69" s="184" t="s">
        <v>2846</v>
      </c>
      <c r="CP69" s="184" t="s">
        <v>2966</v>
      </c>
      <c r="CQ69" s="184" t="s">
        <v>2846</v>
      </c>
      <c r="CR69" s="184" t="s">
        <v>2846</v>
      </c>
      <c r="CS69" s="184" t="s">
        <v>2966</v>
      </c>
      <c r="CT69" s="184" t="s">
        <v>2846</v>
      </c>
      <c r="CU69" s="184" t="s">
        <v>3009</v>
      </c>
      <c r="CV69" s="184" t="s">
        <v>2966</v>
      </c>
      <c r="CW69" s="184" t="s">
        <v>2846</v>
      </c>
      <c r="CX69" s="184" t="s">
        <v>2846</v>
      </c>
      <c r="CY69" s="184" t="s">
        <v>2966</v>
      </c>
      <c r="CZ69" s="184" t="s">
        <v>2846</v>
      </c>
      <c r="DA69" s="184" t="s">
        <v>2846</v>
      </c>
      <c r="DB69" s="184" t="s">
        <v>2966</v>
      </c>
      <c r="DC69" s="184" t="s">
        <v>2846</v>
      </c>
      <c r="DD69" s="184" t="s">
        <v>2846</v>
      </c>
      <c r="DE69" s="184" t="s">
        <v>2966</v>
      </c>
      <c r="DF69" s="184" t="s">
        <v>2846</v>
      </c>
      <c r="DG69" s="184" t="s">
        <v>2846</v>
      </c>
      <c r="DH69" s="184" t="s">
        <v>2966</v>
      </c>
      <c r="DI69" s="184" t="s">
        <v>2846</v>
      </c>
      <c r="DJ69" s="184" t="s">
        <v>2846</v>
      </c>
      <c r="DK69" s="184" t="s">
        <v>2966</v>
      </c>
      <c r="DL69" s="184" t="s">
        <v>2846</v>
      </c>
      <c r="DM69" s="184" t="s">
        <v>2846</v>
      </c>
      <c r="DN69" s="184" t="s">
        <v>2966</v>
      </c>
      <c r="DO69" s="184" t="s">
        <v>2846</v>
      </c>
      <c r="DP69" s="184" t="s">
        <v>2846</v>
      </c>
      <c r="DQ69" s="184" t="s">
        <v>2966</v>
      </c>
      <c r="DR69" s="184" t="s">
        <v>2846</v>
      </c>
      <c r="DS69" s="184" t="s">
        <v>2846</v>
      </c>
      <c r="DT69" s="184" t="s">
        <v>2966</v>
      </c>
      <c r="DU69" s="184" t="s">
        <v>2846</v>
      </c>
      <c r="DV69" s="184" t="s">
        <v>2846</v>
      </c>
      <c r="DW69" s="184" t="s">
        <v>2966</v>
      </c>
      <c r="DX69" s="184" t="s">
        <v>2846</v>
      </c>
      <c r="DY69" s="184" t="s">
        <v>2846</v>
      </c>
      <c r="DZ69" s="184" t="s">
        <v>2966</v>
      </c>
      <c r="EA69" s="184" t="s">
        <v>2846</v>
      </c>
      <c r="EB69" s="184" t="s">
        <v>2846</v>
      </c>
      <c r="EC69" s="184" t="s">
        <v>2966</v>
      </c>
      <c r="ED69" s="184" t="s">
        <v>2846</v>
      </c>
      <c r="EE69" s="184" t="s">
        <v>3009</v>
      </c>
      <c r="EF69" s="184" t="s">
        <v>2966</v>
      </c>
      <c r="EG69" s="184" t="s">
        <v>2846</v>
      </c>
      <c r="EH69" s="184" t="s">
        <v>3009</v>
      </c>
      <c r="EI69" s="184" t="s">
        <v>2966</v>
      </c>
      <c r="EJ69" s="184" t="s">
        <v>2846</v>
      </c>
      <c r="EK69" s="184" t="s">
        <v>2846</v>
      </c>
      <c r="EL69" s="184" t="s">
        <v>2966</v>
      </c>
      <c r="EM69" s="184" t="s">
        <v>2846</v>
      </c>
      <c r="EN69" s="184" t="s">
        <v>2846</v>
      </c>
      <c r="EO69" s="184" t="s">
        <v>2966</v>
      </c>
      <c r="EP69" s="184" t="s">
        <v>2846</v>
      </c>
      <c r="EQ69" s="184" t="s">
        <v>2846</v>
      </c>
      <c r="ER69" s="184" t="s">
        <v>2966</v>
      </c>
      <c r="ES69" s="184" t="s">
        <v>2846</v>
      </c>
      <c r="ET69" s="184" t="s">
        <v>2846</v>
      </c>
    </row>
    <row r="70" spans="1:150" x14ac:dyDescent="0.25">
      <c r="A70" s="1"/>
      <c r="B70" s="185" t="s">
        <v>3307</v>
      </c>
      <c r="C70" s="185" t="s">
        <v>557</v>
      </c>
      <c r="D70" s="185" t="s">
        <v>930</v>
      </c>
      <c r="E70" s="185" t="s">
        <v>3308</v>
      </c>
      <c r="F70" s="185" t="s">
        <v>3309</v>
      </c>
      <c r="G70" s="186" t="s">
        <v>2966</v>
      </c>
      <c r="H70" s="186" t="s">
        <v>2846</v>
      </c>
      <c r="I70" s="186" t="s">
        <v>2846</v>
      </c>
      <c r="J70" s="186" t="s">
        <v>2966</v>
      </c>
      <c r="K70" s="186" t="s">
        <v>2846</v>
      </c>
      <c r="L70" s="186" t="s">
        <v>2846</v>
      </c>
      <c r="M70" s="186" t="s">
        <v>2966</v>
      </c>
      <c r="N70" s="186" t="s">
        <v>2846</v>
      </c>
      <c r="O70" s="186" t="s">
        <v>2846</v>
      </c>
      <c r="P70" s="186" t="s">
        <v>2966</v>
      </c>
      <c r="Q70" s="186" t="s">
        <v>2846</v>
      </c>
      <c r="R70" s="186" t="s">
        <v>2846</v>
      </c>
      <c r="S70" s="186" t="s">
        <v>2966</v>
      </c>
      <c r="T70" s="186" t="s">
        <v>2846</v>
      </c>
      <c r="U70" s="186" t="s">
        <v>2846</v>
      </c>
      <c r="V70" s="186" t="s">
        <v>2966</v>
      </c>
      <c r="W70" s="186" t="s">
        <v>2846</v>
      </c>
      <c r="X70" s="186" t="s">
        <v>2846</v>
      </c>
      <c r="Y70" s="186" t="s">
        <v>2966</v>
      </c>
      <c r="Z70" s="186" t="s">
        <v>2846</v>
      </c>
      <c r="AA70" s="186" t="s">
        <v>2846</v>
      </c>
      <c r="AB70" s="186" t="s">
        <v>2966</v>
      </c>
      <c r="AC70" s="186" t="s">
        <v>2846</v>
      </c>
      <c r="AD70" s="186" t="s">
        <v>2846</v>
      </c>
      <c r="AE70" s="186" t="s">
        <v>2966</v>
      </c>
      <c r="AF70" s="186" t="s">
        <v>2846</v>
      </c>
      <c r="AG70" s="186" t="s">
        <v>2846</v>
      </c>
      <c r="AH70" s="186" t="s">
        <v>2966</v>
      </c>
      <c r="AI70" s="186" t="s">
        <v>2846</v>
      </c>
      <c r="AJ70" s="186" t="s">
        <v>2846</v>
      </c>
      <c r="AK70" s="186" t="s">
        <v>2966</v>
      </c>
      <c r="AL70" s="186" t="s">
        <v>2846</v>
      </c>
      <c r="AM70" s="186" t="s">
        <v>2846</v>
      </c>
      <c r="AN70" s="186" t="s">
        <v>2966</v>
      </c>
      <c r="AO70" s="186" t="s">
        <v>2846</v>
      </c>
      <c r="AP70" s="186" t="s">
        <v>2846</v>
      </c>
      <c r="AQ70" s="186" t="s">
        <v>2966</v>
      </c>
      <c r="AR70" s="186" t="s">
        <v>2846</v>
      </c>
      <c r="AS70" s="186" t="s">
        <v>2846</v>
      </c>
      <c r="AT70" s="186" t="s">
        <v>2966</v>
      </c>
      <c r="AU70" s="186" t="s">
        <v>2846</v>
      </c>
      <c r="AV70" s="186" t="s">
        <v>2846</v>
      </c>
      <c r="AW70" s="186" t="s">
        <v>2966</v>
      </c>
      <c r="AX70" s="186" t="s">
        <v>2846</v>
      </c>
      <c r="AY70" s="186" t="s">
        <v>2846</v>
      </c>
      <c r="AZ70" s="186" t="s">
        <v>2966</v>
      </c>
      <c r="BA70" s="186" t="s">
        <v>2846</v>
      </c>
      <c r="BB70" s="186" t="s">
        <v>2846</v>
      </c>
      <c r="BC70" s="186" t="s">
        <v>2966</v>
      </c>
      <c r="BD70" s="186" t="s">
        <v>2846</v>
      </c>
      <c r="BE70" s="186" t="s">
        <v>2846</v>
      </c>
      <c r="BF70" s="186" t="s">
        <v>2966</v>
      </c>
      <c r="BG70" s="186" t="s">
        <v>2846</v>
      </c>
      <c r="BH70" s="186" t="s">
        <v>2846</v>
      </c>
      <c r="BI70" s="186" t="s">
        <v>2966</v>
      </c>
      <c r="BJ70" s="186" t="s">
        <v>2846</v>
      </c>
      <c r="BK70" s="186" t="s">
        <v>2846</v>
      </c>
      <c r="BL70" s="186" t="s">
        <v>2966</v>
      </c>
      <c r="BM70" s="186" t="s">
        <v>2846</v>
      </c>
      <c r="BN70" s="186" t="s">
        <v>2846</v>
      </c>
      <c r="BO70" s="186" t="s">
        <v>2966</v>
      </c>
      <c r="BP70" s="186" t="s">
        <v>2846</v>
      </c>
      <c r="BQ70" s="186" t="s">
        <v>2846</v>
      </c>
      <c r="BR70" s="186" t="s">
        <v>2966</v>
      </c>
      <c r="BS70" s="186" t="s">
        <v>2846</v>
      </c>
      <c r="BT70" s="186" t="s">
        <v>2846</v>
      </c>
      <c r="BU70" s="186" t="s">
        <v>2966</v>
      </c>
      <c r="BV70" s="186" t="s">
        <v>2846</v>
      </c>
      <c r="BW70" s="186" t="s">
        <v>2846</v>
      </c>
      <c r="BX70" s="186" t="s">
        <v>2966</v>
      </c>
      <c r="BY70" s="186" t="s">
        <v>2846</v>
      </c>
      <c r="BZ70" s="186" t="s">
        <v>2846</v>
      </c>
      <c r="CA70" s="186" t="s">
        <v>2966</v>
      </c>
      <c r="CB70" s="186" t="s">
        <v>2846</v>
      </c>
      <c r="CC70" s="186" t="s">
        <v>2846</v>
      </c>
      <c r="CD70" s="186" t="s">
        <v>2966</v>
      </c>
      <c r="CE70" s="186" t="s">
        <v>2846</v>
      </c>
      <c r="CF70" s="186" t="s">
        <v>2846</v>
      </c>
      <c r="CG70" s="186" t="s">
        <v>2966</v>
      </c>
      <c r="CH70" s="186" t="s">
        <v>2846</v>
      </c>
      <c r="CI70" s="186" t="s">
        <v>2846</v>
      </c>
      <c r="CJ70" s="186" t="s">
        <v>2966</v>
      </c>
      <c r="CK70" s="186" t="s">
        <v>2846</v>
      </c>
      <c r="CL70" s="186" t="s">
        <v>2846</v>
      </c>
      <c r="CM70" s="186" t="s">
        <v>2966</v>
      </c>
      <c r="CN70" s="186" t="s">
        <v>2846</v>
      </c>
      <c r="CO70" s="186" t="s">
        <v>2846</v>
      </c>
      <c r="CP70" s="186" t="s">
        <v>2966</v>
      </c>
      <c r="CQ70" s="186" t="s">
        <v>2846</v>
      </c>
      <c r="CR70" s="186" t="s">
        <v>2846</v>
      </c>
      <c r="CS70" s="186" t="s">
        <v>2966</v>
      </c>
      <c r="CT70" s="186" t="s">
        <v>2846</v>
      </c>
      <c r="CU70" s="186" t="s">
        <v>2846</v>
      </c>
      <c r="CV70" s="186" t="s">
        <v>2966</v>
      </c>
      <c r="CW70" s="186" t="s">
        <v>2846</v>
      </c>
      <c r="CX70" s="186" t="s">
        <v>2846</v>
      </c>
      <c r="CY70" s="186" t="s">
        <v>2966</v>
      </c>
      <c r="CZ70" s="186" t="s">
        <v>2846</v>
      </c>
      <c r="DA70" s="186" t="s">
        <v>2846</v>
      </c>
      <c r="DB70" s="186" t="s">
        <v>2966</v>
      </c>
      <c r="DC70" s="186" t="s">
        <v>2846</v>
      </c>
      <c r="DD70" s="186" t="s">
        <v>2846</v>
      </c>
      <c r="DE70" s="186" t="s">
        <v>2966</v>
      </c>
      <c r="DF70" s="186" t="s">
        <v>2846</v>
      </c>
      <c r="DG70" s="186" t="s">
        <v>2846</v>
      </c>
      <c r="DH70" s="186" t="s">
        <v>2966</v>
      </c>
      <c r="DI70" s="186" t="s">
        <v>2846</v>
      </c>
      <c r="DJ70" s="186" t="s">
        <v>2846</v>
      </c>
      <c r="DK70" s="186" t="s">
        <v>2966</v>
      </c>
      <c r="DL70" s="186" t="s">
        <v>2846</v>
      </c>
      <c r="DM70" s="186" t="s">
        <v>2846</v>
      </c>
      <c r="DN70" s="186" t="s">
        <v>2966</v>
      </c>
      <c r="DO70" s="186" t="s">
        <v>2846</v>
      </c>
      <c r="DP70" s="186" t="s">
        <v>2846</v>
      </c>
      <c r="DQ70" s="186" t="s">
        <v>2966</v>
      </c>
      <c r="DR70" s="186" t="s">
        <v>2846</v>
      </c>
      <c r="DS70" s="186" t="s">
        <v>2846</v>
      </c>
      <c r="DT70" s="186" t="s">
        <v>2966</v>
      </c>
      <c r="DU70" s="186" t="s">
        <v>2846</v>
      </c>
      <c r="DV70" s="186" t="s">
        <v>2846</v>
      </c>
      <c r="DW70" s="186" t="s">
        <v>2966</v>
      </c>
      <c r="DX70" s="186" t="s">
        <v>2846</v>
      </c>
      <c r="DY70" s="186" t="s">
        <v>2846</v>
      </c>
      <c r="DZ70" s="186" t="s">
        <v>2966</v>
      </c>
      <c r="EA70" s="186" t="s">
        <v>2846</v>
      </c>
      <c r="EB70" s="186" t="s">
        <v>2846</v>
      </c>
      <c r="EC70" s="186" t="s">
        <v>2966</v>
      </c>
      <c r="ED70" s="186" t="s">
        <v>2846</v>
      </c>
      <c r="EE70" s="186" t="s">
        <v>2846</v>
      </c>
      <c r="EF70" s="186" t="s">
        <v>2966</v>
      </c>
      <c r="EG70" s="186" t="s">
        <v>2846</v>
      </c>
      <c r="EH70" s="186" t="s">
        <v>2846</v>
      </c>
      <c r="EI70" s="186" t="s">
        <v>2966</v>
      </c>
      <c r="EJ70" s="186" t="s">
        <v>2846</v>
      </c>
      <c r="EK70" s="186" t="s">
        <v>2846</v>
      </c>
      <c r="EL70" s="186" t="s">
        <v>2966</v>
      </c>
      <c r="EM70" s="186" t="s">
        <v>2846</v>
      </c>
      <c r="EN70" s="186" t="s">
        <v>2846</v>
      </c>
      <c r="EO70" s="186" t="s">
        <v>2966</v>
      </c>
      <c r="EP70" s="186" t="s">
        <v>2846</v>
      </c>
      <c r="EQ70" s="186" t="s">
        <v>2846</v>
      </c>
      <c r="ER70" s="186" t="s">
        <v>2966</v>
      </c>
      <c r="ES70" s="186" t="s">
        <v>2846</v>
      </c>
      <c r="ET70" s="186" t="s">
        <v>2846</v>
      </c>
    </row>
    <row r="71" spans="1:150" x14ac:dyDescent="0.25">
      <c r="A71" s="1"/>
      <c r="B71" s="185" t="s">
        <v>3310</v>
      </c>
      <c r="C71" s="185" t="s">
        <v>557</v>
      </c>
      <c r="D71" s="185" t="s">
        <v>930</v>
      </c>
      <c r="E71" s="185" t="s">
        <v>3311</v>
      </c>
      <c r="F71" s="185" t="s">
        <v>3312</v>
      </c>
      <c r="G71" s="186" t="s">
        <v>2966</v>
      </c>
      <c r="H71" s="186" t="s">
        <v>2846</v>
      </c>
      <c r="I71" s="186" t="s">
        <v>2846</v>
      </c>
      <c r="J71" s="186" t="s">
        <v>2966</v>
      </c>
      <c r="K71" s="186" t="s">
        <v>2846</v>
      </c>
      <c r="L71" s="186" t="s">
        <v>2846</v>
      </c>
      <c r="M71" s="186" t="s">
        <v>2966</v>
      </c>
      <c r="N71" s="186" t="s">
        <v>2846</v>
      </c>
      <c r="O71" s="186" t="s">
        <v>2846</v>
      </c>
      <c r="P71" s="186" t="s">
        <v>2966</v>
      </c>
      <c r="Q71" s="186" t="s">
        <v>2846</v>
      </c>
      <c r="R71" s="186" t="s">
        <v>2846</v>
      </c>
      <c r="S71" s="186" t="s">
        <v>2966</v>
      </c>
      <c r="T71" s="186" t="s">
        <v>2846</v>
      </c>
      <c r="U71" s="186" t="s">
        <v>2846</v>
      </c>
      <c r="V71" s="186" t="s">
        <v>2966</v>
      </c>
      <c r="W71" s="186" t="s">
        <v>2846</v>
      </c>
      <c r="X71" s="186" t="s">
        <v>2846</v>
      </c>
      <c r="Y71" s="186" t="s">
        <v>2966</v>
      </c>
      <c r="Z71" s="186" t="s">
        <v>2846</v>
      </c>
      <c r="AA71" s="186" t="s">
        <v>2846</v>
      </c>
      <c r="AB71" s="186" t="s">
        <v>2966</v>
      </c>
      <c r="AC71" s="186" t="s">
        <v>2846</v>
      </c>
      <c r="AD71" s="186" t="s">
        <v>2846</v>
      </c>
      <c r="AE71" s="186" t="s">
        <v>2966</v>
      </c>
      <c r="AF71" s="186" t="s">
        <v>2846</v>
      </c>
      <c r="AG71" s="186" t="s">
        <v>2846</v>
      </c>
      <c r="AH71" s="186" t="s">
        <v>2966</v>
      </c>
      <c r="AI71" s="186" t="s">
        <v>2846</v>
      </c>
      <c r="AJ71" s="186" t="s">
        <v>2846</v>
      </c>
      <c r="AK71" s="186" t="s">
        <v>2966</v>
      </c>
      <c r="AL71" s="186" t="s">
        <v>2846</v>
      </c>
      <c r="AM71" s="186" t="s">
        <v>2846</v>
      </c>
      <c r="AN71" s="186" t="s">
        <v>2966</v>
      </c>
      <c r="AO71" s="186" t="s">
        <v>2846</v>
      </c>
      <c r="AP71" s="186" t="s">
        <v>2846</v>
      </c>
      <c r="AQ71" s="186" t="s">
        <v>2966</v>
      </c>
      <c r="AR71" s="186" t="s">
        <v>2846</v>
      </c>
      <c r="AS71" s="186" t="s">
        <v>2846</v>
      </c>
      <c r="AT71" s="186" t="s">
        <v>2966</v>
      </c>
      <c r="AU71" s="186" t="s">
        <v>2846</v>
      </c>
      <c r="AV71" s="186" t="s">
        <v>2846</v>
      </c>
      <c r="AW71" s="186" t="s">
        <v>2966</v>
      </c>
      <c r="AX71" s="186" t="s">
        <v>2846</v>
      </c>
      <c r="AY71" s="186" t="s">
        <v>2846</v>
      </c>
      <c r="AZ71" s="186" t="s">
        <v>2966</v>
      </c>
      <c r="BA71" s="186" t="s">
        <v>2846</v>
      </c>
      <c r="BB71" s="186" t="s">
        <v>2846</v>
      </c>
      <c r="BC71" s="186" t="s">
        <v>2966</v>
      </c>
      <c r="BD71" s="186" t="s">
        <v>2846</v>
      </c>
      <c r="BE71" s="186" t="s">
        <v>2846</v>
      </c>
      <c r="BF71" s="186" t="s">
        <v>2966</v>
      </c>
      <c r="BG71" s="186" t="s">
        <v>2846</v>
      </c>
      <c r="BH71" s="186" t="s">
        <v>2846</v>
      </c>
      <c r="BI71" s="186" t="s">
        <v>2966</v>
      </c>
      <c r="BJ71" s="186" t="s">
        <v>2846</v>
      </c>
      <c r="BK71" s="186" t="s">
        <v>2846</v>
      </c>
      <c r="BL71" s="186" t="s">
        <v>2966</v>
      </c>
      <c r="BM71" s="186" t="s">
        <v>2846</v>
      </c>
      <c r="BN71" s="186" t="s">
        <v>2846</v>
      </c>
      <c r="BO71" s="186" t="s">
        <v>2966</v>
      </c>
      <c r="BP71" s="186" t="s">
        <v>2846</v>
      </c>
      <c r="BQ71" s="186" t="s">
        <v>2846</v>
      </c>
      <c r="BR71" s="186" t="s">
        <v>2966</v>
      </c>
      <c r="BS71" s="186" t="s">
        <v>2846</v>
      </c>
      <c r="BT71" s="186" t="s">
        <v>2846</v>
      </c>
      <c r="BU71" s="186" t="s">
        <v>2966</v>
      </c>
      <c r="BV71" s="186" t="s">
        <v>2846</v>
      </c>
      <c r="BW71" s="186" t="s">
        <v>2846</v>
      </c>
      <c r="BX71" s="186" t="s">
        <v>2966</v>
      </c>
      <c r="BY71" s="186" t="s">
        <v>2846</v>
      </c>
      <c r="BZ71" s="186" t="s">
        <v>3009</v>
      </c>
      <c r="CA71" s="186" t="s">
        <v>2966</v>
      </c>
      <c r="CB71" s="186" t="s">
        <v>2846</v>
      </c>
      <c r="CC71" s="186" t="s">
        <v>2846</v>
      </c>
      <c r="CD71" s="186" t="s">
        <v>2966</v>
      </c>
      <c r="CE71" s="186" t="s">
        <v>2846</v>
      </c>
      <c r="CF71" s="186" t="s">
        <v>2846</v>
      </c>
      <c r="CG71" s="186" t="s">
        <v>2966</v>
      </c>
      <c r="CH71" s="186" t="s">
        <v>2846</v>
      </c>
      <c r="CI71" s="186" t="s">
        <v>3009</v>
      </c>
      <c r="CJ71" s="186" t="s">
        <v>2966</v>
      </c>
      <c r="CK71" s="186" t="s">
        <v>2846</v>
      </c>
      <c r="CL71" s="186" t="s">
        <v>2846</v>
      </c>
      <c r="CM71" s="186" t="s">
        <v>2966</v>
      </c>
      <c r="CN71" s="186" t="s">
        <v>2846</v>
      </c>
      <c r="CO71" s="186" t="s">
        <v>2846</v>
      </c>
      <c r="CP71" s="186" t="s">
        <v>2966</v>
      </c>
      <c r="CQ71" s="186" t="s">
        <v>2846</v>
      </c>
      <c r="CR71" s="186" t="s">
        <v>2846</v>
      </c>
      <c r="CS71" s="186" t="s">
        <v>2966</v>
      </c>
      <c r="CT71" s="186" t="s">
        <v>2846</v>
      </c>
      <c r="CU71" s="186" t="s">
        <v>3009</v>
      </c>
      <c r="CV71" s="186" t="s">
        <v>2966</v>
      </c>
      <c r="CW71" s="186" t="s">
        <v>2846</v>
      </c>
      <c r="CX71" s="186" t="s">
        <v>2846</v>
      </c>
      <c r="CY71" s="186" t="s">
        <v>2966</v>
      </c>
      <c r="CZ71" s="186" t="s">
        <v>2846</v>
      </c>
      <c r="DA71" s="186" t="s">
        <v>2846</v>
      </c>
      <c r="DB71" s="186" t="s">
        <v>2966</v>
      </c>
      <c r="DC71" s="186" t="s">
        <v>2846</v>
      </c>
      <c r="DD71" s="186" t="s">
        <v>2846</v>
      </c>
      <c r="DE71" s="186" t="s">
        <v>2966</v>
      </c>
      <c r="DF71" s="186" t="s">
        <v>2846</v>
      </c>
      <c r="DG71" s="186" t="s">
        <v>2846</v>
      </c>
      <c r="DH71" s="186" t="s">
        <v>2966</v>
      </c>
      <c r="DI71" s="186" t="s">
        <v>2846</v>
      </c>
      <c r="DJ71" s="186" t="s">
        <v>2846</v>
      </c>
      <c r="DK71" s="186" t="s">
        <v>2966</v>
      </c>
      <c r="DL71" s="186" t="s">
        <v>2846</v>
      </c>
      <c r="DM71" s="186" t="s">
        <v>2846</v>
      </c>
      <c r="DN71" s="186" t="s">
        <v>2966</v>
      </c>
      <c r="DO71" s="186" t="s">
        <v>2846</v>
      </c>
      <c r="DP71" s="186" t="s">
        <v>2846</v>
      </c>
      <c r="DQ71" s="186" t="s">
        <v>2966</v>
      </c>
      <c r="DR71" s="186" t="s">
        <v>2846</v>
      </c>
      <c r="DS71" s="186" t="s">
        <v>2846</v>
      </c>
      <c r="DT71" s="186" t="s">
        <v>2966</v>
      </c>
      <c r="DU71" s="186" t="s">
        <v>2846</v>
      </c>
      <c r="DV71" s="186" t="s">
        <v>2846</v>
      </c>
      <c r="DW71" s="186" t="s">
        <v>2966</v>
      </c>
      <c r="DX71" s="186" t="s">
        <v>2846</v>
      </c>
      <c r="DY71" s="186" t="s">
        <v>2846</v>
      </c>
      <c r="DZ71" s="186" t="s">
        <v>2966</v>
      </c>
      <c r="EA71" s="186" t="s">
        <v>2846</v>
      </c>
      <c r="EB71" s="186" t="s">
        <v>2846</v>
      </c>
      <c r="EC71" s="186" t="s">
        <v>2966</v>
      </c>
      <c r="ED71" s="186" t="s">
        <v>2846</v>
      </c>
      <c r="EE71" s="186" t="s">
        <v>3009</v>
      </c>
      <c r="EF71" s="186" t="s">
        <v>2966</v>
      </c>
      <c r="EG71" s="186" t="s">
        <v>2846</v>
      </c>
      <c r="EH71" s="186" t="s">
        <v>3009</v>
      </c>
      <c r="EI71" s="186" t="s">
        <v>2966</v>
      </c>
      <c r="EJ71" s="186" t="s">
        <v>2846</v>
      </c>
      <c r="EK71" s="186" t="s">
        <v>2846</v>
      </c>
      <c r="EL71" s="186" t="s">
        <v>2966</v>
      </c>
      <c r="EM71" s="186" t="s">
        <v>2846</v>
      </c>
      <c r="EN71" s="186" t="s">
        <v>2846</v>
      </c>
      <c r="EO71" s="186" t="s">
        <v>2966</v>
      </c>
      <c r="EP71" s="186" t="s">
        <v>2846</v>
      </c>
      <c r="EQ71" s="186" t="s">
        <v>2846</v>
      </c>
      <c r="ER71" s="186" t="s">
        <v>2966</v>
      </c>
      <c r="ES71" s="186" t="s">
        <v>2846</v>
      </c>
      <c r="ET71" s="186" t="s">
        <v>2846</v>
      </c>
    </row>
    <row r="72" spans="1:150" x14ac:dyDescent="0.25">
      <c r="A72" s="1"/>
      <c r="B72" s="184" t="s">
        <v>3313</v>
      </c>
      <c r="C72" s="184" t="s">
        <v>148</v>
      </c>
      <c r="D72" s="184" t="s">
        <v>3314</v>
      </c>
      <c r="E72" s="184" t="s">
        <v>3315</v>
      </c>
      <c r="F72" s="184" t="s">
        <v>3316</v>
      </c>
      <c r="G72" s="184" t="s">
        <v>2966</v>
      </c>
      <c r="H72" s="184" t="s">
        <v>2846</v>
      </c>
      <c r="I72" s="184" t="s">
        <v>2846</v>
      </c>
      <c r="J72" s="184" t="s">
        <v>2966</v>
      </c>
      <c r="K72" s="184" t="s">
        <v>2846</v>
      </c>
      <c r="L72" s="184" t="s">
        <v>2846</v>
      </c>
      <c r="M72" s="184" t="s">
        <v>2966</v>
      </c>
      <c r="N72" s="184" t="s">
        <v>2846</v>
      </c>
      <c r="O72" s="184" t="s">
        <v>2846</v>
      </c>
      <c r="P72" s="184" t="s">
        <v>2966</v>
      </c>
      <c r="Q72" s="184" t="s">
        <v>2846</v>
      </c>
      <c r="R72" s="184" t="s">
        <v>2846</v>
      </c>
      <c r="S72" s="184" t="s">
        <v>2966</v>
      </c>
      <c r="T72" s="184" t="s">
        <v>2846</v>
      </c>
      <c r="U72" s="184" t="s">
        <v>2846</v>
      </c>
      <c r="V72" s="184" t="s">
        <v>2966</v>
      </c>
      <c r="W72" s="184" t="s">
        <v>2846</v>
      </c>
      <c r="X72" s="184" t="s">
        <v>2846</v>
      </c>
      <c r="Y72" s="184" t="s">
        <v>2966</v>
      </c>
      <c r="Z72" s="184" t="s">
        <v>2846</v>
      </c>
      <c r="AA72" s="184" t="s">
        <v>2846</v>
      </c>
      <c r="AB72" s="184" t="s">
        <v>2966</v>
      </c>
      <c r="AC72" s="184" t="s">
        <v>2846</v>
      </c>
      <c r="AD72" s="184" t="s">
        <v>2846</v>
      </c>
      <c r="AE72" s="184" t="s">
        <v>2966</v>
      </c>
      <c r="AF72" s="184" t="s">
        <v>2846</v>
      </c>
      <c r="AG72" s="184" t="s">
        <v>2846</v>
      </c>
      <c r="AH72" s="184" t="s">
        <v>2966</v>
      </c>
      <c r="AI72" s="184" t="s">
        <v>2846</v>
      </c>
      <c r="AJ72" s="184" t="s">
        <v>2846</v>
      </c>
      <c r="AK72" s="184" t="s">
        <v>2966</v>
      </c>
      <c r="AL72" s="184" t="s">
        <v>2846</v>
      </c>
      <c r="AM72" s="184" t="s">
        <v>2846</v>
      </c>
      <c r="AN72" s="184" t="s">
        <v>2966</v>
      </c>
      <c r="AO72" s="184" t="s">
        <v>2846</v>
      </c>
      <c r="AP72" s="184" t="s">
        <v>2846</v>
      </c>
      <c r="AQ72" s="184" t="s">
        <v>2966</v>
      </c>
      <c r="AR72" s="184" t="s">
        <v>2846</v>
      </c>
      <c r="AS72" s="184" t="s">
        <v>2846</v>
      </c>
      <c r="AT72" s="184" t="s">
        <v>2966</v>
      </c>
      <c r="AU72" s="184" t="s">
        <v>2846</v>
      </c>
      <c r="AV72" s="184" t="s">
        <v>2846</v>
      </c>
      <c r="AW72" s="184" t="s">
        <v>2966</v>
      </c>
      <c r="AX72" s="184" t="s">
        <v>2846</v>
      </c>
      <c r="AY72" s="184" t="s">
        <v>2846</v>
      </c>
      <c r="AZ72" s="184" t="s">
        <v>2966</v>
      </c>
      <c r="BA72" s="184" t="s">
        <v>2846</v>
      </c>
      <c r="BB72" s="184" t="s">
        <v>2846</v>
      </c>
      <c r="BC72" s="184" t="s">
        <v>2966</v>
      </c>
      <c r="BD72" s="184" t="s">
        <v>2846</v>
      </c>
      <c r="BE72" s="184" t="s">
        <v>2846</v>
      </c>
      <c r="BF72" s="184" t="s">
        <v>2966</v>
      </c>
      <c r="BG72" s="184" t="s">
        <v>2846</v>
      </c>
      <c r="BH72" s="184" t="s">
        <v>2846</v>
      </c>
      <c r="BI72" s="184" t="s">
        <v>2966</v>
      </c>
      <c r="BJ72" s="184" t="s">
        <v>2846</v>
      </c>
      <c r="BK72" s="184" t="s">
        <v>2846</v>
      </c>
      <c r="BL72" s="184" t="s">
        <v>2966</v>
      </c>
      <c r="BM72" s="184" t="s">
        <v>2846</v>
      </c>
      <c r="BN72" s="184" t="s">
        <v>2846</v>
      </c>
      <c r="BO72" s="184" t="s">
        <v>2966</v>
      </c>
      <c r="BP72" s="184" t="s">
        <v>2846</v>
      </c>
      <c r="BQ72" s="184" t="s">
        <v>2846</v>
      </c>
      <c r="BR72" s="184" t="s">
        <v>2966</v>
      </c>
      <c r="BS72" s="184" t="s">
        <v>2846</v>
      </c>
      <c r="BT72" s="184" t="s">
        <v>2846</v>
      </c>
      <c r="BU72" s="184" t="s">
        <v>2966</v>
      </c>
      <c r="BV72" s="184" t="s">
        <v>2846</v>
      </c>
      <c r="BW72" s="184" t="s">
        <v>2846</v>
      </c>
      <c r="BX72" s="184" t="s">
        <v>2966</v>
      </c>
      <c r="BY72" s="184" t="s">
        <v>2846</v>
      </c>
      <c r="BZ72" s="184" t="s">
        <v>2846</v>
      </c>
      <c r="CA72" s="184" t="s">
        <v>2966</v>
      </c>
      <c r="CB72" s="184" t="s">
        <v>2846</v>
      </c>
      <c r="CC72" s="184" t="s">
        <v>2846</v>
      </c>
      <c r="CD72" s="184" t="s">
        <v>2966</v>
      </c>
      <c r="CE72" s="184" t="s">
        <v>2846</v>
      </c>
      <c r="CF72" s="184" t="s">
        <v>2846</v>
      </c>
      <c r="CG72" s="184" t="s">
        <v>2966</v>
      </c>
      <c r="CH72" s="184" t="s">
        <v>2846</v>
      </c>
      <c r="CI72" s="184" t="s">
        <v>2846</v>
      </c>
      <c r="CJ72" s="184" t="s">
        <v>2966</v>
      </c>
      <c r="CK72" s="184" t="s">
        <v>2846</v>
      </c>
      <c r="CL72" s="184" t="s">
        <v>2846</v>
      </c>
      <c r="CM72" s="184" t="s">
        <v>2966</v>
      </c>
      <c r="CN72" s="184" t="s">
        <v>2846</v>
      </c>
      <c r="CO72" s="184" t="s">
        <v>2846</v>
      </c>
      <c r="CP72" s="184" t="s">
        <v>2966</v>
      </c>
      <c r="CQ72" s="184" t="s">
        <v>2846</v>
      </c>
      <c r="CR72" s="184" t="s">
        <v>2846</v>
      </c>
      <c r="CS72" s="184" t="s">
        <v>2966</v>
      </c>
      <c r="CT72" s="184" t="s">
        <v>2846</v>
      </c>
      <c r="CU72" s="184" t="s">
        <v>2846</v>
      </c>
      <c r="CV72" s="184" t="s">
        <v>2966</v>
      </c>
      <c r="CW72" s="184" t="s">
        <v>2846</v>
      </c>
      <c r="CX72" s="184" t="s">
        <v>2846</v>
      </c>
      <c r="CY72" s="184" t="s">
        <v>2966</v>
      </c>
      <c r="CZ72" s="184" t="s">
        <v>2846</v>
      </c>
      <c r="DA72" s="184" t="s">
        <v>2846</v>
      </c>
      <c r="DB72" s="184" t="s">
        <v>2966</v>
      </c>
      <c r="DC72" s="184" t="s">
        <v>2846</v>
      </c>
      <c r="DD72" s="184" t="s">
        <v>2846</v>
      </c>
      <c r="DE72" s="184" t="s">
        <v>2966</v>
      </c>
      <c r="DF72" s="184" t="s">
        <v>2846</v>
      </c>
      <c r="DG72" s="184" t="s">
        <v>2846</v>
      </c>
      <c r="DH72" s="184" t="s">
        <v>2966</v>
      </c>
      <c r="DI72" s="184" t="s">
        <v>2846</v>
      </c>
      <c r="DJ72" s="184" t="s">
        <v>2846</v>
      </c>
      <c r="DK72" s="184" t="s">
        <v>2966</v>
      </c>
      <c r="DL72" s="184" t="s">
        <v>2846</v>
      </c>
      <c r="DM72" s="184" t="s">
        <v>2846</v>
      </c>
      <c r="DN72" s="184" t="s">
        <v>2966</v>
      </c>
      <c r="DO72" s="184" t="s">
        <v>2846</v>
      </c>
      <c r="DP72" s="184" t="s">
        <v>2846</v>
      </c>
      <c r="DQ72" s="184" t="s">
        <v>2966</v>
      </c>
      <c r="DR72" s="184" t="s">
        <v>2846</v>
      </c>
      <c r="DS72" s="184" t="s">
        <v>2846</v>
      </c>
      <c r="DT72" s="184" t="s">
        <v>2966</v>
      </c>
      <c r="DU72" s="184" t="s">
        <v>2846</v>
      </c>
      <c r="DV72" s="184" t="s">
        <v>2846</v>
      </c>
      <c r="DW72" s="184" t="s">
        <v>2966</v>
      </c>
      <c r="DX72" s="184" t="s">
        <v>2846</v>
      </c>
      <c r="DY72" s="184" t="s">
        <v>2846</v>
      </c>
      <c r="DZ72" s="184" t="s">
        <v>2966</v>
      </c>
      <c r="EA72" s="184" t="s">
        <v>2846</v>
      </c>
      <c r="EB72" s="184" t="s">
        <v>2846</v>
      </c>
      <c r="EC72" s="184" t="s">
        <v>2966</v>
      </c>
      <c r="ED72" s="184" t="s">
        <v>2846</v>
      </c>
      <c r="EE72" s="184" t="s">
        <v>2846</v>
      </c>
      <c r="EF72" s="184" t="s">
        <v>2966</v>
      </c>
      <c r="EG72" s="184" t="s">
        <v>2846</v>
      </c>
      <c r="EH72" s="184" t="s">
        <v>2846</v>
      </c>
      <c r="EI72" s="184" t="s">
        <v>2966</v>
      </c>
      <c r="EJ72" s="184" t="s">
        <v>2846</v>
      </c>
      <c r="EK72" s="184" t="s">
        <v>2846</v>
      </c>
      <c r="EL72" s="184" t="s">
        <v>2966</v>
      </c>
      <c r="EM72" s="184" t="s">
        <v>2846</v>
      </c>
      <c r="EN72" s="184" t="s">
        <v>2846</v>
      </c>
      <c r="EO72" s="184" t="s">
        <v>2966</v>
      </c>
      <c r="EP72" s="184" t="s">
        <v>2846</v>
      </c>
      <c r="EQ72" s="184" t="s">
        <v>2846</v>
      </c>
      <c r="ER72" s="184" t="s">
        <v>2966</v>
      </c>
      <c r="ES72" s="184" t="s">
        <v>2846</v>
      </c>
      <c r="ET72" s="184" t="s">
        <v>2846</v>
      </c>
    </row>
    <row r="73" spans="1:150" x14ac:dyDescent="0.25">
      <c r="A73" s="1"/>
      <c r="B73" s="185" t="s">
        <v>3317</v>
      </c>
      <c r="C73" s="185" t="s">
        <v>148</v>
      </c>
      <c r="D73" s="185" t="s">
        <v>3314</v>
      </c>
      <c r="E73" s="185" t="s">
        <v>3318</v>
      </c>
      <c r="F73" s="185" t="s">
        <v>3319</v>
      </c>
      <c r="G73" s="186" t="s">
        <v>2966</v>
      </c>
      <c r="H73" s="186" t="s">
        <v>2846</v>
      </c>
      <c r="I73" s="186" t="s">
        <v>2846</v>
      </c>
      <c r="J73" s="186" t="s">
        <v>2966</v>
      </c>
      <c r="K73" s="186" t="s">
        <v>2846</v>
      </c>
      <c r="L73" s="186" t="s">
        <v>2846</v>
      </c>
      <c r="M73" s="186" t="s">
        <v>2966</v>
      </c>
      <c r="N73" s="186" t="s">
        <v>2846</v>
      </c>
      <c r="O73" s="186" t="s">
        <v>2846</v>
      </c>
      <c r="P73" s="186" t="s">
        <v>2966</v>
      </c>
      <c r="Q73" s="186" t="s">
        <v>2846</v>
      </c>
      <c r="R73" s="186" t="s">
        <v>2846</v>
      </c>
      <c r="S73" s="186" t="s">
        <v>2966</v>
      </c>
      <c r="T73" s="186" t="s">
        <v>2846</v>
      </c>
      <c r="U73" s="186" t="s">
        <v>2846</v>
      </c>
      <c r="V73" s="186" t="s">
        <v>2966</v>
      </c>
      <c r="W73" s="186" t="s">
        <v>2846</v>
      </c>
      <c r="X73" s="186" t="s">
        <v>2846</v>
      </c>
      <c r="Y73" s="186" t="s">
        <v>2966</v>
      </c>
      <c r="Z73" s="186" t="s">
        <v>2846</v>
      </c>
      <c r="AA73" s="186" t="s">
        <v>2846</v>
      </c>
      <c r="AB73" s="186" t="s">
        <v>2966</v>
      </c>
      <c r="AC73" s="186" t="s">
        <v>2846</v>
      </c>
      <c r="AD73" s="186" t="s">
        <v>2846</v>
      </c>
      <c r="AE73" s="186" t="s">
        <v>2966</v>
      </c>
      <c r="AF73" s="186" t="s">
        <v>2846</v>
      </c>
      <c r="AG73" s="186" t="s">
        <v>2846</v>
      </c>
      <c r="AH73" s="186" t="s">
        <v>2966</v>
      </c>
      <c r="AI73" s="186" t="s">
        <v>2846</v>
      </c>
      <c r="AJ73" s="186" t="s">
        <v>2846</v>
      </c>
      <c r="AK73" s="186" t="s">
        <v>2966</v>
      </c>
      <c r="AL73" s="186" t="s">
        <v>2846</v>
      </c>
      <c r="AM73" s="186" t="s">
        <v>2846</v>
      </c>
      <c r="AN73" s="186" t="s">
        <v>2966</v>
      </c>
      <c r="AO73" s="186" t="s">
        <v>2846</v>
      </c>
      <c r="AP73" s="186" t="s">
        <v>2846</v>
      </c>
      <c r="AQ73" s="186" t="s">
        <v>2966</v>
      </c>
      <c r="AR73" s="186" t="s">
        <v>2846</v>
      </c>
      <c r="AS73" s="186" t="s">
        <v>2846</v>
      </c>
      <c r="AT73" s="186" t="s">
        <v>2966</v>
      </c>
      <c r="AU73" s="186" t="s">
        <v>2846</v>
      </c>
      <c r="AV73" s="186" t="s">
        <v>2846</v>
      </c>
      <c r="AW73" s="186" t="s">
        <v>2966</v>
      </c>
      <c r="AX73" s="186" t="s">
        <v>2846</v>
      </c>
      <c r="AY73" s="186" t="s">
        <v>2846</v>
      </c>
      <c r="AZ73" s="186" t="s">
        <v>2966</v>
      </c>
      <c r="BA73" s="186" t="s">
        <v>2846</v>
      </c>
      <c r="BB73" s="186" t="s">
        <v>2846</v>
      </c>
      <c r="BC73" s="186" t="s">
        <v>2966</v>
      </c>
      <c r="BD73" s="186" t="s">
        <v>2846</v>
      </c>
      <c r="BE73" s="186" t="s">
        <v>2846</v>
      </c>
      <c r="BF73" s="186" t="s">
        <v>2966</v>
      </c>
      <c r="BG73" s="186" t="s">
        <v>2846</v>
      </c>
      <c r="BH73" s="186" t="s">
        <v>2846</v>
      </c>
      <c r="BI73" s="186" t="s">
        <v>2966</v>
      </c>
      <c r="BJ73" s="186" t="s">
        <v>2846</v>
      </c>
      <c r="BK73" s="186" t="s">
        <v>2846</v>
      </c>
      <c r="BL73" s="186" t="s">
        <v>2966</v>
      </c>
      <c r="BM73" s="186" t="s">
        <v>2846</v>
      </c>
      <c r="BN73" s="186" t="s">
        <v>2846</v>
      </c>
      <c r="BO73" s="186" t="s">
        <v>2966</v>
      </c>
      <c r="BP73" s="186" t="s">
        <v>2846</v>
      </c>
      <c r="BQ73" s="186" t="s">
        <v>2846</v>
      </c>
      <c r="BR73" s="186" t="s">
        <v>2966</v>
      </c>
      <c r="BS73" s="186" t="s">
        <v>2846</v>
      </c>
      <c r="BT73" s="186" t="s">
        <v>2846</v>
      </c>
      <c r="BU73" s="186" t="s">
        <v>2966</v>
      </c>
      <c r="BV73" s="186" t="s">
        <v>2846</v>
      </c>
      <c r="BW73" s="186" t="s">
        <v>2846</v>
      </c>
      <c r="BX73" s="186" t="s">
        <v>2966</v>
      </c>
      <c r="BY73" s="186" t="s">
        <v>2846</v>
      </c>
      <c r="BZ73" s="186" t="s">
        <v>2846</v>
      </c>
      <c r="CA73" s="186" t="s">
        <v>2966</v>
      </c>
      <c r="CB73" s="186" t="s">
        <v>2846</v>
      </c>
      <c r="CC73" s="186" t="s">
        <v>2846</v>
      </c>
      <c r="CD73" s="186" t="s">
        <v>2966</v>
      </c>
      <c r="CE73" s="186" t="s">
        <v>2846</v>
      </c>
      <c r="CF73" s="186" t="s">
        <v>2846</v>
      </c>
      <c r="CG73" s="186" t="s">
        <v>2966</v>
      </c>
      <c r="CH73" s="186" t="s">
        <v>2846</v>
      </c>
      <c r="CI73" s="186" t="s">
        <v>2846</v>
      </c>
      <c r="CJ73" s="186" t="s">
        <v>2966</v>
      </c>
      <c r="CK73" s="186" t="s">
        <v>2846</v>
      </c>
      <c r="CL73" s="186" t="s">
        <v>2846</v>
      </c>
      <c r="CM73" s="186" t="s">
        <v>2966</v>
      </c>
      <c r="CN73" s="186" t="s">
        <v>2846</v>
      </c>
      <c r="CO73" s="186" t="s">
        <v>2846</v>
      </c>
      <c r="CP73" s="186" t="s">
        <v>2966</v>
      </c>
      <c r="CQ73" s="186" t="s">
        <v>2846</v>
      </c>
      <c r="CR73" s="186" t="s">
        <v>2846</v>
      </c>
      <c r="CS73" s="186" t="s">
        <v>2966</v>
      </c>
      <c r="CT73" s="186" t="s">
        <v>2846</v>
      </c>
      <c r="CU73" s="186" t="s">
        <v>2846</v>
      </c>
      <c r="CV73" s="186" t="s">
        <v>2966</v>
      </c>
      <c r="CW73" s="186" t="s">
        <v>2846</v>
      </c>
      <c r="CX73" s="186" t="s">
        <v>2846</v>
      </c>
      <c r="CY73" s="186" t="s">
        <v>2966</v>
      </c>
      <c r="CZ73" s="186" t="s">
        <v>2846</v>
      </c>
      <c r="DA73" s="186" t="s">
        <v>2846</v>
      </c>
      <c r="DB73" s="186" t="s">
        <v>2966</v>
      </c>
      <c r="DC73" s="186" t="s">
        <v>2846</v>
      </c>
      <c r="DD73" s="186" t="s">
        <v>2846</v>
      </c>
      <c r="DE73" s="186" t="s">
        <v>2966</v>
      </c>
      <c r="DF73" s="186" t="s">
        <v>2846</v>
      </c>
      <c r="DG73" s="186" t="s">
        <v>2846</v>
      </c>
      <c r="DH73" s="186" t="s">
        <v>2966</v>
      </c>
      <c r="DI73" s="186" t="s">
        <v>2846</v>
      </c>
      <c r="DJ73" s="186" t="s">
        <v>2846</v>
      </c>
      <c r="DK73" s="186" t="s">
        <v>2966</v>
      </c>
      <c r="DL73" s="186" t="s">
        <v>2846</v>
      </c>
      <c r="DM73" s="186" t="s">
        <v>2846</v>
      </c>
      <c r="DN73" s="186" t="s">
        <v>2966</v>
      </c>
      <c r="DO73" s="186" t="s">
        <v>2846</v>
      </c>
      <c r="DP73" s="186" t="s">
        <v>2846</v>
      </c>
      <c r="DQ73" s="186" t="s">
        <v>2966</v>
      </c>
      <c r="DR73" s="186" t="s">
        <v>2846</v>
      </c>
      <c r="DS73" s="186" t="s">
        <v>2846</v>
      </c>
      <c r="DT73" s="186" t="s">
        <v>2966</v>
      </c>
      <c r="DU73" s="186" t="s">
        <v>2846</v>
      </c>
      <c r="DV73" s="186" t="s">
        <v>2846</v>
      </c>
      <c r="DW73" s="186" t="s">
        <v>2966</v>
      </c>
      <c r="DX73" s="186" t="s">
        <v>2846</v>
      </c>
      <c r="DY73" s="186" t="s">
        <v>2846</v>
      </c>
      <c r="DZ73" s="186" t="s">
        <v>2966</v>
      </c>
      <c r="EA73" s="186" t="s">
        <v>2846</v>
      </c>
      <c r="EB73" s="186" t="s">
        <v>2846</v>
      </c>
      <c r="EC73" s="186" t="s">
        <v>2966</v>
      </c>
      <c r="ED73" s="186" t="s">
        <v>2846</v>
      </c>
      <c r="EE73" s="186" t="s">
        <v>2846</v>
      </c>
      <c r="EF73" s="186" t="s">
        <v>2966</v>
      </c>
      <c r="EG73" s="186" t="s">
        <v>2846</v>
      </c>
      <c r="EH73" s="186" t="s">
        <v>2846</v>
      </c>
      <c r="EI73" s="186" t="s">
        <v>2966</v>
      </c>
      <c r="EJ73" s="186" t="s">
        <v>2846</v>
      </c>
      <c r="EK73" s="186" t="s">
        <v>2846</v>
      </c>
      <c r="EL73" s="186" t="s">
        <v>2966</v>
      </c>
      <c r="EM73" s="186" t="s">
        <v>2846</v>
      </c>
      <c r="EN73" s="186" t="s">
        <v>2846</v>
      </c>
      <c r="EO73" s="186" t="s">
        <v>2966</v>
      </c>
      <c r="EP73" s="186" t="s">
        <v>2846</v>
      </c>
      <c r="EQ73" s="186" t="s">
        <v>2846</v>
      </c>
      <c r="ER73" s="186" t="s">
        <v>2966</v>
      </c>
      <c r="ES73" s="186" t="s">
        <v>2846</v>
      </c>
      <c r="ET73" s="186" t="s">
        <v>2846</v>
      </c>
    </row>
    <row r="74" spans="1:150" x14ac:dyDescent="0.25">
      <c r="A74" s="1"/>
      <c r="B74" s="184" t="s">
        <v>3320</v>
      </c>
      <c r="C74" s="184" t="s">
        <v>90</v>
      </c>
      <c r="D74" s="184" t="s">
        <v>91</v>
      </c>
      <c r="E74" s="184" t="s">
        <v>3321</v>
      </c>
      <c r="F74" s="184" t="s">
        <v>3322</v>
      </c>
      <c r="G74" s="184" t="s">
        <v>2966</v>
      </c>
      <c r="H74" s="184" t="s">
        <v>3323</v>
      </c>
      <c r="I74" s="184" t="s">
        <v>2846</v>
      </c>
      <c r="J74" s="184" t="s">
        <v>2966</v>
      </c>
      <c r="K74" s="184" t="s">
        <v>3323</v>
      </c>
      <c r="L74" s="184" t="s">
        <v>2846</v>
      </c>
      <c r="M74" s="184" t="s">
        <v>2966</v>
      </c>
      <c r="N74" s="184" t="s">
        <v>3323</v>
      </c>
      <c r="O74" s="184" t="s">
        <v>2846</v>
      </c>
      <c r="P74" s="184" t="s">
        <v>2966</v>
      </c>
      <c r="Q74" s="184" t="s">
        <v>3323</v>
      </c>
      <c r="R74" s="184" t="s">
        <v>2846</v>
      </c>
      <c r="S74" s="184" t="s">
        <v>2966</v>
      </c>
      <c r="T74" s="184" t="s">
        <v>3323</v>
      </c>
      <c r="U74" s="184" t="s">
        <v>2846</v>
      </c>
      <c r="V74" s="184" t="s">
        <v>2966</v>
      </c>
      <c r="W74" s="184" t="s">
        <v>3323</v>
      </c>
      <c r="X74" s="184" t="s">
        <v>2846</v>
      </c>
      <c r="Y74" s="184" t="s">
        <v>2966</v>
      </c>
      <c r="Z74" s="184" t="s">
        <v>3323</v>
      </c>
      <c r="AA74" s="184" t="s">
        <v>2846</v>
      </c>
      <c r="AB74" s="184" t="s">
        <v>2966</v>
      </c>
      <c r="AC74" s="184" t="s">
        <v>3323</v>
      </c>
      <c r="AD74" s="184" t="s">
        <v>2846</v>
      </c>
      <c r="AE74" s="184" t="s">
        <v>2966</v>
      </c>
      <c r="AF74" s="184" t="s">
        <v>3323</v>
      </c>
      <c r="AG74" s="184" t="s">
        <v>2846</v>
      </c>
      <c r="AH74" s="184" t="s">
        <v>2966</v>
      </c>
      <c r="AI74" s="184" t="s">
        <v>3323</v>
      </c>
      <c r="AJ74" s="184" t="s">
        <v>2846</v>
      </c>
      <c r="AK74" s="184" t="s">
        <v>2966</v>
      </c>
      <c r="AL74" s="184" t="s">
        <v>3323</v>
      </c>
      <c r="AM74" s="184" t="s">
        <v>2846</v>
      </c>
      <c r="AN74" s="184" t="s">
        <v>2966</v>
      </c>
      <c r="AO74" s="184" t="s">
        <v>3323</v>
      </c>
      <c r="AP74" s="184" t="s">
        <v>2846</v>
      </c>
      <c r="AQ74" s="184" t="s">
        <v>2966</v>
      </c>
      <c r="AR74" s="184" t="s">
        <v>3324</v>
      </c>
      <c r="AS74" s="184" t="s">
        <v>3325</v>
      </c>
      <c r="AT74" s="184" t="s">
        <v>2966</v>
      </c>
      <c r="AU74" s="184" t="s">
        <v>3324</v>
      </c>
      <c r="AV74" s="184" t="s">
        <v>3326</v>
      </c>
      <c r="AW74" s="184" t="s">
        <v>2966</v>
      </c>
      <c r="AX74" s="184" t="s">
        <v>3324</v>
      </c>
      <c r="AY74" s="184" t="s">
        <v>3327</v>
      </c>
      <c r="AZ74" s="184" t="s">
        <v>2966</v>
      </c>
      <c r="BA74" s="184" t="s">
        <v>3324</v>
      </c>
      <c r="BB74" s="184" t="s">
        <v>3327</v>
      </c>
      <c r="BC74" s="184" t="s">
        <v>2966</v>
      </c>
      <c r="BD74" s="184" t="s">
        <v>3324</v>
      </c>
      <c r="BE74" s="184" t="s">
        <v>3327</v>
      </c>
      <c r="BF74" s="184" t="s">
        <v>2966</v>
      </c>
      <c r="BG74" s="184" t="s">
        <v>3324</v>
      </c>
      <c r="BH74" s="184" t="s">
        <v>3326</v>
      </c>
      <c r="BI74" s="184" t="s">
        <v>2966</v>
      </c>
      <c r="BJ74" s="184" t="s">
        <v>3324</v>
      </c>
      <c r="BK74" s="184" t="s">
        <v>3328</v>
      </c>
      <c r="BL74" s="184" t="s">
        <v>2966</v>
      </c>
      <c r="BM74" s="184" t="s">
        <v>3324</v>
      </c>
      <c r="BN74" s="184" t="s">
        <v>3326</v>
      </c>
      <c r="BO74" s="184" t="s">
        <v>2966</v>
      </c>
      <c r="BP74" s="184" t="s">
        <v>3324</v>
      </c>
      <c r="BQ74" s="184" t="s">
        <v>3329</v>
      </c>
      <c r="BR74" s="184" t="s">
        <v>2966</v>
      </c>
      <c r="BS74" s="184" t="s">
        <v>3324</v>
      </c>
      <c r="BT74" s="184" t="s">
        <v>3330</v>
      </c>
      <c r="BU74" s="184" t="s">
        <v>2966</v>
      </c>
      <c r="BV74" s="184" t="s">
        <v>3331</v>
      </c>
      <c r="BW74" s="184" t="s">
        <v>3332</v>
      </c>
      <c r="BX74" s="184" t="s">
        <v>2966</v>
      </c>
      <c r="BY74" s="184" t="s">
        <v>3333</v>
      </c>
      <c r="BZ74" s="184" t="s">
        <v>3334</v>
      </c>
      <c r="CA74" s="184" t="s">
        <v>2966</v>
      </c>
      <c r="CB74" s="184" t="s">
        <v>3335</v>
      </c>
      <c r="CC74" s="184" t="s">
        <v>3336</v>
      </c>
      <c r="CD74" s="184" t="s">
        <v>2966</v>
      </c>
      <c r="CE74" s="184" t="s">
        <v>3331</v>
      </c>
      <c r="CF74" s="184" t="s">
        <v>3332</v>
      </c>
      <c r="CG74" s="184" t="s">
        <v>2966</v>
      </c>
      <c r="CH74" s="184" t="s">
        <v>3333</v>
      </c>
      <c r="CI74" s="184" t="s">
        <v>3334</v>
      </c>
      <c r="CJ74" s="184" t="s">
        <v>2966</v>
      </c>
      <c r="CK74" s="184" t="s">
        <v>3331</v>
      </c>
      <c r="CL74" s="184" t="s">
        <v>3332</v>
      </c>
      <c r="CM74" s="184" t="s">
        <v>2966</v>
      </c>
      <c r="CN74" s="184" t="s">
        <v>3331</v>
      </c>
      <c r="CO74" s="184" t="s">
        <v>3332</v>
      </c>
      <c r="CP74" s="184" t="s">
        <v>2966</v>
      </c>
      <c r="CQ74" s="184" t="s">
        <v>3331</v>
      </c>
      <c r="CR74" s="184" t="s">
        <v>3332</v>
      </c>
      <c r="CS74" s="184" t="s">
        <v>2966</v>
      </c>
      <c r="CT74" s="184" t="s">
        <v>3333</v>
      </c>
      <c r="CU74" s="184" t="s">
        <v>3334</v>
      </c>
      <c r="CV74" s="184" t="s">
        <v>2966</v>
      </c>
      <c r="CW74" s="184" t="s">
        <v>3333</v>
      </c>
      <c r="CX74" s="184" t="s">
        <v>3334</v>
      </c>
      <c r="CY74" s="184" t="s">
        <v>2966</v>
      </c>
      <c r="CZ74" s="184" t="s">
        <v>3333</v>
      </c>
      <c r="DA74" s="184" t="s">
        <v>3334</v>
      </c>
      <c r="DB74" s="184" t="s">
        <v>2966</v>
      </c>
      <c r="DC74" s="184" t="s">
        <v>3337</v>
      </c>
      <c r="DD74" s="184" t="s">
        <v>3338</v>
      </c>
      <c r="DE74" s="184" t="s">
        <v>2966</v>
      </c>
      <c r="DF74" s="184" t="s">
        <v>3333</v>
      </c>
      <c r="DG74" s="184" t="s">
        <v>3334</v>
      </c>
      <c r="DH74" s="184" t="s">
        <v>2966</v>
      </c>
      <c r="DI74" s="184" t="s">
        <v>3324</v>
      </c>
      <c r="DJ74" s="184" t="s">
        <v>3339</v>
      </c>
      <c r="DK74" s="184" t="s">
        <v>2966</v>
      </c>
      <c r="DL74" s="184" t="s">
        <v>3324</v>
      </c>
      <c r="DM74" s="184" t="s">
        <v>3339</v>
      </c>
      <c r="DN74" s="184" t="s">
        <v>2966</v>
      </c>
      <c r="DO74" s="184" t="s">
        <v>3333</v>
      </c>
      <c r="DP74" s="184" t="s">
        <v>3334</v>
      </c>
      <c r="DQ74" s="184" t="s">
        <v>2966</v>
      </c>
      <c r="DR74" s="184" t="s">
        <v>3323</v>
      </c>
      <c r="DS74" s="184" t="s">
        <v>2846</v>
      </c>
      <c r="DT74" s="184" t="s">
        <v>2966</v>
      </c>
      <c r="DU74" s="184" t="s">
        <v>3323</v>
      </c>
      <c r="DV74" s="184" t="s">
        <v>2846</v>
      </c>
      <c r="DW74" s="184" t="s">
        <v>2966</v>
      </c>
      <c r="DX74" s="184" t="s">
        <v>3323</v>
      </c>
      <c r="DY74" s="184" t="s">
        <v>2846</v>
      </c>
      <c r="DZ74" s="184" t="s">
        <v>2966</v>
      </c>
      <c r="EA74" s="184" t="s">
        <v>3323</v>
      </c>
      <c r="EB74" s="184" t="s">
        <v>2846</v>
      </c>
      <c r="EC74" s="184" t="s">
        <v>2966</v>
      </c>
      <c r="ED74" s="184" t="s">
        <v>3340</v>
      </c>
      <c r="EE74" s="184" t="s">
        <v>3341</v>
      </c>
      <c r="EF74" s="184" t="s">
        <v>2966</v>
      </c>
      <c r="EG74" s="184" t="s">
        <v>3340</v>
      </c>
      <c r="EH74" s="184" t="s">
        <v>3341</v>
      </c>
      <c r="EI74" s="184" t="s">
        <v>2966</v>
      </c>
      <c r="EJ74" s="184" t="s">
        <v>3323</v>
      </c>
      <c r="EK74" s="184" t="s">
        <v>2846</v>
      </c>
      <c r="EL74" s="184" t="s">
        <v>2966</v>
      </c>
      <c r="EM74" s="184" t="s">
        <v>3323</v>
      </c>
      <c r="EN74" s="184" t="s">
        <v>2846</v>
      </c>
      <c r="EO74" s="184" t="s">
        <v>2966</v>
      </c>
      <c r="EP74" s="184" t="s">
        <v>3323</v>
      </c>
      <c r="EQ74" s="184" t="s">
        <v>2846</v>
      </c>
      <c r="ER74" s="184" t="s">
        <v>2966</v>
      </c>
      <c r="ES74" s="184" t="s">
        <v>3323</v>
      </c>
      <c r="ET74" s="184" t="s">
        <v>2846</v>
      </c>
    </row>
    <row r="75" spans="1:150" x14ac:dyDescent="0.25">
      <c r="A75" s="1"/>
      <c r="B75" s="185" t="s">
        <v>3342</v>
      </c>
      <c r="C75" s="185" t="s">
        <v>90</v>
      </c>
      <c r="D75" s="185" t="s">
        <v>91</v>
      </c>
      <c r="E75" s="185" t="s">
        <v>3343</v>
      </c>
      <c r="F75" s="185" t="s">
        <v>3344</v>
      </c>
      <c r="G75" s="186" t="s">
        <v>2966</v>
      </c>
      <c r="H75" s="186" t="s">
        <v>3324</v>
      </c>
      <c r="I75" s="186" t="s">
        <v>2846</v>
      </c>
      <c r="J75" s="186" t="s">
        <v>2966</v>
      </c>
      <c r="K75" s="186" t="s">
        <v>3324</v>
      </c>
      <c r="L75" s="186" t="s">
        <v>2846</v>
      </c>
      <c r="M75" s="186" t="s">
        <v>2966</v>
      </c>
      <c r="N75" s="186" t="s">
        <v>3324</v>
      </c>
      <c r="O75" s="186" t="s">
        <v>2846</v>
      </c>
      <c r="P75" s="186" t="s">
        <v>2966</v>
      </c>
      <c r="Q75" s="186" t="s">
        <v>3324</v>
      </c>
      <c r="R75" s="186" t="s">
        <v>2846</v>
      </c>
      <c r="S75" s="186" t="s">
        <v>2966</v>
      </c>
      <c r="T75" s="186" t="s">
        <v>3324</v>
      </c>
      <c r="U75" s="186" t="s">
        <v>2846</v>
      </c>
      <c r="V75" s="186" t="s">
        <v>2966</v>
      </c>
      <c r="W75" s="186" t="s">
        <v>3324</v>
      </c>
      <c r="X75" s="186" t="s">
        <v>2846</v>
      </c>
      <c r="Y75" s="186" t="s">
        <v>2966</v>
      </c>
      <c r="Z75" s="186" t="s">
        <v>3324</v>
      </c>
      <c r="AA75" s="186" t="s">
        <v>2846</v>
      </c>
      <c r="AB75" s="186" t="s">
        <v>2966</v>
      </c>
      <c r="AC75" s="186" t="s">
        <v>3324</v>
      </c>
      <c r="AD75" s="186" t="s">
        <v>2846</v>
      </c>
      <c r="AE75" s="186" t="s">
        <v>2966</v>
      </c>
      <c r="AF75" s="186" t="s">
        <v>3324</v>
      </c>
      <c r="AG75" s="186" t="s">
        <v>2846</v>
      </c>
      <c r="AH75" s="186" t="s">
        <v>2966</v>
      </c>
      <c r="AI75" s="186" t="s">
        <v>3324</v>
      </c>
      <c r="AJ75" s="186" t="s">
        <v>2846</v>
      </c>
      <c r="AK75" s="186" t="s">
        <v>2966</v>
      </c>
      <c r="AL75" s="186" t="s">
        <v>3324</v>
      </c>
      <c r="AM75" s="186" t="s">
        <v>2846</v>
      </c>
      <c r="AN75" s="186" t="s">
        <v>2966</v>
      </c>
      <c r="AO75" s="186" t="s">
        <v>3324</v>
      </c>
      <c r="AP75" s="186" t="s">
        <v>2846</v>
      </c>
      <c r="AQ75" s="186" t="s">
        <v>2966</v>
      </c>
      <c r="AR75" s="186" t="s">
        <v>2846</v>
      </c>
      <c r="AS75" s="186" t="s">
        <v>3325</v>
      </c>
      <c r="AT75" s="186" t="s">
        <v>2966</v>
      </c>
      <c r="AU75" s="186" t="s">
        <v>2846</v>
      </c>
      <c r="AV75" s="186" t="s">
        <v>3326</v>
      </c>
      <c r="AW75" s="186" t="s">
        <v>2966</v>
      </c>
      <c r="AX75" s="186" t="s">
        <v>2846</v>
      </c>
      <c r="AY75" s="186" t="s">
        <v>3327</v>
      </c>
      <c r="AZ75" s="186" t="s">
        <v>2966</v>
      </c>
      <c r="BA75" s="186" t="s">
        <v>2846</v>
      </c>
      <c r="BB75" s="186" t="s">
        <v>3327</v>
      </c>
      <c r="BC75" s="186" t="s">
        <v>2966</v>
      </c>
      <c r="BD75" s="186" t="s">
        <v>2846</v>
      </c>
      <c r="BE75" s="186" t="s">
        <v>3327</v>
      </c>
      <c r="BF75" s="186" t="s">
        <v>2966</v>
      </c>
      <c r="BG75" s="186" t="s">
        <v>2846</v>
      </c>
      <c r="BH75" s="186" t="s">
        <v>3326</v>
      </c>
      <c r="BI75" s="186" t="s">
        <v>2966</v>
      </c>
      <c r="BJ75" s="186" t="s">
        <v>2846</v>
      </c>
      <c r="BK75" s="186" t="s">
        <v>3328</v>
      </c>
      <c r="BL75" s="186" t="s">
        <v>2966</v>
      </c>
      <c r="BM75" s="186" t="s">
        <v>2846</v>
      </c>
      <c r="BN75" s="186" t="s">
        <v>3326</v>
      </c>
      <c r="BO75" s="186" t="s">
        <v>2966</v>
      </c>
      <c r="BP75" s="186" t="s">
        <v>3324</v>
      </c>
      <c r="BQ75" s="186" t="s">
        <v>2846</v>
      </c>
      <c r="BR75" s="186" t="s">
        <v>2966</v>
      </c>
      <c r="BS75" s="186" t="s">
        <v>2846</v>
      </c>
      <c r="BT75" s="186" t="s">
        <v>3330</v>
      </c>
      <c r="BU75" s="186" t="s">
        <v>2966</v>
      </c>
      <c r="BV75" s="186" t="s">
        <v>3345</v>
      </c>
      <c r="BW75" s="186" t="s">
        <v>3332</v>
      </c>
      <c r="BX75" s="186" t="s">
        <v>2966</v>
      </c>
      <c r="BY75" s="186" t="s">
        <v>3346</v>
      </c>
      <c r="BZ75" s="186" t="s">
        <v>3334</v>
      </c>
      <c r="CA75" s="186" t="s">
        <v>2966</v>
      </c>
      <c r="CB75" s="186" t="s">
        <v>3347</v>
      </c>
      <c r="CC75" s="186" t="s">
        <v>3336</v>
      </c>
      <c r="CD75" s="186" t="s">
        <v>2966</v>
      </c>
      <c r="CE75" s="186" t="s">
        <v>3345</v>
      </c>
      <c r="CF75" s="186" t="s">
        <v>3332</v>
      </c>
      <c r="CG75" s="186" t="s">
        <v>2966</v>
      </c>
      <c r="CH75" s="186" t="s">
        <v>3324</v>
      </c>
      <c r="CI75" s="186" t="s">
        <v>2846</v>
      </c>
      <c r="CJ75" s="186" t="s">
        <v>2966</v>
      </c>
      <c r="CK75" s="186" t="s">
        <v>3345</v>
      </c>
      <c r="CL75" s="186" t="s">
        <v>3332</v>
      </c>
      <c r="CM75" s="186" t="s">
        <v>2966</v>
      </c>
      <c r="CN75" s="186" t="s">
        <v>3345</v>
      </c>
      <c r="CO75" s="186" t="s">
        <v>3332</v>
      </c>
      <c r="CP75" s="186" t="s">
        <v>2966</v>
      </c>
      <c r="CQ75" s="186" t="s">
        <v>3345</v>
      </c>
      <c r="CR75" s="186" t="s">
        <v>3332</v>
      </c>
      <c r="CS75" s="186" t="s">
        <v>2966</v>
      </c>
      <c r="CT75" s="186" t="s">
        <v>3346</v>
      </c>
      <c r="CU75" s="186" t="s">
        <v>3334</v>
      </c>
      <c r="CV75" s="186" t="s">
        <v>2966</v>
      </c>
      <c r="CW75" s="186" t="s">
        <v>3324</v>
      </c>
      <c r="CX75" s="186" t="s">
        <v>2846</v>
      </c>
      <c r="CY75" s="186" t="s">
        <v>2966</v>
      </c>
      <c r="CZ75" s="186" t="s">
        <v>3324</v>
      </c>
      <c r="DA75" s="186" t="s">
        <v>2846</v>
      </c>
      <c r="DB75" s="186" t="s">
        <v>2966</v>
      </c>
      <c r="DC75" s="186" t="s">
        <v>3348</v>
      </c>
      <c r="DD75" s="186" t="s">
        <v>3338</v>
      </c>
      <c r="DE75" s="186" t="s">
        <v>2966</v>
      </c>
      <c r="DF75" s="186" t="s">
        <v>3346</v>
      </c>
      <c r="DG75" s="186" t="s">
        <v>3334</v>
      </c>
      <c r="DH75" s="186" t="s">
        <v>2966</v>
      </c>
      <c r="DI75" s="186" t="s">
        <v>2846</v>
      </c>
      <c r="DJ75" s="186" t="s">
        <v>3339</v>
      </c>
      <c r="DK75" s="186" t="s">
        <v>2966</v>
      </c>
      <c r="DL75" s="186" t="s">
        <v>2846</v>
      </c>
      <c r="DM75" s="186" t="s">
        <v>3339</v>
      </c>
      <c r="DN75" s="186" t="s">
        <v>2966</v>
      </c>
      <c r="DO75" s="186" t="s">
        <v>3324</v>
      </c>
      <c r="DP75" s="186" t="s">
        <v>2846</v>
      </c>
      <c r="DQ75" s="186" t="s">
        <v>2966</v>
      </c>
      <c r="DR75" s="186" t="s">
        <v>3324</v>
      </c>
      <c r="DS75" s="186" t="s">
        <v>2846</v>
      </c>
      <c r="DT75" s="186" t="s">
        <v>2966</v>
      </c>
      <c r="DU75" s="186" t="s">
        <v>3324</v>
      </c>
      <c r="DV75" s="186" t="s">
        <v>2846</v>
      </c>
      <c r="DW75" s="186" t="s">
        <v>2966</v>
      </c>
      <c r="DX75" s="186" t="s">
        <v>3324</v>
      </c>
      <c r="DY75" s="186" t="s">
        <v>2846</v>
      </c>
      <c r="DZ75" s="186" t="s">
        <v>2966</v>
      </c>
      <c r="EA75" s="186" t="s">
        <v>3324</v>
      </c>
      <c r="EB75" s="186" t="s">
        <v>2846</v>
      </c>
      <c r="EC75" s="186" t="s">
        <v>2966</v>
      </c>
      <c r="ED75" s="186" t="s">
        <v>3324</v>
      </c>
      <c r="EE75" s="186" t="s">
        <v>2846</v>
      </c>
      <c r="EF75" s="186" t="s">
        <v>2966</v>
      </c>
      <c r="EG75" s="186" t="s">
        <v>3324</v>
      </c>
      <c r="EH75" s="186" t="s">
        <v>2846</v>
      </c>
      <c r="EI75" s="186" t="s">
        <v>2966</v>
      </c>
      <c r="EJ75" s="186" t="s">
        <v>3324</v>
      </c>
      <c r="EK75" s="186" t="s">
        <v>2846</v>
      </c>
      <c r="EL75" s="186" t="s">
        <v>2966</v>
      </c>
      <c r="EM75" s="186" t="s">
        <v>3324</v>
      </c>
      <c r="EN75" s="186" t="s">
        <v>2846</v>
      </c>
      <c r="EO75" s="186" t="s">
        <v>2966</v>
      </c>
      <c r="EP75" s="186" t="s">
        <v>3324</v>
      </c>
      <c r="EQ75" s="186" t="s">
        <v>2846</v>
      </c>
      <c r="ER75" s="186" t="s">
        <v>2966</v>
      </c>
      <c r="ES75" s="186" t="s">
        <v>3324</v>
      </c>
      <c r="ET75" s="186" t="s">
        <v>2846</v>
      </c>
    </row>
    <row r="76" spans="1:150" x14ac:dyDescent="0.25">
      <c r="A76" s="1"/>
      <c r="B76" s="185" t="s">
        <v>3349</v>
      </c>
      <c r="C76" s="185" t="s">
        <v>90</v>
      </c>
      <c r="D76" s="185" t="s">
        <v>91</v>
      </c>
      <c r="E76" s="185" t="s">
        <v>3350</v>
      </c>
      <c r="F76" s="185" t="s">
        <v>3351</v>
      </c>
      <c r="G76" s="186" t="s">
        <v>2966</v>
      </c>
      <c r="H76" s="186" t="s">
        <v>3324</v>
      </c>
      <c r="I76" s="186" t="s">
        <v>2846</v>
      </c>
      <c r="J76" s="186" t="s">
        <v>2966</v>
      </c>
      <c r="K76" s="186" t="s">
        <v>3324</v>
      </c>
      <c r="L76" s="186" t="s">
        <v>2846</v>
      </c>
      <c r="M76" s="186" t="s">
        <v>2966</v>
      </c>
      <c r="N76" s="186" t="s">
        <v>3324</v>
      </c>
      <c r="O76" s="186" t="s">
        <v>2846</v>
      </c>
      <c r="P76" s="186" t="s">
        <v>2966</v>
      </c>
      <c r="Q76" s="186" t="s">
        <v>3324</v>
      </c>
      <c r="R76" s="186" t="s">
        <v>2846</v>
      </c>
      <c r="S76" s="186" t="s">
        <v>2966</v>
      </c>
      <c r="T76" s="186" t="s">
        <v>3324</v>
      </c>
      <c r="U76" s="186" t="s">
        <v>2846</v>
      </c>
      <c r="V76" s="186" t="s">
        <v>2966</v>
      </c>
      <c r="W76" s="186" t="s">
        <v>3324</v>
      </c>
      <c r="X76" s="186" t="s">
        <v>2846</v>
      </c>
      <c r="Y76" s="186" t="s">
        <v>2966</v>
      </c>
      <c r="Z76" s="186" t="s">
        <v>3324</v>
      </c>
      <c r="AA76" s="186" t="s">
        <v>2846</v>
      </c>
      <c r="AB76" s="186" t="s">
        <v>2966</v>
      </c>
      <c r="AC76" s="186" t="s">
        <v>3324</v>
      </c>
      <c r="AD76" s="186" t="s">
        <v>2846</v>
      </c>
      <c r="AE76" s="186" t="s">
        <v>2966</v>
      </c>
      <c r="AF76" s="186" t="s">
        <v>3324</v>
      </c>
      <c r="AG76" s="186" t="s">
        <v>2846</v>
      </c>
      <c r="AH76" s="186" t="s">
        <v>2966</v>
      </c>
      <c r="AI76" s="186" t="s">
        <v>3324</v>
      </c>
      <c r="AJ76" s="186" t="s">
        <v>2846</v>
      </c>
      <c r="AK76" s="186" t="s">
        <v>2966</v>
      </c>
      <c r="AL76" s="186" t="s">
        <v>3324</v>
      </c>
      <c r="AM76" s="186" t="s">
        <v>2846</v>
      </c>
      <c r="AN76" s="186" t="s">
        <v>2966</v>
      </c>
      <c r="AO76" s="186" t="s">
        <v>3324</v>
      </c>
      <c r="AP76" s="186" t="s">
        <v>2846</v>
      </c>
      <c r="AQ76" s="186" t="s">
        <v>2966</v>
      </c>
      <c r="AR76" s="186" t="s">
        <v>3324</v>
      </c>
      <c r="AS76" s="186" t="s">
        <v>2846</v>
      </c>
      <c r="AT76" s="186" t="s">
        <v>2966</v>
      </c>
      <c r="AU76" s="186" t="s">
        <v>3324</v>
      </c>
      <c r="AV76" s="186" t="s">
        <v>2846</v>
      </c>
      <c r="AW76" s="186" t="s">
        <v>2966</v>
      </c>
      <c r="AX76" s="186" t="s">
        <v>3324</v>
      </c>
      <c r="AY76" s="186" t="s">
        <v>2846</v>
      </c>
      <c r="AZ76" s="186" t="s">
        <v>2966</v>
      </c>
      <c r="BA76" s="186" t="s">
        <v>3324</v>
      </c>
      <c r="BB76" s="186" t="s">
        <v>2846</v>
      </c>
      <c r="BC76" s="186" t="s">
        <v>2966</v>
      </c>
      <c r="BD76" s="186" t="s">
        <v>3324</v>
      </c>
      <c r="BE76" s="186" t="s">
        <v>2846</v>
      </c>
      <c r="BF76" s="186" t="s">
        <v>2966</v>
      </c>
      <c r="BG76" s="186" t="s">
        <v>3324</v>
      </c>
      <c r="BH76" s="186" t="s">
        <v>2846</v>
      </c>
      <c r="BI76" s="186" t="s">
        <v>2966</v>
      </c>
      <c r="BJ76" s="186" t="s">
        <v>3324</v>
      </c>
      <c r="BK76" s="186" t="s">
        <v>2846</v>
      </c>
      <c r="BL76" s="186" t="s">
        <v>2966</v>
      </c>
      <c r="BM76" s="186" t="s">
        <v>3324</v>
      </c>
      <c r="BN76" s="186" t="s">
        <v>2846</v>
      </c>
      <c r="BO76" s="186" t="s">
        <v>2966</v>
      </c>
      <c r="BP76" s="186" t="s">
        <v>2846</v>
      </c>
      <c r="BQ76" s="186" t="s">
        <v>3329</v>
      </c>
      <c r="BR76" s="186" t="s">
        <v>2966</v>
      </c>
      <c r="BS76" s="186" t="s">
        <v>3324</v>
      </c>
      <c r="BT76" s="186" t="s">
        <v>2846</v>
      </c>
      <c r="BU76" s="186" t="s">
        <v>2966</v>
      </c>
      <c r="BV76" s="186" t="s">
        <v>3324</v>
      </c>
      <c r="BW76" s="186" t="s">
        <v>2846</v>
      </c>
      <c r="BX76" s="186" t="s">
        <v>2966</v>
      </c>
      <c r="BY76" s="186" t="s">
        <v>3324</v>
      </c>
      <c r="BZ76" s="186" t="s">
        <v>2846</v>
      </c>
      <c r="CA76" s="186" t="s">
        <v>2966</v>
      </c>
      <c r="CB76" s="186" t="s">
        <v>3324</v>
      </c>
      <c r="CC76" s="186" t="s">
        <v>2846</v>
      </c>
      <c r="CD76" s="186" t="s">
        <v>2966</v>
      </c>
      <c r="CE76" s="186" t="s">
        <v>3324</v>
      </c>
      <c r="CF76" s="186" t="s">
        <v>2846</v>
      </c>
      <c r="CG76" s="186" t="s">
        <v>2966</v>
      </c>
      <c r="CH76" s="186" t="s">
        <v>3346</v>
      </c>
      <c r="CI76" s="186" t="s">
        <v>3334</v>
      </c>
      <c r="CJ76" s="186" t="s">
        <v>2966</v>
      </c>
      <c r="CK76" s="186" t="s">
        <v>3324</v>
      </c>
      <c r="CL76" s="186" t="s">
        <v>2846</v>
      </c>
      <c r="CM76" s="186" t="s">
        <v>2966</v>
      </c>
      <c r="CN76" s="186" t="s">
        <v>3324</v>
      </c>
      <c r="CO76" s="186" t="s">
        <v>2846</v>
      </c>
      <c r="CP76" s="186" t="s">
        <v>2966</v>
      </c>
      <c r="CQ76" s="186" t="s">
        <v>3324</v>
      </c>
      <c r="CR76" s="186" t="s">
        <v>2846</v>
      </c>
      <c r="CS76" s="186" t="s">
        <v>2966</v>
      </c>
      <c r="CT76" s="186" t="s">
        <v>3324</v>
      </c>
      <c r="CU76" s="186" t="s">
        <v>2846</v>
      </c>
      <c r="CV76" s="186" t="s">
        <v>2966</v>
      </c>
      <c r="CW76" s="186" t="s">
        <v>3346</v>
      </c>
      <c r="CX76" s="186" t="s">
        <v>3334</v>
      </c>
      <c r="CY76" s="186" t="s">
        <v>2966</v>
      </c>
      <c r="CZ76" s="186" t="s">
        <v>3346</v>
      </c>
      <c r="DA76" s="186" t="s">
        <v>3334</v>
      </c>
      <c r="DB76" s="186" t="s">
        <v>2966</v>
      </c>
      <c r="DC76" s="186" t="s">
        <v>3324</v>
      </c>
      <c r="DD76" s="186" t="s">
        <v>2846</v>
      </c>
      <c r="DE76" s="186" t="s">
        <v>2966</v>
      </c>
      <c r="DF76" s="186" t="s">
        <v>3324</v>
      </c>
      <c r="DG76" s="186" t="s">
        <v>2846</v>
      </c>
      <c r="DH76" s="186" t="s">
        <v>2966</v>
      </c>
      <c r="DI76" s="186" t="s">
        <v>3324</v>
      </c>
      <c r="DJ76" s="186" t="s">
        <v>2846</v>
      </c>
      <c r="DK76" s="186" t="s">
        <v>2966</v>
      </c>
      <c r="DL76" s="186" t="s">
        <v>3324</v>
      </c>
      <c r="DM76" s="186" t="s">
        <v>2846</v>
      </c>
      <c r="DN76" s="186" t="s">
        <v>2966</v>
      </c>
      <c r="DO76" s="186" t="s">
        <v>3346</v>
      </c>
      <c r="DP76" s="186" t="s">
        <v>3334</v>
      </c>
      <c r="DQ76" s="186" t="s">
        <v>2966</v>
      </c>
      <c r="DR76" s="186" t="s">
        <v>3324</v>
      </c>
      <c r="DS76" s="186" t="s">
        <v>2846</v>
      </c>
      <c r="DT76" s="186" t="s">
        <v>2966</v>
      </c>
      <c r="DU76" s="186" t="s">
        <v>3324</v>
      </c>
      <c r="DV76" s="186" t="s">
        <v>2846</v>
      </c>
      <c r="DW76" s="186" t="s">
        <v>2966</v>
      </c>
      <c r="DX76" s="186" t="s">
        <v>3324</v>
      </c>
      <c r="DY76" s="186" t="s">
        <v>2846</v>
      </c>
      <c r="DZ76" s="186" t="s">
        <v>2966</v>
      </c>
      <c r="EA76" s="186" t="s">
        <v>3324</v>
      </c>
      <c r="EB76" s="186" t="s">
        <v>2846</v>
      </c>
      <c r="EC76" s="186" t="s">
        <v>2966</v>
      </c>
      <c r="ED76" s="186" t="s">
        <v>3352</v>
      </c>
      <c r="EE76" s="186" t="s">
        <v>3341</v>
      </c>
      <c r="EF76" s="186" t="s">
        <v>2966</v>
      </c>
      <c r="EG76" s="186" t="s">
        <v>3352</v>
      </c>
      <c r="EH76" s="186" t="s">
        <v>3341</v>
      </c>
      <c r="EI76" s="186" t="s">
        <v>2966</v>
      </c>
      <c r="EJ76" s="186" t="s">
        <v>3324</v>
      </c>
      <c r="EK76" s="186" t="s">
        <v>2846</v>
      </c>
      <c r="EL76" s="186" t="s">
        <v>2966</v>
      </c>
      <c r="EM76" s="186" t="s">
        <v>3324</v>
      </c>
      <c r="EN76" s="186" t="s">
        <v>2846</v>
      </c>
      <c r="EO76" s="186" t="s">
        <v>2966</v>
      </c>
      <c r="EP76" s="186" t="s">
        <v>3324</v>
      </c>
      <c r="EQ76" s="186" t="s">
        <v>2846</v>
      </c>
      <c r="ER76" s="186" t="s">
        <v>2966</v>
      </c>
      <c r="ES76" s="186" t="s">
        <v>3324</v>
      </c>
      <c r="ET76" s="186" t="s">
        <v>2846</v>
      </c>
    </row>
    <row r="77" spans="1:150" x14ac:dyDescent="0.25">
      <c r="A77" s="1"/>
      <c r="B77" s="184" t="s">
        <v>3353</v>
      </c>
      <c r="C77" s="184" t="s">
        <v>109</v>
      </c>
      <c r="D77" s="184" t="s">
        <v>110</v>
      </c>
      <c r="E77" s="184" t="s">
        <v>3354</v>
      </c>
      <c r="F77" s="184" t="s">
        <v>3355</v>
      </c>
      <c r="G77" s="184" t="s">
        <v>2966</v>
      </c>
      <c r="H77" s="184" t="s">
        <v>2846</v>
      </c>
      <c r="I77" s="184" t="s">
        <v>2846</v>
      </c>
      <c r="J77" s="184" t="s">
        <v>2966</v>
      </c>
      <c r="K77" s="184" t="s">
        <v>2846</v>
      </c>
      <c r="L77" s="184" t="s">
        <v>2846</v>
      </c>
      <c r="M77" s="184" t="s">
        <v>2966</v>
      </c>
      <c r="N77" s="184" t="s">
        <v>2846</v>
      </c>
      <c r="O77" s="184" t="s">
        <v>2846</v>
      </c>
      <c r="P77" s="184" t="s">
        <v>2966</v>
      </c>
      <c r="Q77" s="184" t="s">
        <v>2846</v>
      </c>
      <c r="R77" s="184" t="s">
        <v>2846</v>
      </c>
      <c r="S77" s="184" t="s">
        <v>2966</v>
      </c>
      <c r="T77" s="184" t="s">
        <v>2846</v>
      </c>
      <c r="U77" s="184" t="s">
        <v>2846</v>
      </c>
      <c r="V77" s="184" t="s">
        <v>2966</v>
      </c>
      <c r="W77" s="184" t="s">
        <v>2846</v>
      </c>
      <c r="X77" s="184" t="s">
        <v>2846</v>
      </c>
      <c r="Y77" s="184" t="s">
        <v>2966</v>
      </c>
      <c r="Z77" s="184" t="s">
        <v>2846</v>
      </c>
      <c r="AA77" s="184" t="s">
        <v>2846</v>
      </c>
      <c r="AB77" s="184" t="s">
        <v>2966</v>
      </c>
      <c r="AC77" s="184" t="s">
        <v>2846</v>
      </c>
      <c r="AD77" s="184" t="s">
        <v>2846</v>
      </c>
      <c r="AE77" s="184" t="s">
        <v>2966</v>
      </c>
      <c r="AF77" s="184" t="s">
        <v>2846</v>
      </c>
      <c r="AG77" s="184" t="s">
        <v>2846</v>
      </c>
      <c r="AH77" s="184" t="s">
        <v>2966</v>
      </c>
      <c r="AI77" s="184" t="s">
        <v>2846</v>
      </c>
      <c r="AJ77" s="184" t="s">
        <v>2846</v>
      </c>
      <c r="AK77" s="184" t="s">
        <v>2966</v>
      </c>
      <c r="AL77" s="184" t="s">
        <v>2846</v>
      </c>
      <c r="AM77" s="184" t="s">
        <v>2846</v>
      </c>
      <c r="AN77" s="184" t="s">
        <v>2966</v>
      </c>
      <c r="AO77" s="184" t="s">
        <v>2846</v>
      </c>
      <c r="AP77" s="184" t="s">
        <v>2846</v>
      </c>
      <c r="AQ77" s="184" t="s">
        <v>2966</v>
      </c>
      <c r="AR77" s="184" t="s">
        <v>2846</v>
      </c>
      <c r="AS77" s="184" t="s">
        <v>2846</v>
      </c>
      <c r="AT77" s="184" t="s">
        <v>2966</v>
      </c>
      <c r="AU77" s="184" t="s">
        <v>2846</v>
      </c>
      <c r="AV77" s="184" t="s">
        <v>2846</v>
      </c>
      <c r="AW77" s="184" t="s">
        <v>2966</v>
      </c>
      <c r="AX77" s="184" t="s">
        <v>2846</v>
      </c>
      <c r="AY77" s="184" t="s">
        <v>2846</v>
      </c>
      <c r="AZ77" s="184" t="s">
        <v>2966</v>
      </c>
      <c r="BA77" s="184" t="s">
        <v>2846</v>
      </c>
      <c r="BB77" s="184" t="s">
        <v>2846</v>
      </c>
      <c r="BC77" s="184" t="s">
        <v>2966</v>
      </c>
      <c r="BD77" s="184" t="s">
        <v>2846</v>
      </c>
      <c r="BE77" s="184" t="s">
        <v>2846</v>
      </c>
      <c r="BF77" s="184" t="s">
        <v>2966</v>
      </c>
      <c r="BG77" s="184" t="s">
        <v>2846</v>
      </c>
      <c r="BH77" s="184" t="s">
        <v>2846</v>
      </c>
      <c r="BI77" s="184" t="s">
        <v>2966</v>
      </c>
      <c r="BJ77" s="184" t="s">
        <v>2846</v>
      </c>
      <c r="BK77" s="184" t="s">
        <v>2846</v>
      </c>
      <c r="BL77" s="184" t="s">
        <v>2966</v>
      </c>
      <c r="BM77" s="184" t="s">
        <v>2846</v>
      </c>
      <c r="BN77" s="184" t="s">
        <v>2846</v>
      </c>
      <c r="BO77" s="184" t="s">
        <v>2966</v>
      </c>
      <c r="BP77" s="184" t="s">
        <v>2846</v>
      </c>
      <c r="BQ77" s="184" t="s">
        <v>2846</v>
      </c>
      <c r="BR77" s="184" t="s">
        <v>2966</v>
      </c>
      <c r="BS77" s="184" t="s">
        <v>2846</v>
      </c>
      <c r="BT77" s="184" t="s">
        <v>2846</v>
      </c>
      <c r="BU77" s="184" t="s">
        <v>2966</v>
      </c>
      <c r="BV77" s="184" t="s">
        <v>2846</v>
      </c>
      <c r="BW77" s="184" t="s">
        <v>2846</v>
      </c>
      <c r="BX77" s="184" t="s">
        <v>2966</v>
      </c>
      <c r="BY77" s="184" t="s">
        <v>2846</v>
      </c>
      <c r="BZ77" s="184" t="s">
        <v>2846</v>
      </c>
      <c r="CA77" s="184" t="s">
        <v>2966</v>
      </c>
      <c r="CB77" s="184" t="s">
        <v>2846</v>
      </c>
      <c r="CC77" s="184" t="s">
        <v>2846</v>
      </c>
      <c r="CD77" s="184" t="s">
        <v>2966</v>
      </c>
      <c r="CE77" s="184" t="s">
        <v>2846</v>
      </c>
      <c r="CF77" s="184" t="s">
        <v>2846</v>
      </c>
      <c r="CG77" s="184" t="s">
        <v>2966</v>
      </c>
      <c r="CH77" s="184" t="s">
        <v>2846</v>
      </c>
      <c r="CI77" s="184" t="s">
        <v>2846</v>
      </c>
      <c r="CJ77" s="184" t="s">
        <v>2966</v>
      </c>
      <c r="CK77" s="184" t="s">
        <v>2846</v>
      </c>
      <c r="CL77" s="184" t="s">
        <v>2846</v>
      </c>
      <c r="CM77" s="184" t="s">
        <v>2966</v>
      </c>
      <c r="CN77" s="184" t="s">
        <v>2846</v>
      </c>
      <c r="CO77" s="184" t="s">
        <v>2846</v>
      </c>
      <c r="CP77" s="184" t="s">
        <v>2966</v>
      </c>
      <c r="CQ77" s="184" t="s">
        <v>2846</v>
      </c>
      <c r="CR77" s="184" t="s">
        <v>2846</v>
      </c>
      <c r="CS77" s="184" t="s">
        <v>2966</v>
      </c>
      <c r="CT77" s="184" t="s">
        <v>2846</v>
      </c>
      <c r="CU77" s="184" t="s">
        <v>2846</v>
      </c>
      <c r="CV77" s="184" t="s">
        <v>2966</v>
      </c>
      <c r="CW77" s="184" t="s">
        <v>2846</v>
      </c>
      <c r="CX77" s="184" t="s">
        <v>2846</v>
      </c>
      <c r="CY77" s="184" t="s">
        <v>2966</v>
      </c>
      <c r="CZ77" s="184" t="s">
        <v>2846</v>
      </c>
      <c r="DA77" s="184" t="s">
        <v>2846</v>
      </c>
      <c r="DB77" s="184" t="s">
        <v>2966</v>
      </c>
      <c r="DC77" s="184" t="s">
        <v>2846</v>
      </c>
      <c r="DD77" s="184" t="s">
        <v>2846</v>
      </c>
      <c r="DE77" s="184" t="s">
        <v>2966</v>
      </c>
      <c r="DF77" s="184" t="s">
        <v>2846</v>
      </c>
      <c r="DG77" s="184" t="s">
        <v>2846</v>
      </c>
      <c r="DH77" s="184" t="s">
        <v>2966</v>
      </c>
      <c r="DI77" s="184" t="s">
        <v>2846</v>
      </c>
      <c r="DJ77" s="184" t="s">
        <v>2846</v>
      </c>
      <c r="DK77" s="184" t="s">
        <v>2966</v>
      </c>
      <c r="DL77" s="184" t="s">
        <v>2846</v>
      </c>
      <c r="DM77" s="184" t="s">
        <v>2846</v>
      </c>
      <c r="DN77" s="184" t="s">
        <v>2966</v>
      </c>
      <c r="DO77" s="184" t="s">
        <v>2846</v>
      </c>
      <c r="DP77" s="184" t="s">
        <v>2846</v>
      </c>
      <c r="DQ77" s="184" t="s">
        <v>2966</v>
      </c>
      <c r="DR77" s="184" t="s">
        <v>2846</v>
      </c>
      <c r="DS77" s="184" t="s">
        <v>2846</v>
      </c>
      <c r="DT77" s="184" t="s">
        <v>2966</v>
      </c>
      <c r="DU77" s="184" t="s">
        <v>2846</v>
      </c>
      <c r="DV77" s="184" t="s">
        <v>2846</v>
      </c>
      <c r="DW77" s="184" t="s">
        <v>2966</v>
      </c>
      <c r="DX77" s="184" t="s">
        <v>2846</v>
      </c>
      <c r="DY77" s="184" t="s">
        <v>2846</v>
      </c>
      <c r="DZ77" s="184" t="s">
        <v>2966</v>
      </c>
      <c r="EA77" s="184" t="s">
        <v>2846</v>
      </c>
      <c r="EB77" s="184" t="s">
        <v>2846</v>
      </c>
      <c r="EC77" s="184" t="s">
        <v>2966</v>
      </c>
      <c r="ED77" s="184" t="s">
        <v>2846</v>
      </c>
      <c r="EE77" s="184" t="s">
        <v>2846</v>
      </c>
      <c r="EF77" s="184" t="s">
        <v>2966</v>
      </c>
      <c r="EG77" s="184" t="s">
        <v>2846</v>
      </c>
      <c r="EH77" s="184" t="s">
        <v>2846</v>
      </c>
      <c r="EI77" s="184" t="s">
        <v>2966</v>
      </c>
      <c r="EJ77" s="184" t="s">
        <v>2846</v>
      </c>
      <c r="EK77" s="184" t="s">
        <v>2846</v>
      </c>
      <c r="EL77" s="184" t="s">
        <v>2966</v>
      </c>
      <c r="EM77" s="184" t="s">
        <v>2846</v>
      </c>
      <c r="EN77" s="184" t="s">
        <v>2846</v>
      </c>
      <c r="EO77" s="184" t="s">
        <v>2966</v>
      </c>
      <c r="EP77" s="184" t="s">
        <v>2846</v>
      </c>
      <c r="EQ77" s="184" t="s">
        <v>2846</v>
      </c>
      <c r="ER77" s="184" t="s">
        <v>2966</v>
      </c>
      <c r="ES77" s="184" t="s">
        <v>2846</v>
      </c>
      <c r="ET77" s="184" t="s">
        <v>2846</v>
      </c>
    </row>
    <row r="78" spans="1:150" x14ac:dyDescent="0.25">
      <c r="A78" s="1"/>
      <c r="B78" s="185" t="s">
        <v>3356</v>
      </c>
      <c r="C78" s="185" t="s">
        <v>109</v>
      </c>
      <c r="D78" s="185" t="s">
        <v>110</v>
      </c>
      <c r="E78" s="185" t="s">
        <v>3357</v>
      </c>
      <c r="F78" s="185" t="s">
        <v>3358</v>
      </c>
      <c r="G78" s="186" t="s">
        <v>2966</v>
      </c>
      <c r="H78" s="186" t="s">
        <v>926</v>
      </c>
      <c r="I78" s="186" t="s">
        <v>926</v>
      </c>
      <c r="J78" s="186" t="s">
        <v>2966</v>
      </c>
      <c r="K78" s="186" t="s">
        <v>926</v>
      </c>
      <c r="L78" s="186" t="s">
        <v>926</v>
      </c>
      <c r="M78" s="186" t="s">
        <v>2966</v>
      </c>
      <c r="N78" s="186" t="s">
        <v>926</v>
      </c>
      <c r="O78" s="186" t="s">
        <v>926</v>
      </c>
      <c r="P78" s="186" t="s">
        <v>2966</v>
      </c>
      <c r="Q78" s="186" t="s">
        <v>926</v>
      </c>
      <c r="R78" s="186" t="s">
        <v>926</v>
      </c>
      <c r="S78" s="186" t="s">
        <v>2966</v>
      </c>
      <c r="T78" s="186" t="s">
        <v>926</v>
      </c>
      <c r="U78" s="186" t="s">
        <v>926</v>
      </c>
      <c r="V78" s="186" t="s">
        <v>2966</v>
      </c>
      <c r="W78" s="186" t="s">
        <v>926</v>
      </c>
      <c r="X78" s="186" t="s">
        <v>926</v>
      </c>
      <c r="Y78" s="186" t="s">
        <v>2966</v>
      </c>
      <c r="Z78" s="186" t="s">
        <v>926</v>
      </c>
      <c r="AA78" s="186" t="s">
        <v>926</v>
      </c>
      <c r="AB78" s="186" t="s">
        <v>2966</v>
      </c>
      <c r="AC78" s="186" t="s">
        <v>926</v>
      </c>
      <c r="AD78" s="186" t="s">
        <v>926</v>
      </c>
      <c r="AE78" s="186" t="s">
        <v>2966</v>
      </c>
      <c r="AF78" s="186" t="s">
        <v>926</v>
      </c>
      <c r="AG78" s="186" t="s">
        <v>926</v>
      </c>
      <c r="AH78" s="186" t="s">
        <v>2966</v>
      </c>
      <c r="AI78" s="186" t="s">
        <v>926</v>
      </c>
      <c r="AJ78" s="186" t="s">
        <v>926</v>
      </c>
      <c r="AK78" s="186" t="s">
        <v>2966</v>
      </c>
      <c r="AL78" s="186" t="s">
        <v>926</v>
      </c>
      <c r="AM78" s="186" t="s">
        <v>926</v>
      </c>
      <c r="AN78" s="186" t="s">
        <v>2966</v>
      </c>
      <c r="AO78" s="186" t="s">
        <v>926</v>
      </c>
      <c r="AP78" s="186" t="s">
        <v>926</v>
      </c>
      <c r="AQ78" s="186" t="s">
        <v>2966</v>
      </c>
      <c r="AR78" s="186" t="s">
        <v>926</v>
      </c>
      <c r="AS78" s="186" t="s">
        <v>926</v>
      </c>
      <c r="AT78" s="186" t="s">
        <v>2966</v>
      </c>
      <c r="AU78" s="186" t="s">
        <v>926</v>
      </c>
      <c r="AV78" s="186" t="s">
        <v>926</v>
      </c>
      <c r="AW78" s="186" t="s">
        <v>2966</v>
      </c>
      <c r="AX78" s="186" t="s">
        <v>926</v>
      </c>
      <c r="AY78" s="186" t="s">
        <v>926</v>
      </c>
      <c r="AZ78" s="186" t="s">
        <v>2966</v>
      </c>
      <c r="BA78" s="186" t="s">
        <v>926</v>
      </c>
      <c r="BB78" s="186" t="s">
        <v>926</v>
      </c>
      <c r="BC78" s="186" t="s">
        <v>2966</v>
      </c>
      <c r="BD78" s="186" t="s">
        <v>926</v>
      </c>
      <c r="BE78" s="186" t="s">
        <v>926</v>
      </c>
      <c r="BF78" s="186" t="s">
        <v>2966</v>
      </c>
      <c r="BG78" s="186" t="s">
        <v>926</v>
      </c>
      <c r="BH78" s="186" t="s">
        <v>926</v>
      </c>
      <c r="BI78" s="186" t="s">
        <v>2966</v>
      </c>
      <c r="BJ78" s="186" t="s">
        <v>926</v>
      </c>
      <c r="BK78" s="186" t="s">
        <v>926</v>
      </c>
      <c r="BL78" s="186" t="s">
        <v>2966</v>
      </c>
      <c r="BM78" s="186" t="s">
        <v>926</v>
      </c>
      <c r="BN78" s="186" t="s">
        <v>926</v>
      </c>
      <c r="BO78" s="186" t="s">
        <v>2966</v>
      </c>
      <c r="BP78" s="186" t="s">
        <v>926</v>
      </c>
      <c r="BQ78" s="186" t="s">
        <v>926</v>
      </c>
      <c r="BR78" s="186" t="s">
        <v>2966</v>
      </c>
      <c r="BS78" s="186" t="s">
        <v>926</v>
      </c>
      <c r="BT78" s="186" t="s">
        <v>926</v>
      </c>
      <c r="BU78" s="186" t="s">
        <v>2966</v>
      </c>
      <c r="BV78" s="186" t="s">
        <v>926</v>
      </c>
      <c r="BW78" s="186" t="s">
        <v>926</v>
      </c>
      <c r="BX78" s="186" t="s">
        <v>2966</v>
      </c>
      <c r="BY78" s="186" t="s">
        <v>926</v>
      </c>
      <c r="BZ78" s="186" t="s">
        <v>926</v>
      </c>
      <c r="CA78" s="186" t="s">
        <v>2966</v>
      </c>
      <c r="CB78" s="186" t="s">
        <v>926</v>
      </c>
      <c r="CC78" s="186" t="s">
        <v>926</v>
      </c>
      <c r="CD78" s="186" t="s">
        <v>2966</v>
      </c>
      <c r="CE78" s="186" t="s">
        <v>926</v>
      </c>
      <c r="CF78" s="186" t="s">
        <v>926</v>
      </c>
      <c r="CG78" s="186" t="s">
        <v>2966</v>
      </c>
      <c r="CH78" s="186" t="s">
        <v>926</v>
      </c>
      <c r="CI78" s="186" t="s">
        <v>926</v>
      </c>
      <c r="CJ78" s="186" t="s">
        <v>2966</v>
      </c>
      <c r="CK78" s="186" t="s">
        <v>926</v>
      </c>
      <c r="CL78" s="186" t="s">
        <v>926</v>
      </c>
      <c r="CM78" s="186" t="s">
        <v>2966</v>
      </c>
      <c r="CN78" s="186" t="s">
        <v>926</v>
      </c>
      <c r="CO78" s="186" t="s">
        <v>926</v>
      </c>
      <c r="CP78" s="186" t="s">
        <v>2966</v>
      </c>
      <c r="CQ78" s="186" t="s">
        <v>926</v>
      </c>
      <c r="CR78" s="186" t="s">
        <v>926</v>
      </c>
      <c r="CS78" s="186" t="s">
        <v>2966</v>
      </c>
      <c r="CT78" s="186" t="s">
        <v>926</v>
      </c>
      <c r="CU78" s="186" t="s">
        <v>926</v>
      </c>
      <c r="CV78" s="186" t="s">
        <v>2966</v>
      </c>
      <c r="CW78" s="186" t="s">
        <v>926</v>
      </c>
      <c r="CX78" s="186" t="s">
        <v>926</v>
      </c>
      <c r="CY78" s="186" t="s">
        <v>2966</v>
      </c>
      <c r="CZ78" s="186" t="s">
        <v>926</v>
      </c>
      <c r="DA78" s="186" t="s">
        <v>926</v>
      </c>
      <c r="DB78" s="186" t="s">
        <v>2966</v>
      </c>
      <c r="DC78" s="186" t="s">
        <v>926</v>
      </c>
      <c r="DD78" s="186" t="s">
        <v>926</v>
      </c>
      <c r="DE78" s="186" t="s">
        <v>2966</v>
      </c>
      <c r="DF78" s="186" t="s">
        <v>926</v>
      </c>
      <c r="DG78" s="186" t="s">
        <v>926</v>
      </c>
      <c r="DH78" s="186" t="s">
        <v>2966</v>
      </c>
      <c r="DI78" s="186" t="s">
        <v>926</v>
      </c>
      <c r="DJ78" s="186" t="s">
        <v>926</v>
      </c>
      <c r="DK78" s="186" t="s">
        <v>2966</v>
      </c>
      <c r="DL78" s="186" t="s">
        <v>926</v>
      </c>
      <c r="DM78" s="186" t="s">
        <v>926</v>
      </c>
      <c r="DN78" s="186" t="s">
        <v>2966</v>
      </c>
      <c r="DO78" s="186" t="s">
        <v>926</v>
      </c>
      <c r="DP78" s="186" t="s">
        <v>926</v>
      </c>
      <c r="DQ78" s="186" t="s">
        <v>2966</v>
      </c>
      <c r="DR78" s="186" t="s">
        <v>926</v>
      </c>
      <c r="DS78" s="186" t="s">
        <v>926</v>
      </c>
      <c r="DT78" s="186" t="s">
        <v>2966</v>
      </c>
      <c r="DU78" s="186" t="s">
        <v>926</v>
      </c>
      <c r="DV78" s="186" t="s">
        <v>926</v>
      </c>
      <c r="DW78" s="186" t="s">
        <v>2966</v>
      </c>
      <c r="DX78" s="186" t="s">
        <v>926</v>
      </c>
      <c r="DY78" s="186" t="s">
        <v>926</v>
      </c>
      <c r="DZ78" s="186" t="s">
        <v>2966</v>
      </c>
      <c r="EA78" s="186" t="s">
        <v>926</v>
      </c>
      <c r="EB78" s="186" t="s">
        <v>926</v>
      </c>
      <c r="EC78" s="186" t="s">
        <v>2966</v>
      </c>
      <c r="ED78" s="186" t="s">
        <v>926</v>
      </c>
      <c r="EE78" s="186" t="s">
        <v>926</v>
      </c>
      <c r="EF78" s="186" t="s">
        <v>2966</v>
      </c>
      <c r="EG78" s="186" t="s">
        <v>926</v>
      </c>
      <c r="EH78" s="186" t="s">
        <v>926</v>
      </c>
      <c r="EI78" s="186" t="s">
        <v>2966</v>
      </c>
      <c r="EJ78" s="186" t="s">
        <v>926</v>
      </c>
      <c r="EK78" s="186" t="s">
        <v>926</v>
      </c>
      <c r="EL78" s="186" t="s">
        <v>2966</v>
      </c>
      <c r="EM78" s="186" t="s">
        <v>926</v>
      </c>
      <c r="EN78" s="186" t="s">
        <v>926</v>
      </c>
      <c r="EO78" s="186" t="s">
        <v>2966</v>
      </c>
      <c r="EP78" s="186" t="s">
        <v>926</v>
      </c>
      <c r="EQ78" s="186" t="s">
        <v>926</v>
      </c>
      <c r="ER78" s="186" t="s">
        <v>2966</v>
      </c>
      <c r="ES78" s="186" t="s">
        <v>926</v>
      </c>
      <c r="ET78" s="186" t="s">
        <v>926</v>
      </c>
    </row>
    <row r="79" spans="1:150" x14ac:dyDescent="0.25">
      <c r="A79" s="1"/>
      <c r="B79" s="185" t="s">
        <v>3359</v>
      </c>
      <c r="C79" s="185" t="s">
        <v>109</v>
      </c>
      <c r="D79" s="185" t="s">
        <v>110</v>
      </c>
      <c r="E79" s="185" t="s">
        <v>3360</v>
      </c>
      <c r="F79" s="185" t="s">
        <v>3361</v>
      </c>
      <c r="G79" s="186" t="s">
        <v>2966</v>
      </c>
      <c r="H79" s="186" t="s">
        <v>926</v>
      </c>
      <c r="I79" s="186" t="s">
        <v>926</v>
      </c>
      <c r="J79" s="186" t="s">
        <v>2966</v>
      </c>
      <c r="K79" s="186" t="s">
        <v>926</v>
      </c>
      <c r="L79" s="186" t="s">
        <v>926</v>
      </c>
      <c r="M79" s="186" t="s">
        <v>2966</v>
      </c>
      <c r="N79" s="186" t="s">
        <v>926</v>
      </c>
      <c r="O79" s="186" t="s">
        <v>926</v>
      </c>
      <c r="P79" s="186" t="s">
        <v>2966</v>
      </c>
      <c r="Q79" s="186" t="s">
        <v>926</v>
      </c>
      <c r="R79" s="186" t="s">
        <v>926</v>
      </c>
      <c r="S79" s="186" t="s">
        <v>2966</v>
      </c>
      <c r="T79" s="186" t="s">
        <v>926</v>
      </c>
      <c r="U79" s="186" t="s">
        <v>926</v>
      </c>
      <c r="V79" s="186" t="s">
        <v>2966</v>
      </c>
      <c r="W79" s="186" t="s">
        <v>926</v>
      </c>
      <c r="X79" s="186" t="s">
        <v>926</v>
      </c>
      <c r="Y79" s="186" t="s">
        <v>2966</v>
      </c>
      <c r="Z79" s="186" t="s">
        <v>926</v>
      </c>
      <c r="AA79" s="186" t="s">
        <v>926</v>
      </c>
      <c r="AB79" s="186" t="s">
        <v>2966</v>
      </c>
      <c r="AC79" s="186" t="s">
        <v>926</v>
      </c>
      <c r="AD79" s="186" t="s">
        <v>926</v>
      </c>
      <c r="AE79" s="186" t="s">
        <v>2966</v>
      </c>
      <c r="AF79" s="186" t="s">
        <v>926</v>
      </c>
      <c r="AG79" s="186" t="s">
        <v>926</v>
      </c>
      <c r="AH79" s="186" t="s">
        <v>2966</v>
      </c>
      <c r="AI79" s="186" t="s">
        <v>926</v>
      </c>
      <c r="AJ79" s="186" t="s">
        <v>926</v>
      </c>
      <c r="AK79" s="186" t="s">
        <v>2966</v>
      </c>
      <c r="AL79" s="186" t="s">
        <v>926</v>
      </c>
      <c r="AM79" s="186" t="s">
        <v>926</v>
      </c>
      <c r="AN79" s="186" t="s">
        <v>2966</v>
      </c>
      <c r="AO79" s="186" t="s">
        <v>926</v>
      </c>
      <c r="AP79" s="186" t="s">
        <v>926</v>
      </c>
      <c r="AQ79" s="186" t="s">
        <v>2966</v>
      </c>
      <c r="AR79" s="186" t="s">
        <v>926</v>
      </c>
      <c r="AS79" s="186" t="s">
        <v>926</v>
      </c>
      <c r="AT79" s="186" t="s">
        <v>2966</v>
      </c>
      <c r="AU79" s="186" t="s">
        <v>926</v>
      </c>
      <c r="AV79" s="186" t="s">
        <v>926</v>
      </c>
      <c r="AW79" s="186" t="s">
        <v>2966</v>
      </c>
      <c r="AX79" s="186" t="s">
        <v>926</v>
      </c>
      <c r="AY79" s="186" t="s">
        <v>926</v>
      </c>
      <c r="AZ79" s="186" t="s">
        <v>2966</v>
      </c>
      <c r="BA79" s="186" t="s">
        <v>926</v>
      </c>
      <c r="BB79" s="186" t="s">
        <v>926</v>
      </c>
      <c r="BC79" s="186" t="s">
        <v>2966</v>
      </c>
      <c r="BD79" s="186" t="s">
        <v>926</v>
      </c>
      <c r="BE79" s="186" t="s">
        <v>926</v>
      </c>
      <c r="BF79" s="186" t="s">
        <v>2966</v>
      </c>
      <c r="BG79" s="186" t="s">
        <v>926</v>
      </c>
      <c r="BH79" s="186" t="s">
        <v>926</v>
      </c>
      <c r="BI79" s="186" t="s">
        <v>2966</v>
      </c>
      <c r="BJ79" s="186" t="s">
        <v>926</v>
      </c>
      <c r="BK79" s="186" t="s">
        <v>926</v>
      </c>
      <c r="BL79" s="186" t="s">
        <v>2966</v>
      </c>
      <c r="BM79" s="186" t="s">
        <v>926</v>
      </c>
      <c r="BN79" s="186" t="s">
        <v>926</v>
      </c>
      <c r="BO79" s="186" t="s">
        <v>2966</v>
      </c>
      <c r="BP79" s="186" t="s">
        <v>926</v>
      </c>
      <c r="BQ79" s="186" t="s">
        <v>926</v>
      </c>
      <c r="BR79" s="186" t="s">
        <v>2966</v>
      </c>
      <c r="BS79" s="186" t="s">
        <v>926</v>
      </c>
      <c r="BT79" s="186" t="s">
        <v>926</v>
      </c>
      <c r="BU79" s="186" t="s">
        <v>2966</v>
      </c>
      <c r="BV79" s="186" t="s">
        <v>926</v>
      </c>
      <c r="BW79" s="186" t="s">
        <v>926</v>
      </c>
      <c r="BX79" s="186" t="s">
        <v>2966</v>
      </c>
      <c r="BY79" s="186" t="s">
        <v>926</v>
      </c>
      <c r="BZ79" s="186" t="s">
        <v>926</v>
      </c>
      <c r="CA79" s="186" t="s">
        <v>2966</v>
      </c>
      <c r="CB79" s="186" t="s">
        <v>926</v>
      </c>
      <c r="CC79" s="186" t="s">
        <v>926</v>
      </c>
      <c r="CD79" s="186" t="s">
        <v>2966</v>
      </c>
      <c r="CE79" s="186" t="s">
        <v>926</v>
      </c>
      <c r="CF79" s="186" t="s">
        <v>926</v>
      </c>
      <c r="CG79" s="186" t="s">
        <v>2966</v>
      </c>
      <c r="CH79" s="186" t="s">
        <v>926</v>
      </c>
      <c r="CI79" s="186" t="s">
        <v>926</v>
      </c>
      <c r="CJ79" s="186" t="s">
        <v>2966</v>
      </c>
      <c r="CK79" s="186" t="s">
        <v>926</v>
      </c>
      <c r="CL79" s="186" t="s">
        <v>926</v>
      </c>
      <c r="CM79" s="186" t="s">
        <v>2966</v>
      </c>
      <c r="CN79" s="186" t="s">
        <v>926</v>
      </c>
      <c r="CO79" s="186" t="s">
        <v>926</v>
      </c>
      <c r="CP79" s="186" t="s">
        <v>2966</v>
      </c>
      <c r="CQ79" s="186" t="s">
        <v>926</v>
      </c>
      <c r="CR79" s="186" t="s">
        <v>926</v>
      </c>
      <c r="CS79" s="186" t="s">
        <v>2966</v>
      </c>
      <c r="CT79" s="186" t="s">
        <v>926</v>
      </c>
      <c r="CU79" s="186" t="s">
        <v>926</v>
      </c>
      <c r="CV79" s="186" t="s">
        <v>2966</v>
      </c>
      <c r="CW79" s="186" t="s">
        <v>926</v>
      </c>
      <c r="CX79" s="186" t="s">
        <v>926</v>
      </c>
      <c r="CY79" s="186" t="s">
        <v>2966</v>
      </c>
      <c r="CZ79" s="186" t="s">
        <v>926</v>
      </c>
      <c r="DA79" s="186" t="s">
        <v>926</v>
      </c>
      <c r="DB79" s="186" t="s">
        <v>2966</v>
      </c>
      <c r="DC79" s="186" t="s">
        <v>926</v>
      </c>
      <c r="DD79" s="186" t="s">
        <v>926</v>
      </c>
      <c r="DE79" s="186" t="s">
        <v>2966</v>
      </c>
      <c r="DF79" s="186" t="s">
        <v>926</v>
      </c>
      <c r="DG79" s="186" t="s">
        <v>926</v>
      </c>
      <c r="DH79" s="186" t="s">
        <v>2966</v>
      </c>
      <c r="DI79" s="186" t="s">
        <v>926</v>
      </c>
      <c r="DJ79" s="186" t="s">
        <v>926</v>
      </c>
      <c r="DK79" s="186" t="s">
        <v>2966</v>
      </c>
      <c r="DL79" s="186" t="s">
        <v>926</v>
      </c>
      <c r="DM79" s="186" t="s">
        <v>926</v>
      </c>
      <c r="DN79" s="186" t="s">
        <v>2966</v>
      </c>
      <c r="DO79" s="186" t="s">
        <v>926</v>
      </c>
      <c r="DP79" s="186" t="s">
        <v>926</v>
      </c>
      <c r="DQ79" s="186" t="s">
        <v>2966</v>
      </c>
      <c r="DR79" s="186" t="s">
        <v>926</v>
      </c>
      <c r="DS79" s="186" t="s">
        <v>926</v>
      </c>
      <c r="DT79" s="186" t="s">
        <v>2966</v>
      </c>
      <c r="DU79" s="186" t="s">
        <v>926</v>
      </c>
      <c r="DV79" s="186" t="s">
        <v>926</v>
      </c>
      <c r="DW79" s="186" t="s">
        <v>2966</v>
      </c>
      <c r="DX79" s="186" t="s">
        <v>926</v>
      </c>
      <c r="DY79" s="186" t="s">
        <v>926</v>
      </c>
      <c r="DZ79" s="186" t="s">
        <v>2966</v>
      </c>
      <c r="EA79" s="186" t="s">
        <v>926</v>
      </c>
      <c r="EB79" s="186" t="s">
        <v>926</v>
      </c>
      <c r="EC79" s="186" t="s">
        <v>2966</v>
      </c>
      <c r="ED79" s="186" t="s">
        <v>926</v>
      </c>
      <c r="EE79" s="186" t="s">
        <v>926</v>
      </c>
      <c r="EF79" s="186" t="s">
        <v>2966</v>
      </c>
      <c r="EG79" s="186" t="s">
        <v>926</v>
      </c>
      <c r="EH79" s="186" t="s">
        <v>926</v>
      </c>
      <c r="EI79" s="186" t="s">
        <v>2966</v>
      </c>
      <c r="EJ79" s="186" t="s">
        <v>926</v>
      </c>
      <c r="EK79" s="186" t="s">
        <v>926</v>
      </c>
      <c r="EL79" s="186" t="s">
        <v>2966</v>
      </c>
      <c r="EM79" s="186" t="s">
        <v>926</v>
      </c>
      <c r="EN79" s="186" t="s">
        <v>926</v>
      </c>
      <c r="EO79" s="186" t="s">
        <v>2966</v>
      </c>
      <c r="EP79" s="186" t="s">
        <v>926</v>
      </c>
      <c r="EQ79" s="186" t="s">
        <v>926</v>
      </c>
      <c r="ER79" s="186" t="s">
        <v>2966</v>
      </c>
      <c r="ES79" s="186" t="s">
        <v>926</v>
      </c>
      <c r="ET79" s="186" t="s">
        <v>926</v>
      </c>
    </row>
    <row r="80" spans="1:150" x14ac:dyDescent="0.25">
      <c r="A80" s="1"/>
      <c r="B80" s="185" t="s">
        <v>3362</v>
      </c>
      <c r="C80" s="185" t="s">
        <v>109</v>
      </c>
      <c r="D80" s="185" t="s">
        <v>110</v>
      </c>
      <c r="E80" s="185" t="s">
        <v>3363</v>
      </c>
      <c r="F80" s="185" t="s">
        <v>3364</v>
      </c>
      <c r="G80" s="186" t="s">
        <v>2966</v>
      </c>
      <c r="H80" s="186" t="s">
        <v>2846</v>
      </c>
      <c r="I80" s="186" t="s">
        <v>2846</v>
      </c>
      <c r="J80" s="186" t="s">
        <v>2966</v>
      </c>
      <c r="K80" s="186" t="s">
        <v>2846</v>
      </c>
      <c r="L80" s="186" t="s">
        <v>2846</v>
      </c>
      <c r="M80" s="186" t="s">
        <v>2966</v>
      </c>
      <c r="N80" s="186" t="s">
        <v>2846</v>
      </c>
      <c r="O80" s="186" t="s">
        <v>2846</v>
      </c>
      <c r="P80" s="186" t="s">
        <v>2966</v>
      </c>
      <c r="Q80" s="186" t="s">
        <v>2846</v>
      </c>
      <c r="R80" s="186" t="s">
        <v>2846</v>
      </c>
      <c r="S80" s="186" t="s">
        <v>2966</v>
      </c>
      <c r="T80" s="186" t="s">
        <v>2846</v>
      </c>
      <c r="U80" s="186" t="s">
        <v>2846</v>
      </c>
      <c r="V80" s="186" t="s">
        <v>2966</v>
      </c>
      <c r="W80" s="186" t="s">
        <v>2846</v>
      </c>
      <c r="X80" s="186" t="s">
        <v>2846</v>
      </c>
      <c r="Y80" s="186" t="s">
        <v>2966</v>
      </c>
      <c r="Z80" s="186" t="s">
        <v>2846</v>
      </c>
      <c r="AA80" s="186" t="s">
        <v>2846</v>
      </c>
      <c r="AB80" s="186" t="s">
        <v>2966</v>
      </c>
      <c r="AC80" s="186" t="s">
        <v>2846</v>
      </c>
      <c r="AD80" s="186" t="s">
        <v>2846</v>
      </c>
      <c r="AE80" s="186" t="s">
        <v>2966</v>
      </c>
      <c r="AF80" s="186" t="s">
        <v>2846</v>
      </c>
      <c r="AG80" s="186" t="s">
        <v>2846</v>
      </c>
      <c r="AH80" s="186" t="s">
        <v>2966</v>
      </c>
      <c r="AI80" s="186" t="s">
        <v>2846</v>
      </c>
      <c r="AJ80" s="186" t="s">
        <v>2846</v>
      </c>
      <c r="AK80" s="186" t="s">
        <v>2966</v>
      </c>
      <c r="AL80" s="186" t="s">
        <v>2846</v>
      </c>
      <c r="AM80" s="186" t="s">
        <v>2846</v>
      </c>
      <c r="AN80" s="186" t="s">
        <v>2966</v>
      </c>
      <c r="AO80" s="186" t="s">
        <v>2846</v>
      </c>
      <c r="AP80" s="186" t="s">
        <v>2846</v>
      </c>
      <c r="AQ80" s="186" t="s">
        <v>2966</v>
      </c>
      <c r="AR80" s="186" t="s">
        <v>2846</v>
      </c>
      <c r="AS80" s="186" t="s">
        <v>2846</v>
      </c>
      <c r="AT80" s="186" t="s">
        <v>2966</v>
      </c>
      <c r="AU80" s="186" t="s">
        <v>2846</v>
      </c>
      <c r="AV80" s="186" t="s">
        <v>2846</v>
      </c>
      <c r="AW80" s="186" t="s">
        <v>2966</v>
      </c>
      <c r="AX80" s="186" t="s">
        <v>2846</v>
      </c>
      <c r="AY80" s="186" t="s">
        <v>2846</v>
      </c>
      <c r="AZ80" s="186" t="s">
        <v>2966</v>
      </c>
      <c r="BA80" s="186" t="s">
        <v>2846</v>
      </c>
      <c r="BB80" s="186" t="s">
        <v>2846</v>
      </c>
      <c r="BC80" s="186" t="s">
        <v>2966</v>
      </c>
      <c r="BD80" s="186" t="s">
        <v>2846</v>
      </c>
      <c r="BE80" s="186" t="s">
        <v>2846</v>
      </c>
      <c r="BF80" s="186" t="s">
        <v>2966</v>
      </c>
      <c r="BG80" s="186" t="s">
        <v>2846</v>
      </c>
      <c r="BH80" s="186" t="s">
        <v>2846</v>
      </c>
      <c r="BI80" s="186" t="s">
        <v>2966</v>
      </c>
      <c r="BJ80" s="186" t="s">
        <v>2846</v>
      </c>
      <c r="BK80" s="186" t="s">
        <v>2846</v>
      </c>
      <c r="BL80" s="186" t="s">
        <v>2966</v>
      </c>
      <c r="BM80" s="186" t="s">
        <v>2846</v>
      </c>
      <c r="BN80" s="186" t="s">
        <v>2846</v>
      </c>
      <c r="BO80" s="186" t="s">
        <v>2966</v>
      </c>
      <c r="BP80" s="186" t="s">
        <v>2846</v>
      </c>
      <c r="BQ80" s="186" t="s">
        <v>2846</v>
      </c>
      <c r="BR80" s="186" t="s">
        <v>2966</v>
      </c>
      <c r="BS80" s="186" t="s">
        <v>2846</v>
      </c>
      <c r="BT80" s="186" t="s">
        <v>2846</v>
      </c>
      <c r="BU80" s="186" t="s">
        <v>2966</v>
      </c>
      <c r="BV80" s="186" t="s">
        <v>2846</v>
      </c>
      <c r="BW80" s="186" t="s">
        <v>2846</v>
      </c>
      <c r="BX80" s="186" t="s">
        <v>2966</v>
      </c>
      <c r="BY80" s="186" t="s">
        <v>2846</v>
      </c>
      <c r="BZ80" s="186" t="s">
        <v>2846</v>
      </c>
      <c r="CA80" s="186" t="s">
        <v>2966</v>
      </c>
      <c r="CB80" s="186" t="s">
        <v>2846</v>
      </c>
      <c r="CC80" s="186" t="s">
        <v>2846</v>
      </c>
      <c r="CD80" s="186" t="s">
        <v>2966</v>
      </c>
      <c r="CE80" s="186" t="s">
        <v>2846</v>
      </c>
      <c r="CF80" s="186" t="s">
        <v>2846</v>
      </c>
      <c r="CG80" s="186" t="s">
        <v>2966</v>
      </c>
      <c r="CH80" s="186" t="s">
        <v>2846</v>
      </c>
      <c r="CI80" s="186" t="s">
        <v>2846</v>
      </c>
      <c r="CJ80" s="186" t="s">
        <v>2966</v>
      </c>
      <c r="CK80" s="186" t="s">
        <v>2846</v>
      </c>
      <c r="CL80" s="186" t="s">
        <v>2846</v>
      </c>
      <c r="CM80" s="186" t="s">
        <v>2966</v>
      </c>
      <c r="CN80" s="186" t="s">
        <v>2846</v>
      </c>
      <c r="CO80" s="186" t="s">
        <v>2846</v>
      </c>
      <c r="CP80" s="186" t="s">
        <v>2966</v>
      </c>
      <c r="CQ80" s="186" t="s">
        <v>2846</v>
      </c>
      <c r="CR80" s="186" t="s">
        <v>2846</v>
      </c>
      <c r="CS80" s="186" t="s">
        <v>2966</v>
      </c>
      <c r="CT80" s="186" t="s">
        <v>2846</v>
      </c>
      <c r="CU80" s="186" t="s">
        <v>2846</v>
      </c>
      <c r="CV80" s="186" t="s">
        <v>2966</v>
      </c>
      <c r="CW80" s="186" t="s">
        <v>2846</v>
      </c>
      <c r="CX80" s="186" t="s">
        <v>2846</v>
      </c>
      <c r="CY80" s="186" t="s">
        <v>2966</v>
      </c>
      <c r="CZ80" s="186" t="s">
        <v>2846</v>
      </c>
      <c r="DA80" s="186" t="s">
        <v>2846</v>
      </c>
      <c r="DB80" s="186" t="s">
        <v>2966</v>
      </c>
      <c r="DC80" s="186" t="s">
        <v>2846</v>
      </c>
      <c r="DD80" s="186" t="s">
        <v>2846</v>
      </c>
      <c r="DE80" s="186" t="s">
        <v>2966</v>
      </c>
      <c r="DF80" s="186" t="s">
        <v>2846</v>
      </c>
      <c r="DG80" s="186" t="s">
        <v>2846</v>
      </c>
      <c r="DH80" s="186" t="s">
        <v>2966</v>
      </c>
      <c r="DI80" s="186" t="s">
        <v>2846</v>
      </c>
      <c r="DJ80" s="186" t="s">
        <v>2846</v>
      </c>
      <c r="DK80" s="186" t="s">
        <v>2966</v>
      </c>
      <c r="DL80" s="186" t="s">
        <v>2846</v>
      </c>
      <c r="DM80" s="186" t="s">
        <v>2846</v>
      </c>
      <c r="DN80" s="186" t="s">
        <v>2966</v>
      </c>
      <c r="DO80" s="186" t="s">
        <v>2846</v>
      </c>
      <c r="DP80" s="186" t="s">
        <v>2846</v>
      </c>
      <c r="DQ80" s="186" t="s">
        <v>2966</v>
      </c>
      <c r="DR80" s="186" t="s">
        <v>2846</v>
      </c>
      <c r="DS80" s="186" t="s">
        <v>2846</v>
      </c>
      <c r="DT80" s="186" t="s">
        <v>2966</v>
      </c>
      <c r="DU80" s="186" t="s">
        <v>2846</v>
      </c>
      <c r="DV80" s="186" t="s">
        <v>2846</v>
      </c>
      <c r="DW80" s="186" t="s">
        <v>2966</v>
      </c>
      <c r="DX80" s="186" t="s">
        <v>2846</v>
      </c>
      <c r="DY80" s="186" t="s">
        <v>2846</v>
      </c>
      <c r="DZ80" s="186" t="s">
        <v>2966</v>
      </c>
      <c r="EA80" s="186" t="s">
        <v>2846</v>
      </c>
      <c r="EB80" s="186" t="s">
        <v>2846</v>
      </c>
      <c r="EC80" s="186" t="s">
        <v>2966</v>
      </c>
      <c r="ED80" s="186" t="s">
        <v>2846</v>
      </c>
      <c r="EE80" s="186" t="s">
        <v>2846</v>
      </c>
      <c r="EF80" s="186" t="s">
        <v>2966</v>
      </c>
      <c r="EG80" s="186" t="s">
        <v>2846</v>
      </c>
      <c r="EH80" s="186" t="s">
        <v>2846</v>
      </c>
      <c r="EI80" s="186" t="s">
        <v>2966</v>
      </c>
      <c r="EJ80" s="186" t="s">
        <v>2846</v>
      </c>
      <c r="EK80" s="186" t="s">
        <v>2846</v>
      </c>
      <c r="EL80" s="186" t="s">
        <v>2966</v>
      </c>
      <c r="EM80" s="186" t="s">
        <v>2846</v>
      </c>
      <c r="EN80" s="186" t="s">
        <v>2846</v>
      </c>
      <c r="EO80" s="186" t="s">
        <v>2966</v>
      </c>
      <c r="EP80" s="186" t="s">
        <v>2846</v>
      </c>
      <c r="EQ80" s="186" t="s">
        <v>2846</v>
      </c>
      <c r="ER80" s="186" t="s">
        <v>2966</v>
      </c>
      <c r="ES80" s="186" t="s">
        <v>2846</v>
      </c>
      <c r="ET80" s="186" t="s">
        <v>2846</v>
      </c>
    </row>
    <row r="81" spans="1:150" x14ac:dyDescent="0.25">
      <c r="A81" s="1"/>
      <c r="B81" s="184" t="s">
        <v>3365</v>
      </c>
      <c r="C81" s="184" t="s">
        <v>148</v>
      </c>
      <c r="D81" s="184" t="s">
        <v>163</v>
      </c>
      <c r="E81" s="184" t="s">
        <v>3366</v>
      </c>
      <c r="F81" s="184" t="s">
        <v>3367</v>
      </c>
      <c r="G81" s="184" t="s">
        <v>2966</v>
      </c>
      <c r="H81" s="184" t="s">
        <v>2846</v>
      </c>
      <c r="I81" s="184" t="s">
        <v>2846</v>
      </c>
      <c r="J81" s="184" t="s">
        <v>2966</v>
      </c>
      <c r="K81" s="184" t="s">
        <v>2846</v>
      </c>
      <c r="L81" s="184" t="s">
        <v>2846</v>
      </c>
      <c r="M81" s="184" t="s">
        <v>2966</v>
      </c>
      <c r="N81" s="184" t="s">
        <v>2846</v>
      </c>
      <c r="O81" s="184" t="s">
        <v>2846</v>
      </c>
      <c r="P81" s="184" t="s">
        <v>2966</v>
      </c>
      <c r="Q81" s="184" t="s">
        <v>2846</v>
      </c>
      <c r="R81" s="184" t="s">
        <v>2846</v>
      </c>
      <c r="S81" s="184" t="s">
        <v>2966</v>
      </c>
      <c r="T81" s="184" t="s">
        <v>2846</v>
      </c>
      <c r="U81" s="184" t="s">
        <v>2846</v>
      </c>
      <c r="V81" s="184" t="s">
        <v>2966</v>
      </c>
      <c r="W81" s="184" t="s">
        <v>2846</v>
      </c>
      <c r="X81" s="184" t="s">
        <v>2846</v>
      </c>
      <c r="Y81" s="184" t="s">
        <v>2966</v>
      </c>
      <c r="Z81" s="184" t="s">
        <v>2846</v>
      </c>
      <c r="AA81" s="184" t="s">
        <v>2846</v>
      </c>
      <c r="AB81" s="184" t="s">
        <v>2966</v>
      </c>
      <c r="AC81" s="184" t="s">
        <v>2846</v>
      </c>
      <c r="AD81" s="184" t="s">
        <v>2846</v>
      </c>
      <c r="AE81" s="184" t="s">
        <v>2966</v>
      </c>
      <c r="AF81" s="184" t="s">
        <v>2846</v>
      </c>
      <c r="AG81" s="184" t="s">
        <v>2846</v>
      </c>
      <c r="AH81" s="184" t="s">
        <v>2966</v>
      </c>
      <c r="AI81" s="184" t="s">
        <v>2846</v>
      </c>
      <c r="AJ81" s="184" t="s">
        <v>2846</v>
      </c>
      <c r="AK81" s="184" t="s">
        <v>2966</v>
      </c>
      <c r="AL81" s="184" t="s">
        <v>2846</v>
      </c>
      <c r="AM81" s="184" t="s">
        <v>2846</v>
      </c>
      <c r="AN81" s="184" t="s">
        <v>2966</v>
      </c>
      <c r="AO81" s="184" t="s">
        <v>2846</v>
      </c>
      <c r="AP81" s="184" t="s">
        <v>2846</v>
      </c>
      <c r="AQ81" s="184" t="s">
        <v>2966</v>
      </c>
      <c r="AR81" s="184" t="s">
        <v>2846</v>
      </c>
      <c r="AS81" s="184" t="s">
        <v>2846</v>
      </c>
      <c r="AT81" s="184" t="s">
        <v>2966</v>
      </c>
      <c r="AU81" s="184" t="s">
        <v>2846</v>
      </c>
      <c r="AV81" s="184" t="s">
        <v>2846</v>
      </c>
      <c r="AW81" s="184" t="s">
        <v>2966</v>
      </c>
      <c r="AX81" s="184" t="s">
        <v>2846</v>
      </c>
      <c r="AY81" s="184" t="s">
        <v>2846</v>
      </c>
      <c r="AZ81" s="184" t="s">
        <v>2966</v>
      </c>
      <c r="BA81" s="184" t="s">
        <v>2846</v>
      </c>
      <c r="BB81" s="184" t="s">
        <v>2846</v>
      </c>
      <c r="BC81" s="184" t="s">
        <v>2966</v>
      </c>
      <c r="BD81" s="184" t="s">
        <v>2846</v>
      </c>
      <c r="BE81" s="184" t="s">
        <v>2846</v>
      </c>
      <c r="BF81" s="184" t="s">
        <v>2966</v>
      </c>
      <c r="BG81" s="184" t="s">
        <v>2846</v>
      </c>
      <c r="BH81" s="184" t="s">
        <v>2846</v>
      </c>
      <c r="BI81" s="184" t="s">
        <v>2966</v>
      </c>
      <c r="BJ81" s="184" t="s">
        <v>2846</v>
      </c>
      <c r="BK81" s="184" t="s">
        <v>2846</v>
      </c>
      <c r="BL81" s="184" t="s">
        <v>2966</v>
      </c>
      <c r="BM81" s="184" t="s">
        <v>2846</v>
      </c>
      <c r="BN81" s="184" t="s">
        <v>2846</v>
      </c>
      <c r="BO81" s="184" t="s">
        <v>2966</v>
      </c>
      <c r="BP81" s="184" t="s">
        <v>2846</v>
      </c>
      <c r="BQ81" s="184" t="s">
        <v>2846</v>
      </c>
      <c r="BR81" s="184" t="s">
        <v>2966</v>
      </c>
      <c r="BS81" s="184" t="s">
        <v>2846</v>
      </c>
      <c r="BT81" s="184" t="s">
        <v>2846</v>
      </c>
      <c r="BU81" s="184" t="s">
        <v>2966</v>
      </c>
      <c r="BV81" s="184" t="s">
        <v>2846</v>
      </c>
      <c r="BW81" s="184" t="s">
        <v>2846</v>
      </c>
      <c r="BX81" s="184" t="s">
        <v>2966</v>
      </c>
      <c r="BY81" s="184" t="s">
        <v>2846</v>
      </c>
      <c r="BZ81" s="184" t="s">
        <v>2846</v>
      </c>
      <c r="CA81" s="184" t="s">
        <v>2966</v>
      </c>
      <c r="CB81" s="184" t="s">
        <v>2846</v>
      </c>
      <c r="CC81" s="184" t="s">
        <v>2846</v>
      </c>
      <c r="CD81" s="184" t="s">
        <v>2966</v>
      </c>
      <c r="CE81" s="184" t="s">
        <v>2846</v>
      </c>
      <c r="CF81" s="184" t="s">
        <v>2846</v>
      </c>
      <c r="CG81" s="184" t="s">
        <v>2966</v>
      </c>
      <c r="CH81" s="184" t="s">
        <v>2846</v>
      </c>
      <c r="CI81" s="184" t="s">
        <v>2846</v>
      </c>
      <c r="CJ81" s="184" t="s">
        <v>2966</v>
      </c>
      <c r="CK81" s="184" t="s">
        <v>2846</v>
      </c>
      <c r="CL81" s="184" t="s">
        <v>2846</v>
      </c>
      <c r="CM81" s="184" t="s">
        <v>2966</v>
      </c>
      <c r="CN81" s="184" t="s">
        <v>2846</v>
      </c>
      <c r="CO81" s="184" t="s">
        <v>2846</v>
      </c>
      <c r="CP81" s="184" t="s">
        <v>2966</v>
      </c>
      <c r="CQ81" s="184" t="s">
        <v>2846</v>
      </c>
      <c r="CR81" s="184" t="s">
        <v>2846</v>
      </c>
      <c r="CS81" s="184" t="s">
        <v>2966</v>
      </c>
      <c r="CT81" s="184" t="s">
        <v>2846</v>
      </c>
      <c r="CU81" s="184" t="s">
        <v>2846</v>
      </c>
      <c r="CV81" s="184" t="s">
        <v>2966</v>
      </c>
      <c r="CW81" s="184" t="s">
        <v>2846</v>
      </c>
      <c r="CX81" s="184" t="s">
        <v>2846</v>
      </c>
      <c r="CY81" s="184" t="s">
        <v>2966</v>
      </c>
      <c r="CZ81" s="184" t="s">
        <v>2846</v>
      </c>
      <c r="DA81" s="184" t="s">
        <v>2846</v>
      </c>
      <c r="DB81" s="184" t="s">
        <v>2966</v>
      </c>
      <c r="DC81" s="184" t="s">
        <v>2846</v>
      </c>
      <c r="DD81" s="184" t="s">
        <v>2846</v>
      </c>
      <c r="DE81" s="184" t="s">
        <v>2966</v>
      </c>
      <c r="DF81" s="184" t="s">
        <v>2846</v>
      </c>
      <c r="DG81" s="184" t="s">
        <v>2846</v>
      </c>
      <c r="DH81" s="184" t="s">
        <v>2966</v>
      </c>
      <c r="DI81" s="184" t="s">
        <v>2846</v>
      </c>
      <c r="DJ81" s="184" t="s">
        <v>2846</v>
      </c>
      <c r="DK81" s="184" t="s">
        <v>2966</v>
      </c>
      <c r="DL81" s="184" t="s">
        <v>2846</v>
      </c>
      <c r="DM81" s="184" t="s">
        <v>2846</v>
      </c>
      <c r="DN81" s="184" t="s">
        <v>2966</v>
      </c>
      <c r="DO81" s="184" t="s">
        <v>2846</v>
      </c>
      <c r="DP81" s="184" t="s">
        <v>2846</v>
      </c>
      <c r="DQ81" s="184" t="s">
        <v>2966</v>
      </c>
      <c r="DR81" s="184" t="s">
        <v>2846</v>
      </c>
      <c r="DS81" s="184" t="s">
        <v>2846</v>
      </c>
      <c r="DT81" s="184" t="s">
        <v>2966</v>
      </c>
      <c r="DU81" s="184" t="s">
        <v>2846</v>
      </c>
      <c r="DV81" s="184" t="s">
        <v>2846</v>
      </c>
      <c r="DW81" s="184" t="s">
        <v>2966</v>
      </c>
      <c r="DX81" s="184" t="s">
        <v>2846</v>
      </c>
      <c r="DY81" s="184" t="s">
        <v>2846</v>
      </c>
      <c r="DZ81" s="184" t="s">
        <v>2966</v>
      </c>
      <c r="EA81" s="184" t="s">
        <v>2846</v>
      </c>
      <c r="EB81" s="184" t="s">
        <v>2846</v>
      </c>
      <c r="EC81" s="184" t="s">
        <v>2966</v>
      </c>
      <c r="ED81" s="184" t="s">
        <v>2846</v>
      </c>
      <c r="EE81" s="184" t="s">
        <v>2846</v>
      </c>
      <c r="EF81" s="184" t="s">
        <v>2966</v>
      </c>
      <c r="EG81" s="184" t="s">
        <v>2846</v>
      </c>
      <c r="EH81" s="184" t="s">
        <v>2846</v>
      </c>
      <c r="EI81" s="184" t="s">
        <v>2966</v>
      </c>
      <c r="EJ81" s="184" t="s">
        <v>2846</v>
      </c>
      <c r="EK81" s="184" t="s">
        <v>2846</v>
      </c>
      <c r="EL81" s="184" t="s">
        <v>2966</v>
      </c>
      <c r="EM81" s="184" t="s">
        <v>2846</v>
      </c>
      <c r="EN81" s="184" t="s">
        <v>2846</v>
      </c>
      <c r="EO81" s="184" t="s">
        <v>2966</v>
      </c>
      <c r="EP81" s="184" t="s">
        <v>2846</v>
      </c>
      <c r="EQ81" s="184" t="s">
        <v>2846</v>
      </c>
      <c r="ER81" s="184" t="s">
        <v>2966</v>
      </c>
      <c r="ES81" s="184" t="s">
        <v>2846</v>
      </c>
      <c r="ET81" s="184" t="s">
        <v>2846</v>
      </c>
    </row>
    <row r="82" spans="1:150" x14ac:dyDescent="0.25">
      <c r="A82" s="1"/>
      <c r="B82" s="185" t="s">
        <v>3368</v>
      </c>
      <c r="C82" s="185" t="s">
        <v>148</v>
      </c>
      <c r="D82" s="185" t="s">
        <v>163</v>
      </c>
      <c r="E82" s="185" t="s">
        <v>3369</v>
      </c>
      <c r="F82" s="185" t="s">
        <v>3370</v>
      </c>
      <c r="G82" s="186" t="s">
        <v>2966</v>
      </c>
      <c r="H82" s="186" t="s">
        <v>926</v>
      </c>
      <c r="I82" s="186" t="s">
        <v>926</v>
      </c>
      <c r="J82" s="186" t="s">
        <v>2966</v>
      </c>
      <c r="K82" s="186" t="s">
        <v>926</v>
      </c>
      <c r="L82" s="186" t="s">
        <v>926</v>
      </c>
      <c r="M82" s="186" t="s">
        <v>2966</v>
      </c>
      <c r="N82" s="186" t="s">
        <v>926</v>
      </c>
      <c r="O82" s="186" t="s">
        <v>926</v>
      </c>
      <c r="P82" s="186" t="s">
        <v>2966</v>
      </c>
      <c r="Q82" s="186" t="s">
        <v>926</v>
      </c>
      <c r="R82" s="186" t="s">
        <v>926</v>
      </c>
      <c r="S82" s="186" t="s">
        <v>2966</v>
      </c>
      <c r="T82" s="186" t="s">
        <v>926</v>
      </c>
      <c r="U82" s="186" t="s">
        <v>926</v>
      </c>
      <c r="V82" s="186" t="s">
        <v>2966</v>
      </c>
      <c r="W82" s="186" t="s">
        <v>926</v>
      </c>
      <c r="X82" s="186" t="s">
        <v>926</v>
      </c>
      <c r="Y82" s="186" t="s">
        <v>2966</v>
      </c>
      <c r="Z82" s="186" t="s">
        <v>926</v>
      </c>
      <c r="AA82" s="186" t="s">
        <v>926</v>
      </c>
      <c r="AB82" s="186" t="s">
        <v>2966</v>
      </c>
      <c r="AC82" s="186" t="s">
        <v>926</v>
      </c>
      <c r="AD82" s="186" t="s">
        <v>926</v>
      </c>
      <c r="AE82" s="186" t="s">
        <v>2966</v>
      </c>
      <c r="AF82" s="186" t="s">
        <v>926</v>
      </c>
      <c r="AG82" s="186" t="s">
        <v>926</v>
      </c>
      <c r="AH82" s="186" t="s">
        <v>2966</v>
      </c>
      <c r="AI82" s="186" t="s">
        <v>926</v>
      </c>
      <c r="AJ82" s="186" t="s">
        <v>926</v>
      </c>
      <c r="AK82" s="186" t="s">
        <v>2966</v>
      </c>
      <c r="AL82" s="186" t="s">
        <v>926</v>
      </c>
      <c r="AM82" s="186" t="s">
        <v>926</v>
      </c>
      <c r="AN82" s="186" t="s">
        <v>2966</v>
      </c>
      <c r="AO82" s="186" t="s">
        <v>926</v>
      </c>
      <c r="AP82" s="186" t="s">
        <v>926</v>
      </c>
      <c r="AQ82" s="186" t="s">
        <v>2966</v>
      </c>
      <c r="AR82" s="186" t="s">
        <v>926</v>
      </c>
      <c r="AS82" s="186" t="s">
        <v>926</v>
      </c>
      <c r="AT82" s="186" t="s">
        <v>2966</v>
      </c>
      <c r="AU82" s="186" t="s">
        <v>926</v>
      </c>
      <c r="AV82" s="186" t="s">
        <v>926</v>
      </c>
      <c r="AW82" s="186" t="s">
        <v>2966</v>
      </c>
      <c r="AX82" s="186" t="s">
        <v>926</v>
      </c>
      <c r="AY82" s="186" t="s">
        <v>926</v>
      </c>
      <c r="AZ82" s="186" t="s">
        <v>2966</v>
      </c>
      <c r="BA82" s="186" t="s">
        <v>926</v>
      </c>
      <c r="BB82" s="186" t="s">
        <v>926</v>
      </c>
      <c r="BC82" s="186" t="s">
        <v>2966</v>
      </c>
      <c r="BD82" s="186" t="s">
        <v>926</v>
      </c>
      <c r="BE82" s="186" t="s">
        <v>926</v>
      </c>
      <c r="BF82" s="186" t="s">
        <v>2966</v>
      </c>
      <c r="BG82" s="186" t="s">
        <v>926</v>
      </c>
      <c r="BH82" s="186" t="s">
        <v>926</v>
      </c>
      <c r="BI82" s="186" t="s">
        <v>2966</v>
      </c>
      <c r="BJ82" s="186" t="s">
        <v>926</v>
      </c>
      <c r="BK82" s="186" t="s">
        <v>926</v>
      </c>
      <c r="BL82" s="186" t="s">
        <v>2966</v>
      </c>
      <c r="BM82" s="186" t="s">
        <v>926</v>
      </c>
      <c r="BN82" s="186" t="s">
        <v>926</v>
      </c>
      <c r="BO82" s="186" t="s">
        <v>2966</v>
      </c>
      <c r="BP82" s="186" t="s">
        <v>926</v>
      </c>
      <c r="BQ82" s="186" t="s">
        <v>926</v>
      </c>
      <c r="BR82" s="186" t="s">
        <v>2966</v>
      </c>
      <c r="BS82" s="186" t="s">
        <v>926</v>
      </c>
      <c r="BT82" s="186" t="s">
        <v>926</v>
      </c>
      <c r="BU82" s="186" t="s">
        <v>2966</v>
      </c>
      <c r="BV82" s="186" t="s">
        <v>926</v>
      </c>
      <c r="BW82" s="186" t="s">
        <v>926</v>
      </c>
      <c r="BX82" s="186" t="s">
        <v>2966</v>
      </c>
      <c r="BY82" s="186" t="s">
        <v>926</v>
      </c>
      <c r="BZ82" s="186" t="s">
        <v>926</v>
      </c>
      <c r="CA82" s="186" t="s">
        <v>2966</v>
      </c>
      <c r="CB82" s="186" t="s">
        <v>926</v>
      </c>
      <c r="CC82" s="186" t="s">
        <v>926</v>
      </c>
      <c r="CD82" s="186" t="s">
        <v>2966</v>
      </c>
      <c r="CE82" s="186" t="s">
        <v>926</v>
      </c>
      <c r="CF82" s="186" t="s">
        <v>926</v>
      </c>
      <c r="CG82" s="186" t="s">
        <v>2966</v>
      </c>
      <c r="CH82" s="186" t="s">
        <v>926</v>
      </c>
      <c r="CI82" s="186" t="s">
        <v>926</v>
      </c>
      <c r="CJ82" s="186" t="s">
        <v>2966</v>
      </c>
      <c r="CK82" s="186" t="s">
        <v>926</v>
      </c>
      <c r="CL82" s="186" t="s">
        <v>926</v>
      </c>
      <c r="CM82" s="186" t="s">
        <v>2966</v>
      </c>
      <c r="CN82" s="186" t="s">
        <v>926</v>
      </c>
      <c r="CO82" s="186" t="s">
        <v>926</v>
      </c>
      <c r="CP82" s="186" t="s">
        <v>2966</v>
      </c>
      <c r="CQ82" s="186" t="s">
        <v>926</v>
      </c>
      <c r="CR82" s="186" t="s">
        <v>926</v>
      </c>
      <c r="CS82" s="186" t="s">
        <v>2966</v>
      </c>
      <c r="CT82" s="186" t="s">
        <v>926</v>
      </c>
      <c r="CU82" s="186" t="s">
        <v>926</v>
      </c>
      <c r="CV82" s="186" t="s">
        <v>2966</v>
      </c>
      <c r="CW82" s="186" t="s">
        <v>926</v>
      </c>
      <c r="CX82" s="186" t="s">
        <v>926</v>
      </c>
      <c r="CY82" s="186" t="s">
        <v>2966</v>
      </c>
      <c r="CZ82" s="186" t="s">
        <v>926</v>
      </c>
      <c r="DA82" s="186" t="s">
        <v>926</v>
      </c>
      <c r="DB82" s="186" t="s">
        <v>2966</v>
      </c>
      <c r="DC82" s="186" t="s">
        <v>926</v>
      </c>
      <c r="DD82" s="186" t="s">
        <v>926</v>
      </c>
      <c r="DE82" s="186" t="s">
        <v>2966</v>
      </c>
      <c r="DF82" s="186" t="s">
        <v>926</v>
      </c>
      <c r="DG82" s="186" t="s">
        <v>926</v>
      </c>
      <c r="DH82" s="186" t="s">
        <v>2966</v>
      </c>
      <c r="DI82" s="186" t="s">
        <v>926</v>
      </c>
      <c r="DJ82" s="186" t="s">
        <v>926</v>
      </c>
      <c r="DK82" s="186" t="s">
        <v>2966</v>
      </c>
      <c r="DL82" s="186" t="s">
        <v>926</v>
      </c>
      <c r="DM82" s="186" t="s">
        <v>926</v>
      </c>
      <c r="DN82" s="186" t="s">
        <v>2966</v>
      </c>
      <c r="DO82" s="186" t="s">
        <v>926</v>
      </c>
      <c r="DP82" s="186" t="s">
        <v>926</v>
      </c>
      <c r="DQ82" s="186" t="s">
        <v>2966</v>
      </c>
      <c r="DR82" s="186" t="s">
        <v>926</v>
      </c>
      <c r="DS82" s="186" t="s">
        <v>926</v>
      </c>
      <c r="DT82" s="186" t="s">
        <v>2966</v>
      </c>
      <c r="DU82" s="186" t="s">
        <v>926</v>
      </c>
      <c r="DV82" s="186" t="s">
        <v>926</v>
      </c>
      <c r="DW82" s="186" t="s">
        <v>2966</v>
      </c>
      <c r="DX82" s="186" t="s">
        <v>926</v>
      </c>
      <c r="DY82" s="186" t="s">
        <v>926</v>
      </c>
      <c r="DZ82" s="186" t="s">
        <v>2966</v>
      </c>
      <c r="EA82" s="186" t="s">
        <v>926</v>
      </c>
      <c r="EB82" s="186" t="s">
        <v>926</v>
      </c>
      <c r="EC82" s="186" t="s">
        <v>2966</v>
      </c>
      <c r="ED82" s="186" t="s">
        <v>926</v>
      </c>
      <c r="EE82" s="186" t="s">
        <v>926</v>
      </c>
      <c r="EF82" s="186" t="s">
        <v>2966</v>
      </c>
      <c r="EG82" s="186" t="s">
        <v>926</v>
      </c>
      <c r="EH82" s="186" t="s">
        <v>926</v>
      </c>
      <c r="EI82" s="186" t="s">
        <v>2966</v>
      </c>
      <c r="EJ82" s="186" t="s">
        <v>926</v>
      </c>
      <c r="EK82" s="186" t="s">
        <v>926</v>
      </c>
      <c r="EL82" s="186" t="s">
        <v>2966</v>
      </c>
      <c r="EM82" s="186" t="s">
        <v>926</v>
      </c>
      <c r="EN82" s="186" t="s">
        <v>926</v>
      </c>
      <c r="EO82" s="186" t="s">
        <v>2966</v>
      </c>
      <c r="EP82" s="186" t="s">
        <v>926</v>
      </c>
      <c r="EQ82" s="186" t="s">
        <v>926</v>
      </c>
      <c r="ER82" s="186" t="s">
        <v>2966</v>
      </c>
      <c r="ES82" s="186" t="s">
        <v>926</v>
      </c>
      <c r="ET82" s="186" t="s">
        <v>926</v>
      </c>
    </row>
    <row r="83" spans="1:150" x14ac:dyDescent="0.25">
      <c r="A83" s="1"/>
      <c r="B83" s="185" t="s">
        <v>3371</v>
      </c>
      <c r="C83" s="185" t="s">
        <v>148</v>
      </c>
      <c r="D83" s="185" t="s">
        <v>163</v>
      </c>
      <c r="E83" s="185" t="s">
        <v>3372</v>
      </c>
      <c r="F83" s="185" t="s">
        <v>3373</v>
      </c>
      <c r="G83" s="186" t="s">
        <v>2966</v>
      </c>
      <c r="H83" s="186" t="s">
        <v>926</v>
      </c>
      <c r="I83" s="186" t="s">
        <v>926</v>
      </c>
      <c r="J83" s="186" t="s">
        <v>2966</v>
      </c>
      <c r="K83" s="186" t="s">
        <v>926</v>
      </c>
      <c r="L83" s="186" t="s">
        <v>926</v>
      </c>
      <c r="M83" s="186" t="s">
        <v>2966</v>
      </c>
      <c r="N83" s="186" t="s">
        <v>926</v>
      </c>
      <c r="O83" s="186" t="s">
        <v>926</v>
      </c>
      <c r="P83" s="186" t="s">
        <v>2966</v>
      </c>
      <c r="Q83" s="186" t="s">
        <v>926</v>
      </c>
      <c r="R83" s="186" t="s">
        <v>926</v>
      </c>
      <c r="S83" s="186" t="s">
        <v>2966</v>
      </c>
      <c r="T83" s="186" t="s">
        <v>926</v>
      </c>
      <c r="U83" s="186" t="s">
        <v>926</v>
      </c>
      <c r="V83" s="186" t="s">
        <v>2966</v>
      </c>
      <c r="W83" s="186" t="s">
        <v>926</v>
      </c>
      <c r="X83" s="186" t="s">
        <v>926</v>
      </c>
      <c r="Y83" s="186" t="s">
        <v>2966</v>
      </c>
      <c r="Z83" s="186" t="s">
        <v>926</v>
      </c>
      <c r="AA83" s="186" t="s">
        <v>926</v>
      </c>
      <c r="AB83" s="186" t="s">
        <v>2966</v>
      </c>
      <c r="AC83" s="186" t="s">
        <v>926</v>
      </c>
      <c r="AD83" s="186" t="s">
        <v>926</v>
      </c>
      <c r="AE83" s="186" t="s">
        <v>2966</v>
      </c>
      <c r="AF83" s="186" t="s">
        <v>926</v>
      </c>
      <c r="AG83" s="186" t="s">
        <v>926</v>
      </c>
      <c r="AH83" s="186" t="s">
        <v>2966</v>
      </c>
      <c r="AI83" s="186" t="s">
        <v>926</v>
      </c>
      <c r="AJ83" s="186" t="s">
        <v>926</v>
      </c>
      <c r="AK83" s="186" t="s">
        <v>2966</v>
      </c>
      <c r="AL83" s="186" t="s">
        <v>926</v>
      </c>
      <c r="AM83" s="186" t="s">
        <v>926</v>
      </c>
      <c r="AN83" s="186" t="s">
        <v>2966</v>
      </c>
      <c r="AO83" s="186" t="s">
        <v>926</v>
      </c>
      <c r="AP83" s="186" t="s">
        <v>926</v>
      </c>
      <c r="AQ83" s="186" t="s">
        <v>2966</v>
      </c>
      <c r="AR83" s="186" t="s">
        <v>926</v>
      </c>
      <c r="AS83" s="186" t="s">
        <v>926</v>
      </c>
      <c r="AT83" s="186" t="s">
        <v>2966</v>
      </c>
      <c r="AU83" s="186" t="s">
        <v>926</v>
      </c>
      <c r="AV83" s="186" t="s">
        <v>926</v>
      </c>
      <c r="AW83" s="186" t="s">
        <v>2966</v>
      </c>
      <c r="AX83" s="186" t="s">
        <v>926</v>
      </c>
      <c r="AY83" s="186" t="s">
        <v>926</v>
      </c>
      <c r="AZ83" s="186" t="s">
        <v>2966</v>
      </c>
      <c r="BA83" s="186" t="s">
        <v>926</v>
      </c>
      <c r="BB83" s="186" t="s">
        <v>926</v>
      </c>
      <c r="BC83" s="186" t="s">
        <v>2966</v>
      </c>
      <c r="BD83" s="186" t="s">
        <v>926</v>
      </c>
      <c r="BE83" s="186" t="s">
        <v>926</v>
      </c>
      <c r="BF83" s="186" t="s">
        <v>2966</v>
      </c>
      <c r="BG83" s="186" t="s">
        <v>926</v>
      </c>
      <c r="BH83" s="186" t="s">
        <v>926</v>
      </c>
      <c r="BI83" s="186" t="s">
        <v>2966</v>
      </c>
      <c r="BJ83" s="186" t="s">
        <v>926</v>
      </c>
      <c r="BK83" s="186" t="s">
        <v>926</v>
      </c>
      <c r="BL83" s="186" t="s">
        <v>2966</v>
      </c>
      <c r="BM83" s="186" t="s">
        <v>926</v>
      </c>
      <c r="BN83" s="186" t="s">
        <v>926</v>
      </c>
      <c r="BO83" s="186" t="s">
        <v>2966</v>
      </c>
      <c r="BP83" s="186" t="s">
        <v>926</v>
      </c>
      <c r="BQ83" s="186" t="s">
        <v>926</v>
      </c>
      <c r="BR83" s="186" t="s">
        <v>2966</v>
      </c>
      <c r="BS83" s="186" t="s">
        <v>926</v>
      </c>
      <c r="BT83" s="186" t="s">
        <v>926</v>
      </c>
      <c r="BU83" s="186" t="s">
        <v>2966</v>
      </c>
      <c r="BV83" s="186" t="s">
        <v>926</v>
      </c>
      <c r="BW83" s="186" t="s">
        <v>926</v>
      </c>
      <c r="BX83" s="186" t="s">
        <v>2966</v>
      </c>
      <c r="BY83" s="186" t="s">
        <v>926</v>
      </c>
      <c r="BZ83" s="186" t="s">
        <v>926</v>
      </c>
      <c r="CA83" s="186" t="s">
        <v>2966</v>
      </c>
      <c r="CB83" s="186" t="s">
        <v>926</v>
      </c>
      <c r="CC83" s="186" t="s">
        <v>926</v>
      </c>
      <c r="CD83" s="186" t="s">
        <v>2966</v>
      </c>
      <c r="CE83" s="186" t="s">
        <v>926</v>
      </c>
      <c r="CF83" s="186" t="s">
        <v>926</v>
      </c>
      <c r="CG83" s="186" t="s">
        <v>2966</v>
      </c>
      <c r="CH83" s="186" t="s">
        <v>926</v>
      </c>
      <c r="CI83" s="186" t="s">
        <v>926</v>
      </c>
      <c r="CJ83" s="186" t="s">
        <v>2966</v>
      </c>
      <c r="CK83" s="186" t="s">
        <v>926</v>
      </c>
      <c r="CL83" s="186" t="s">
        <v>926</v>
      </c>
      <c r="CM83" s="186" t="s">
        <v>2966</v>
      </c>
      <c r="CN83" s="186" t="s">
        <v>926</v>
      </c>
      <c r="CO83" s="186" t="s">
        <v>926</v>
      </c>
      <c r="CP83" s="186" t="s">
        <v>2966</v>
      </c>
      <c r="CQ83" s="186" t="s">
        <v>926</v>
      </c>
      <c r="CR83" s="186" t="s">
        <v>926</v>
      </c>
      <c r="CS83" s="186" t="s">
        <v>2966</v>
      </c>
      <c r="CT83" s="186" t="s">
        <v>926</v>
      </c>
      <c r="CU83" s="186" t="s">
        <v>926</v>
      </c>
      <c r="CV83" s="186" t="s">
        <v>2966</v>
      </c>
      <c r="CW83" s="186" t="s">
        <v>926</v>
      </c>
      <c r="CX83" s="186" t="s">
        <v>926</v>
      </c>
      <c r="CY83" s="186" t="s">
        <v>2966</v>
      </c>
      <c r="CZ83" s="186" t="s">
        <v>926</v>
      </c>
      <c r="DA83" s="186" t="s">
        <v>926</v>
      </c>
      <c r="DB83" s="186" t="s">
        <v>2966</v>
      </c>
      <c r="DC83" s="186" t="s">
        <v>926</v>
      </c>
      <c r="DD83" s="186" t="s">
        <v>926</v>
      </c>
      <c r="DE83" s="186" t="s">
        <v>2966</v>
      </c>
      <c r="DF83" s="186" t="s">
        <v>926</v>
      </c>
      <c r="DG83" s="186" t="s">
        <v>926</v>
      </c>
      <c r="DH83" s="186" t="s">
        <v>2966</v>
      </c>
      <c r="DI83" s="186" t="s">
        <v>926</v>
      </c>
      <c r="DJ83" s="186" t="s">
        <v>926</v>
      </c>
      <c r="DK83" s="186" t="s">
        <v>2966</v>
      </c>
      <c r="DL83" s="186" t="s">
        <v>926</v>
      </c>
      <c r="DM83" s="186" t="s">
        <v>926</v>
      </c>
      <c r="DN83" s="186" t="s">
        <v>2966</v>
      </c>
      <c r="DO83" s="186" t="s">
        <v>926</v>
      </c>
      <c r="DP83" s="186" t="s">
        <v>926</v>
      </c>
      <c r="DQ83" s="186" t="s">
        <v>2966</v>
      </c>
      <c r="DR83" s="186" t="s">
        <v>926</v>
      </c>
      <c r="DS83" s="186" t="s">
        <v>926</v>
      </c>
      <c r="DT83" s="186" t="s">
        <v>2966</v>
      </c>
      <c r="DU83" s="186" t="s">
        <v>926</v>
      </c>
      <c r="DV83" s="186" t="s">
        <v>926</v>
      </c>
      <c r="DW83" s="186" t="s">
        <v>2966</v>
      </c>
      <c r="DX83" s="186" t="s">
        <v>926</v>
      </c>
      <c r="DY83" s="186" t="s">
        <v>926</v>
      </c>
      <c r="DZ83" s="186" t="s">
        <v>2966</v>
      </c>
      <c r="EA83" s="186" t="s">
        <v>926</v>
      </c>
      <c r="EB83" s="186" t="s">
        <v>926</v>
      </c>
      <c r="EC83" s="186" t="s">
        <v>2966</v>
      </c>
      <c r="ED83" s="186" t="s">
        <v>926</v>
      </c>
      <c r="EE83" s="186" t="s">
        <v>926</v>
      </c>
      <c r="EF83" s="186" t="s">
        <v>2966</v>
      </c>
      <c r="EG83" s="186" t="s">
        <v>926</v>
      </c>
      <c r="EH83" s="186" t="s">
        <v>926</v>
      </c>
      <c r="EI83" s="186" t="s">
        <v>2966</v>
      </c>
      <c r="EJ83" s="186" t="s">
        <v>926</v>
      </c>
      <c r="EK83" s="186" t="s">
        <v>926</v>
      </c>
      <c r="EL83" s="186" t="s">
        <v>2966</v>
      </c>
      <c r="EM83" s="186" t="s">
        <v>926</v>
      </c>
      <c r="EN83" s="186" t="s">
        <v>926</v>
      </c>
      <c r="EO83" s="186" t="s">
        <v>2966</v>
      </c>
      <c r="EP83" s="186" t="s">
        <v>926</v>
      </c>
      <c r="EQ83" s="186" t="s">
        <v>926</v>
      </c>
      <c r="ER83" s="186" t="s">
        <v>2966</v>
      </c>
      <c r="ES83" s="186" t="s">
        <v>926</v>
      </c>
      <c r="ET83" s="186" t="s">
        <v>926</v>
      </c>
    </row>
    <row r="84" spans="1:150" x14ac:dyDescent="0.25">
      <c r="A84" s="1"/>
      <c r="B84" s="185" t="s">
        <v>3374</v>
      </c>
      <c r="C84" s="185" t="s">
        <v>148</v>
      </c>
      <c r="D84" s="185" t="s">
        <v>163</v>
      </c>
      <c r="E84" s="185" t="s">
        <v>3375</v>
      </c>
      <c r="F84" s="185" t="s">
        <v>3376</v>
      </c>
      <c r="G84" s="186" t="s">
        <v>2966</v>
      </c>
      <c r="H84" s="186" t="s">
        <v>2846</v>
      </c>
      <c r="I84" s="186" t="s">
        <v>2846</v>
      </c>
      <c r="J84" s="186" t="s">
        <v>2966</v>
      </c>
      <c r="K84" s="186" t="s">
        <v>2846</v>
      </c>
      <c r="L84" s="186" t="s">
        <v>2846</v>
      </c>
      <c r="M84" s="186" t="s">
        <v>2966</v>
      </c>
      <c r="N84" s="186" t="s">
        <v>2846</v>
      </c>
      <c r="O84" s="186" t="s">
        <v>2846</v>
      </c>
      <c r="P84" s="186" t="s">
        <v>2966</v>
      </c>
      <c r="Q84" s="186" t="s">
        <v>2846</v>
      </c>
      <c r="R84" s="186" t="s">
        <v>2846</v>
      </c>
      <c r="S84" s="186" t="s">
        <v>2966</v>
      </c>
      <c r="T84" s="186" t="s">
        <v>2846</v>
      </c>
      <c r="U84" s="186" t="s">
        <v>2846</v>
      </c>
      <c r="V84" s="186" t="s">
        <v>2966</v>
      </c>
      <c r="W84" s="186" t="s">
        <v>2846</v>
      </c>
      <c r="X84" s="186" t="s">
        <v>2846</v>
      </c>
      <c r="Y84" s="186" t="s">
        <v>2966</v>
      </c>
      <c r="Z84" s="186" t="s">
        <v>2846</v>
      </c>
      <c r="AA84" s="186" t="s">
        <v>2846</v>
      </c>
      <c r="AB84" s="186" t="s">
        <v>2966</v>
      </c>
      <c r="AC84" s="186" t="s">
        <v>2846</v>
      </c>
      <c r="AD84" s="186" t="s">
        <v>2846</v>
      </c>
      <c r="AE84" s="186" t="s">
        <v>2966</v>
      </c>
      <c r="AF84" s="186" t="s">
        <v>2846</v>
      </c>
      <c r="AG84" s="186" t="s">
        <v>2846</v>
      </c>
      <c r="AH84" s="186" t="s">
        <v>2966</v>
      </c>
      <c r="AI84" s="186" t="s">
        <v>2846</v>
      </c>
      <c r="AJ84" s="186" t="s">
        <v>2846</v>
      </c>
      <c r="AK84" s="186" t="s">
        <v>2966</v>
      </c>
      <c r="AL84" s="186" t="s">
        <v>2846</v>
      </c>
      <c r="AM84" s="186" t="s">
        <v>2846</v>
      </c>
      <c r="AN84" s="186" t="s">
        <v>2966</v>
      </c>
      <c r="AO84" s="186" t="s">
        <v>2846</v>
      </c>
      <c r="AP84" s="186" t="s">
        <v>2846</v>
      </c>
      <c r="AQ84" s="186" t="s">
        <v>2966</v>
      </c>
      <c r="AR84" s="186" t="s">
        <v>2846</v>
      </c>
      <c r="AS84" s="186" t="s">
        <v>2846</v>
      </c>
      <c r="AT84" s="186" t="s">
        <v>2966</v>
      </c>
      <c r="AU84" s="186" t="s">
        <v>2846</v>
      </c>
      <c r="AV84" s="186" t="s">
        <v>2846</v>
      </c>
      <c r="AW84" s="186" t="s">
        <v>2966</v>
      </c>
      <c r="AX84" s="186" t="s">
        <v>2846</v>
      </c>
      <c r="AY84" s="186" t="s">
        <v>2846</v>
      </c>
      <c r="AZ84" s="186" t="s">
        <v>2966</v>
      </c>
      <c r="BA84" s="186" t="s">
        <v>2846</v>
      </c>
      <c r="BB84" s="186" t="s">
        <v>2846</v>
      </c>
      <c r="BC84" s="186" t="s">
        <v>2966</v>
      </c>
      <c r="BD84" s="186" t="s">
        <v>2846</v>
      </c>
      <c r="BE84" s="186" t="s">
        <v>2846</v>
      </c>
      <c r="BF84" s="186" t="s">
        <v>2966</v>
      </c>
      <c r="BG84" s="186" t="s">
        <v>2846</v>
      </c>
      <c r="BH84" s="186" t="s">
        <v>2846</v>
      </c>
      <c r="BI84" s="186" t="s">
        <v>2966</v>
      </c>
      <c r="BJ84" s="186" t="s">
        <v>2846</v>
      </c>
      <c r="BK84" s="186" t="s">
        <v>2846</v>
      </c>
      <c r="BL84" s="186" t="s">
        <v>2966</v>
      </c>
      <c r="BM84" s="186" t="s">
        <v>2846</v>
      </c>
      <c r="BN84" s="186" t="s">
        <v>2846</v>
      </c>
      <c r="BO84" s="186" t="s">
        <v>2966</v>
      </c>
      <c r="BP84" s="186" t="s">
        <v>2846</v>
      </c>
      <c r="BQ84" s="186" t="s">
        <v>2846</v>
      </c>
      <c r="BR84" s="186" t="s">
        <v>2966</v>
      </c>
      <c r="BS84" s="186" t="s">
        <v>2846</v>
      </c>
      <c r="BT84" s="186" t="s">
        <v>2846</v>
      </c>
      <c r="BU84" s="186" t="s">
        <v>2966</v>
      </c>
      <c r="BV84" s="186" t="s">
        <v>2846</v>
      </c>
      <c r="BW84" s="186" t="s">
        <v>2846</v>
      </c>
      <c r="BX84" s="186" t="s">
        <v>2966</v>
      </c>
      <c r="BY84" s="186" t="s">
        <v>2846</v>
      </c>
      <c r="BZ84" s="186" t="s">
        <v>2846</v>
      </c>
      <c r="CA84" s="186" t="s">
        <v>2966</v>
      </c>
      <c r="CB84" s="186" t="s">
        <v>2846</v>
      </c>
      <c r="CC84" s="186" t="s">
        <v>2846</v>
      </c>
      <c r="CD84" s="186" t="s">
        <v>2966</v>
      </c>
      <c r="CE84" s="186" t="s">
        <v>2846</v>
      </c>
      <c r="CF84" s="186" t="s">
        <v>2846</v>
      </c>
      <c r="CG84" s="186" t="s">
        <v>2966</v>
      </c>
      <c r="CH84" s="186" t="s">
        <v>2846</v>
      </c>
      <c r="CI84" s="186" t="s">
        <v>2846</v>
      </c>
      <c r="CJ84" s="186" t="s">
        <v>2966</v>
      </c>
      <c r="CK84" s="186" t="s">
        <v>2846</v>
      </c>
      <c r="CL84" s="186" t="s">
        <v>2846</v>
      </c>
      <c r="CM84" s="186" t="s">
        <v>2966</v>
      </c>
      <c r="CN84" s="186" t="s">
        <v>2846</v>
      </c>
      <c r="CO84" s="186" t="s">
        <v>2846</v>
      </c>
      <c r="CP84" s="186" t="s">
        <v>2966</v>
      </c>
      <c r="CQ84" s="186" t="s">
        <v>2846</v>
      </c>
      <c r="CR84" s="186" t="s">
        <v>2846</v>
      </c>
      <c r="CS84" s="186" t="s">
        <v>2966</v>
      </c>
      <c r="CT84" s="186" t="s">
        <v>2846</v>
      </c>
      <c r="CU84" s="186" t="s">
        <v>2846</v>
      </c>
      <c r="CV84" s="186" t="s">
        <v>2966</v>
      </c>
      <c r="CW84" s="186" t="s">
        <v>2846</v>
      </c>
      <c r="CX84" s="186" t="s">
        <v>2846</v>
      </c>
      <c r="CY84" s="186" t="s">
        <v>2966</v>
      </c>
      <c r="CZ84" s="186" t="s">
        <v>2846</v>
      </c>
      <c r="DA84" s="186" t="s">
        <v>2846</v>
      </c>
      <c r="DB84" s="186" t="s">
        <v>2966</v>
      </c>
      <c r="DC84" s="186" t="s">
        <v>2846</v>
      </c>
      <c r="DD84" s="186" t="s">
        <v>2846</v>
      </c>
      <c r="DE84" s="186" t="s">
        <v>2966</v>
      </c>
      <c r="DF84" s="186" t="s">
        <v>2846</v>
      </c>
      <c r="DG84" s="186" t="s">
        <v>2846</v>
      </c>
      <c r="DH84" s="186" t="s">
        <v>2966</v>
      </c>
      <c r="DI84" s="186" t="s">
        <v>2846</v>
      </c>
      <c r="DJ84" s="186" t="s">
        <v>2846</v>
      </c>
      <c r="DK84" s="186" t="s">
        <v>2966</v>
      </c>
      <c r="DL84" s="186" t="s">
        <v>2846</v>
      </c>
      <c r="DM84" s="186" t="s">
        <v>2846</v>
      </c>
      <c r="DN84" s="186" t="s">
        <v>2966</v>
      </c>
      <c r="DO84" s="186" t="s">
        <v>2846</v>
      </c>
      <c r="DP84" s="186" t="s">
        <v>2846</v>
      </c>
      <c r="DQ84" s="186" t="s">
        <v>2966</v>
      </c>
      <c r="DR84" s="186" t="s">
        <v>2846</v>
      </c>
      <c r="DS84" s="186" t="s">
        <v>2846</v>
      </c>
      <c r="DT84" s="186" t="s">
        <v>2966</v>
      </c>
      <c r="DU84" s="186" t="s">
        <v>2846</v>
      </c>
      <c r="DV84" s="186" t="s">
        <v>2846</v>
      </c>
      <c r="DW84" s="186" t="s">
        <v>2966</v>
      </c>
      <c r="DX84" s="186" t="s">
        <v>2846</v>
      </c>
      <c r="DY84" s="186" t="s">
        <v>2846</v>
      </c>
      <c r="DZ84" s="186" t="s">
        <v>2966</v>
      </c>
      <c r="EA84" s="186" t="s">
        <v>2846</v>
      </c>
      <c r="EB84" s="186" t="s">
        <v>2846</v>
      </c>
      <c r="EC84" s="186" t="s">
        <v>2966</v>
      </c>
      <c r="ED84" s="186" t="s">
        <v>2846</v>
      </c>
      <c r="EE84" s="186" t="s">
        <v>2846</v>
      </c>
      <c r="EF84" s="186" t="s">
        <v>2966</v>
      </c>
      <c r="EG84" s="186" t="s">
        <v>2846</v>
      </c>
      <c r="EH84" s="186" t="s">
        <v>2846</v>
      </c>
      <c r="EI84" s="186" t="s">
        <v>2966</v>
      </c>
      <c r="EJ84" s="186" t="s">
        <v>2846</v>
      </c>
      <c r="EK84" s="186" t="s">
        <v>2846</v>
      </c>
      <c r="EL84" s="186" t="s">
        <v>2966</v>
      </c>
      <c r="EM84" s="186" t="s">
        <v>2846</v>
      </c>
      <c r="EN84" s="186" t="s">
        <v>2846</v>
      </c>
      <c r="EO84" s="186" t="s">
        <v>2966</v>
      </c>
      <c r="EP84" s="186" t="s">
        <v>2846</v>
      </c>
      <c r="EQ84" s="186" t="s">
        <v>2846</v>
      </c>
      <c r="ER84" s="186" t="s">
        <v>2966</v>
      </c>
      <c r="ES84" s="186" t="s">
        <v>2846</v>
      </c>
      <c r="ET84" s="186" t="s">
        <v>2846</v>
      </c>
    </row>
    <row r="85" spans="1:150" x14ac:dyDescent="0.25">
      <c r="A85" s="1"/>
      <c r="B85" s="184" t="s">
        <v>3377</v>
      </c>
      <c r="C85" s="184" t="s">
        <v>59</v>
      </c>
      <c r="D85" s="184" t="s">
        <v>173</v>
      </c>
      <c r="E85" s="184" t="s">
        <v>3378</v>
      </c>
      <c r="F85" s="184" t="s">
        <v>3379</v>
      </c>
      <c r="G85" s="184" t="s">
        <v>2966</v>
      </c>
      <c r="H85" s="184" t="s">
        <v>2846</v>
      </c>
      <c r="I85" s="184" t="s">
        <v>2846</v>
      </c>
      <c r="J85" s="184" t="s">
        <v>2966</v>
      </c>
      <c r="K85" s="184" t="s">
        <v>2846</v>
      </c>
      <c r="L85" s="184" t="s">
        <v>2846</v>
      </c>
      <c r="M85" s="184" t="s">
        <v>2966</v>
      </c>
      <c r="N85" s="184" t="s">
        <v>2846</v>
      </c>
      <c r="O85" s="184" t="s">
        <v>2846</v>
      </c>
      <c r="P85" s="184" t="s">
        <v>2966</v>
      </c>
      <c r="Q85" s="184" t="s">
        <v>2846</v>
      </c>
      <c r="R85" s="184" t="s">
        <v>2846</v>
      </c>
      <c r="S85" s="184" t="s">
        <v>2966</v>
      </c>
      <c r="T85" s="184" t="s">
        <v>2846</v>
      </c>
      <c r="U85" s="184" t="s">
        <v>2846</v>
      </c>
      <c r="V85" s="184" t="s">
        <v>2966</v>
      </c>
      <c r="W85" s="184" t="s">
        <v>2846</v>
      </c>
      <c r="X85" s="184" t="s">
        <v>2846</v>
      </c>
      <c r="Y85" s="184" t="s">
        <v>2966</v>
      </c>
      <c r="Z85" s="184" t="s">
        <v>2846</v>
      </c>
      <c r="AA85" s="184" t="s">
        <v>2846</v>
      </c>
      <c r="AB85" s="184" t="s">
        <v>2966</v>
      </c>
      <c r="AC85" s="184" t="s">
        <v>2846</v>
      </c>
      <c r="AD85" s="184" t="s">
        <v>2846</v>
      </c>
      <c r="AE85" s="184" t="s">
        <v>2966</v>
      </c>
      <c r="AF85" s="184" t="s">
        <v>2846</v>
      </c>
      <c r="AG85" s="184" t="s">
        <v>2846</v>
      </c>
      <c r="AH85" s="184" t="s">
        <v>2966</v>
      </c>
      <c r="AI85" s="184" t="s">
        <v>2846</v>
      </c>
      <c r="AJ85" s="184" t="s">
        <v>2846</v>
      </c>
      <c r="AK85" s="184" t="s">
        <v>2966</v>
      </c>
      <c r="AL85" s="184" t="s">
        <v>2846</v>
      </c>
      <c r="AM85" s="184" t="s">
        <v>2846</v>
      </c>
      <c r="AN85" s="184" t="s">
        <v>2966</v>
      </c>
      <c r="AO85" s="184" t="s">
        <v>2846</v>
      </c>
      <c r="AP85" s="184" t="s">
        <v>2846</v>
      </c>
      <c r="AQ85" s="184" t="s">
        <v>2966</v>
      </c>
      <c r="AR85" s="184" t="s">
        <v>2846</v>
      </c>
      <c r="AS85" s="184" t="s">
        <v>2846</v>
      </c>
      <c r="AT85" s="184" t="s">
        <v>2966</v>
      </c>
      <c r="AU85" s="184" t="s">
        <v>2846</v>
      </c>
      <c r="AV85" s="184" t="s">
        <v>2846</v>
      </c>
      <c r="AW85" s="184" t="s">
        <v>2966</v>
      </c>
      <c r="AX85" s="184" t="s">
        <v>2846</v>
      </c>
      <c r="AY85" s="184" t="s">
        <v>2846</v>
      </c>
      <c r="AZ85" s="184" t="s">
        <v>2966</v>
      </c>
      <c r="BA85" s="184" t="s">
        <v>2846</v>
      </c>
      <c r="BB85" s="184" t="s">
        <v>2846</v>
      </c>
      <c r="BC85" s="184" t="s">
        <v>2966</v>
      </c>
      <c r="BD85" s="184" t="s">
        <v>2846</v>
      </c>
      <c r="BE85" s="184" t="s">
        <v>2846</v>
      </c>
      <c r="BF85" s="184" t="s">
        <v>2966</v>
      </c>
      <c r="BG85" s="184" t="s">
        <v>2846</v>
      </c>
      <c r="BH85" s="184" t="s">
        <v>2846</v>
      </c>
      <c r="BI85" s="184" t="s">
        <v>2966</v>
      </c>
      <c r="BJ85" s="184" t="s">
        <v>2846</v>
      </c>
      <c r="BK85" s="184" t="s">
        <v>2846</v>
      </c>
      <c r="BL85" s="184" t="s">
        <v>2966</v>
      </c>
      <c r="BM85" s="184" t="s">
        <v>2846</v>
      </c>
      <c r="BN85" s="184" t="s">
        <v>2846</v>
      </c>
      <c r="BO85" s="184" t="s">
        <v>2966</v>
      </c>
      <c r="BP85" s="184" t="s">
        <v>2846</v>
      </c>
      <c r="BQ85" s="184" t="s">
        <v>2846</v>
      </c>
      <c r="BR85" s="184" t="s">
        <v>2966</v>
      </c>
      <c r="BS85" s="184" t="s">
        <v>2846</v>
      </c>
      <c r="BT85" s="184" t="s">
        <v>2846</v>
      </c>
      <c r="BU85" s="184" t="s">
        <v>2966</v>
      </c>
      <c r="BV85" s="184" t="s">
        <v>2846</v>
      </c>
      <c r="BW85" s="184" t="s">
        <v>2846</v>
      </c>
      <c r="BX85" s="184" t="s">
        <v>2966</v>
      </c>
      <c r="BY85" s="184" t="s">
        <v>2846</v>
      </c>
      <c r="BZ85" s="184" t="s">
        <v>2846</v>
      </c>
      <c r="CA85" s="184" t="s">
        <v>2966</v>
      </c>
      <c r="CB85" s="184" t="s">
        <v>2846</v>
      </c>
      <c r="CC85" s="184" t="s">
        <v>2846</v>
      </c>
      <c r="CD85" s="184" t="s">
        <v>2966</v>
      </c>
      <c r="CE85" s="184" t="s">
        <v>2846</v>
      </c>
      <c r="CF85" s="184" t="s">
        <v>2846</v>
      </c>
      <c r="CG85" s="184" t="s">
        <v>2966</v>
      </c>
      <c r="CH85" s="184" t="s">
        <v>2846</v>
      </c>
      <c r="CI85" s="184" t="s">
        <v>2846</v>
      </c>
      <c r="CJ85" s="184" t="s">
        <v>2966</v>
      </c>
      <c r="CK85" s="184" t="s">
        <v>2846</v>
      </c>
      <c r="CL85" s="184" t="s">
        <v>2846</v>
      </c>
      <c r="CM85" s="184" t="s">
        <v>2966</v>
      </c>
      <c r="CN85" s="184" t="s">
        <v>2846</v>
      </c>
      <c r="CO85" s="184" t="s">
        <v>2846</v>
      </c>
      <c r="CP85" s="184" t="s">
        <v>2966</v>
      </c>
      <c r="CQ85" s="184" t="s">
        <v>2846</v>
      </c>
      <c r="CR85" s="184" t="s">
        <v>2846</v>
      </c>
      <c r="CS85" s="184" t="s">
        <v>2966</v>
      </c>
      <c r="CT85" s="184" t="s">
        <v>2846</v>
      </c>
      <c r="CU85" s="184" t="s">
        <v>2846</v>
      </c>
      <c r="CV85" s="184" t="s">
        <v>2966</v>
      </c>
      <c r="CW85" s="184" t="s">
        <v>2846</v>
      </c>
      <c r="CX85" s="184" t="s">
        <v>2846</v>
      </c>
      <c r="CY85" s="184" t="s">
        <v>2966</v>
      </c>
      <c r="CZ85" s="184" t="s">
        <v>2846</v>
      </c>
      <c r="DA85" s="184" t="s">
        <v>2846</v>
      </c>
      <c r="DB85" s="184" t="s">
        <v>2966</v>
      </c>
      <c r="DC85" s="184" t="s">
        <v>2846</v>
      </c>
      <c r="DD85" s="184" t="s">
        <v>2846</v>
      </c>
      <c r="DE85" s="184" t="s">
        <v>2966</v>
      </c>
      <c r="DF85" s="184" t="s">
        <v>2846</v>
      </c>
      <c r="DG85" s="184" t="s">
        <v>2846</v>
      </c>
      <c r="DH85" s="184" t="s">
        <v>2966</v>
      </c>
      <c r="DI85" s="184" t="s">
        <v>2846</v>
      </c>
      <c r="DJ85" s="184" t="s">
        <v>2846</v>
      </c>
      <c r="DK85" s="184" t="s">
        <v>2966</v>
      </c>
      <c r="DL85" s="184" t="s">
        <v>2846</v>
      </c>
      <c r="DM85" s="184" t="s">
        <v>2846</v>
      </c>
      <c r="DN85" s="184" t="s">
        <v>2966</v>
      </c>
      <c r="DO85" s="184" t="s">
        <v>2846</v>
      </c>
      <c r="DP85" s="184" t="s">
        <v>2846</v>
      </c>
      <c r="DQ85" s="184" t="s">
        <v>2966</v>
      </c>
      <c r="DR85" s="184" t="s">
        <v>2846</v>
      </c>
      <c r="DS85" s="184" t="s">
        <v>2846</v>
      </c>
      <c r="DT85" s="184" t="s">
        <v>2966</v>
      </c>
      <c r="DU85" s="184" t="s">
        <v>2846</v>
      </c>
      <c r="DV85" s="184" t="s">
        <v>2846</v>
      </c>
      <c r="DW85" s="184" t="s">
        <v>2966</v>
      </c>
      <c r="DX85" s="184" t="s">
        <v>2846</v>
      </c>
      <c r="DY85" s="184" t="s">
        <v>2846</v>
      </c>
      <c r="DZ85" s="184" t="s">
        <v>2966</v>
      </c>
      <c r="EA85" s="184" t="s">
        <v>2846</v>
      </c>
      <c r="EB85" s="184" t="s">
        <v>2846</v>
      </c>
      <c r="EC85" s="184" t="s">
        <v>2966</v>
      </c>
      <c r="ED85" s="184" t="s">
        <v>2846</v>
      </c>
      <c r="EE85" s="184" t="s">
        <v>2846</v>
      </c>
      <c r="EF85" s="184" t="s">
        <v>2966</v>
      </c>
      <c r="EG85" s="184" t="s">
        <v>2846</v>
      </c>
      <c r="EH85" s="184" t="s">
        <v>2846</v>
      </c>
      <c r="EI85" s="184" t="s">
        <v>2966</v>
      </c>
      <c r="EJ85" s="184" t="s">
        <v>2846</v>
      </c>
      <c r="EK85" s="184" t="s">
        <v>2846</v>
      </c>
      <c r="EL85" s="184" t="s">
        <v>2966</v>
      </c>
      <c r="EM85" s="184" t="s">
        <v>2846</v>
      </c>
      <c r="EN85" s="184" t="s">
        <v>2846</v>
      </c>
      <c r="EO85" s="184" t="s">
        <v>2966</v>
      </c>
      <c r="EP85" s="184" t="s">
        <v>2846</v>
      </c>
      <c r="EQ85" s="184" t="s">
        <v>2846</v>
      </c>
      <c r="ER85" s="184" t="s">
        <v>2966</v>
      </c>
      <c r="ES85" s="184" t="s">
        <v>2846</v>
      </c>
      <c r="ET85" s="184" t="s">
        <v>2846</v>
      </c>
    </row>
    <row r="86" spans="1:150" x14ac:dyDescent="0.25">
      <c r="A86" s="1"/>
      <c r="B86" s="185" t="s">
        <v>3380</v>
      </c>
      <c r="C86" s="185" t="s">
        <v>59</v>
      </c>
      <c r="D86" s="185" t="s">
        <v>173</v>
      </c>
      <c r="E86" s="185" t="s">
        <v>3381</v>
      </c>
      <c r="F86" s="185" t="s">
        <v>3382</v>
      </c>
      <c r="G86" s="186" t="s">
        <v>2966</v>
      </c>
      <c r="H86" s="186" t="s">
        <v>2846</v>
      </c>
      <c r="I86" s="186" t="s">
        <v>2846</v>
      </c>
      <c r="J86" s="186" t="s">
        <v>2966</v>
      </c>
      <c r="K86" s="186" t="s">
        <v>2846</v>
      </c>
      <c r="L86" s="186" t="s">
        <v>2846</v>
      </c>
      <c r="M86" s="186" t="s">
        <v>2966</v>
      </c>
      <c r="N86" s="186" t="s">
        <v>2846</v>
      </c>
      <c r="O86" s="186" t="s">
        <v>2846</v>
      </c>
      <c r="P86" s="186" t="s">
        <v>2966</v>
      </c>
      <c r="Q86" s="186" t="s">
        <v>2846</v>
      </c>
      <c r="R86" s="186" t="s">
        <v>2846</v>
      </c>
      <c r="S86" s="186" t="s">
        <v>2966</v>
      </c>
      <c r="T86" s="186" t="s">
        <v>2846</v>
      </c>
      <c r="U86" s="186" t="s">
        <v>2846</v>
      </c>
      <c r="V86" s="186" t="s">
        <v>2966</v>
      </c>
      <c r="W86" s="186" t="s">
        <v>2846</v>
      </c>
      <c r="X86" s="186" t="s">
        <v>2846</v>
      </c>
      <c r="Y86" s="186" t="s">
        <v>2966</v>
      </c>
      <c r="Z86" s="186" t="s">
        <v>2846</v>
      </c>
      <c r="AA86" s="186" t="s">
        <v>2846</v>
      </c>
      <c r="AB86" s="186" t="s">
        <v>2966</v>
      </c>
      <c r="AC86" s="186" t="s">
        <v>2846</v>
      </c>
      <c r="AD86" s="186" t="s">
        <v>2846</v>
      </c>
      <c r="AE86" s="186" t="s">
        <v>2966</v>
      </c>
      <c r="AF86" s="186" t="s">
        <v>2846</v>
      </c>
      <c r="AG86" s="186" t="s">
        <v>2846</v>
      </c>
      <c r="AH86" s="186" t="s">
        <v>2966</v>
      </c>
      <c r="AI86" s="186" t="s">
        <v>2846</v>
      </c>
      <c r="AJ86" s="186" t="s">
        <v>2846</v>
      </c>
      <c r="AK86" s="186" t="s">
        <v>2966</v>
      </c>
      <c r="AL86" s="186" t="s">
        <v>2846</v>
      </c>
      <c r="AM86" s="186" t="s">
        <v>2846</v>
      </c>
      <c r="AN86" s="186" t="s">
        <v>2966</v>
      </c>
      <c r="AO86" s="186" t="s">
        <v>2846</v>
      </c>
      <c r="AP86" s="186" t="s">
        <v>2846</v>
      </c>
      <c r="AQ86" s="186" t="s">
        <v>2966</v>
      </c>
      <c r="AR86" s="186" t="s">
        <v>2846</v>
      </c>
      <c r="AS86" s="186" t="s">
        <v>2846</v>
      </c>
      <c r="AT86" s="186" t="s">
        <v>2966</v>
      </c>
      <c r="AU86" s="186" t="s">
        <v>2846</v>
      </c>
      <c r="AV86" s="186" t="s">
        <v>2846</v>
      </c>
      <c r="AW86" s="186" t="s">
        <v>2966</v>
      </c>
      <c r="AX86" s="186" t="s">
        <v>2846</v>
      </c>
      <c r="AY86" s="186" t="s">
        <v>2846</v>
      </c>
      <c r="AZ86" s="186" t="s">
        <v>2966</v>
      </c>
      <c r="BA86" s="186" t="s">
        <v>2846</v>
      </c>
      <c r="BB86" s="186" t="s">
        <v>2846</v>
      </c>
      <c r="BC86" s="186" t="s">
        <v>2966</v>
      </c>
      <c r="BD86" s="186" t="s">
        <v>2846</v>
      </c>
      <c r="BE86" s="186" t="s">
        <v>2846</v>
      </c>
      <c r="BF86" s="186" t="s">
        <v>2966</v>
      </c>
      <c r="BG86" s="186" t="s">
        <v>2846</v>
      </c>
      <c r="BH86" s="186" t="s">
        <v>2846</v>
      </c>
      <c r="BI86" s="186" t="s">
        <v>2966</v>
      </c>
      <c r="BJ86" s="186" t="s">
        <v>2846</v>
      </c>
      <c r="BK86" s="186" t="s">
        <v>2846</v>
      </c>
      <c r="BL86" s="186" t="s">
        <v>2966</v>
      </c>
      <c r="BM86" s="186" t="s">
        <v>2846</v>
      </c>
      <c r="BN86" s="186" t="s">
        <v>2846</v>
      </c>
      <c r="BO86" s="186" t="s">
        <v>2966</v>
      </c>
      <c r="BP86" s="186" t="s">
        <v>2846</v>
      </c>
      <c r="BQ86" s="186" t="s">
        <v>2846</v>
      </c>
      <c r="BR86" s="186" t="s">
        <v>2966</v>
      </c>
      <c r="BS86" s="186" t="s">
        <v>2846</v>
      </c>
      <c r="BT86" s="186" t="s">
        <v>2846</v>
      </c>
      <c r="BU86" s="186" t="s">
        <v>2966</v>
      </c>
      <c r="BV86" s="186" t="s">
        <v>2846</v>
      </c>
      <c r="BW86" s="186" t="s">
        <v>2846</v>
      </c>
      <c r="BX86" s="186" t="s">
        <v>2966</v>
      </c>
      <c r="BY86" s="186" t="s">
        <v>2846</v>
      </c>
      <c r="BZ86" s="186" t="s">
        <v>2846</v>
      </c>
      <c r="CA86" s="186" t="s">
        <v>2966</v>
      </c>
      <c r="CB86" s="186" t="s">
        <v>2846</v>
      </c>
      <c r="CC86" s="186" t="s">
        <v>2846</v>
      </c>
      <c r="CD86" s="186" t="s">
        <v>2966</v>
      </c>
      <c r="CE86" s="186" t="s">
        <v>2846</v>
      </c>
      <c r="CF86" s="186" t="s">
        <v>2846</v>
      </c>
      <c r="CG86" s="186" t="s">
        <v>2966</v>
      </c>
      <c r="CH86" s="186" t="s">
        <v>2846</v>
      </c>
      <c r="CI86" s="186" t="s">
        <v>2846</v>
      </c>
      <c r="CJ86" s="186" t="s">
        <v>2966</v>
      </c>
      <c r="CK86" s="186" t="s">
        <v>2846</v>
      </c>
      <c r="CL86" s="186" t="s">
        <v>2846</v>
      </c>
      <c r="CM86" s="186" t="s">
        <v>2966</v>
      </c>
      <c r="CN86" s="186" t="s">
        <v>2846</v>
      </c>
      <c r="CO86" s="186" t="s">
        <v>2846</v>
      </c>
      <c r="CP86" s="186" t="s">
        <v>2966</v>
      </c>
      <c r="CQ86" s="186" t="s">
        <v>2846</v>
      </c>
      <c r="CR86" s="186" t="s">
        <v>2846</v>
      </c>
      <c r="CS86" s="186" t="s">
        <v>2966</v>
      </c>
      <c r="CT86" s="186" t="s">
        <v>2846</v>
      </c>
      <c r="CU86" s="186" t="s">
        <v>2846</v>
      </c>
      <c r="CV86" s="186" t="s">
        <v>2966</v>
      </c>
      <c r="CW86" s="186" t="s">
        <v>2846</v>
      </c>
      <c r="CX86" s="186" t="s">
        <v>2846</v>
      </c>
      <c r="CY86" s="186" t="s">
        <v>2966</v>
      </c>
      <c r="CZ86" s="186" t="s">
        <v>2846</v>
      </c>
      <c r="DA86" s="186" t="s">
        <v>2846</v>
      </c>
      <c r="DB86" s="186" t="s">
        <v>2966</v>
      </c>
      <c r="DC86" s="186" t="s">
        <v>2846</v>
      </c>
      <c r="DD86" s="186" t="s">
        <v>2846</v>
      </c>
      <c r="DE86" s="186" t="s">
        <v>2966</v>
      </c>
      <c r="DF86" s="186" t="s">
        <v>2846</v>
      </c>
      <c r="DG86" s="186" t="s">
        <v>2846</v>
      </c>
      <c r="DH86" s="186" t="s">
        <v>2966</v>
      </c>
      <c r="DI86" s="186" t="s">
        <v>2846</v>
      </c>
      <c r="DJ86" s="186" t="s">
        <v>2846</v>
      </c>
      <c r="DK86" s="186" t="s">
        <v>2966</v>
      </c>
      <c r="DL86" s="186" t="s">
        <v>2846</v>
      </c>
      <c r="DM86" s="186" t="s">
        <v>2846</v>
      </c>
      <c r="DN86" s="186" t="s">
        <v>2966</v>
      </c>
      <c r="DO86" s="186" t="s">
        <v>2846</v>
      </c>
      <c r="DP86" s="186" t="s">
        <v>2846</v>
      </c>
      <c r="DQ86" s="186" t="s">
        <v>2966</v>
      </c>
      <c r="DR86" s="186" t="s">
        <v>2846</v>
      </c>
      <c r="DS86" s="186" t="s">
        <v>2846</v>
      </c>
      <c r="DT86" s="186" t="s">
        <v>2966</v>
      </c>
      <c r="DU86" s="186" t="s">
        <v>2846</v>
      </c>
      <c r="DV86" s="186" t="s">
        <v>2846</v>
      </c>
      <c r="DW86" s="186" t="s">
        <v>2966</v>
      </c>
      <c r="DX86" s="186" t="s">
        <v>2846</v>
      </c>
      <c r="DY86" s="186" t="s">
        <v>2846</v>
      </c>
      <c r="DZ86" s="186" t="s">
        <v>2966</v>
      </c>
      <c r="EA86" s="186" t="s">
        <v>2846</v>
      </c>
      <c r="EB86" s="186" t="s">
        <v>2846</v>
      </c>
      <c r="EC86" s="186" t="s">
        <v>2966</v>
      </c>
      <c r="ED86" s="186" t="s">
        <v>2846</v>
      </c>
      <c r="EE86" s="186" t="s">
        <v>2846</v>
      </c>
      <c r="EF86" s="186" t="s">
        <v>2966</v>
      </c>
      <c r="EG86" s="186" t="s">
        <v>2846</v>
      </c>
      <c r="EH86" s="186" t="s">
        <v>2846</v>
      </c>
      <c r="EI86" s="186" t="s">
        <v>2966</v>
      </c>
      <c r="EJ86" s="186" t="s">
        <v>2846</v>
      </c>
      <c r="EK86" s="186" t="s">
        <v>2846</v>
      </c>
      <c r="EL86" s="186" t="s">
        <v>2966</v>
      </c>
      <c r="EM86" s="186" t="s">
        <v>2846</v>
      </c>
      <c r="EN86" s="186" t="s">
        <v>2846</v>
      </c>
      <c r="EO86" s="186" t="s">
        <v>2966</v>
      </c>
      <c r="EP86" s="186" t="s">
        <v>2846</v>
      </c>
      <c r="EQ86" s="186" t="s">
        <v>2846</v>
      </c>
      <c r="ER86" s="186" t="s">
        <v>2966</v>
      </c>
      <c r="ES86" s="186" t="s">
        <v>2846</v>
      </c>
      <c r="ET86" s="186" t="s">
        <v>2846</v>
      </c>
    </row>
    <row r="87" spans="1:150" x14ac:dyDescent="0.25">
      <c r="A87" s="1"/>
      <c r="B87" s="185" t="s">
        <v>3383</v>
      </c>
      <c r="C87" s="185" t="s">
        <v>59</v>
      </c>
      <c r="D87" s="185" t="s">
        <v>173</v>
      </c>
      <c r="E87" s="185" t="s">
        <v>3384</v>
      </c>
      <c r="F87" s="185" t="s">
        <v>3385</v>
      </c>
      <c r="G87" s="186" t="s">
        <v>2966</v>
      </c>
      <c r="H87" s="186" t="s">
        <v>2846</v>
      </c>
      <c r="I87" s="186" t="s">
        <v>2846</v>
      </c>
      <c r="J87" s="186" t="s">
        <v>2966</v>
      </c>
      <c r="K87" s="186" t="s">
        <v>2846</v>
      </c>
      <c r="L87" s="186" t="s">
        <v>2846</v>
      </c>
      <c r="M87" s="186" t="s">
        <v>2966</v>
      </c>
      <c r="N87" s="186" t="s">
        <v>2846</v>
      </c>
      <c r="O87" s="186" t="s">
        <v>2846</v>
      </c>
      <c r="P87" s="186" t="s">
        <v>2966</v>
      </c>
      <c r="Q87" s="186" t="s">
        <v>2846</v>
      </c>
      <c r="R87" s="186" t="s">
        <v>2846</v>
      </c>
      <c r="S87" s="186" t="s">
        <v>2966</v>
      </c>
      <c r="T87" s="186" t="s">
        <v>2846</v>
      </c>
      <c r="U87" s="186" t="s">
        <v>2846</v>
      </c>
      <c r="V87" s="186" t="s">
        <v>2966</v>
      </c>
      <c r="W87" s="186" t="s">
        <v>2846</v>
      </c>
      <c r="X87" s="186" t="s">
        <v>2846</v>
      </c>
      <c r="Y87" s="186" t="s">
        <v>2966</v>
      </c>
      <c r="Z87" s="186" t="s">
        <v>2846</v>
      </c>
      <c r="AA87" s="186" t="s">
        <v>2846</v>
      </c>
      <c r="AB87" s="186" t="s">
        <v>2966</v>
      </c>
      <c r="AC87" s="186" t="s">
        <v>2846</v>
      </c>
      <c r="AD87" s="186" t="s">
        <v>2846</v>
      </c>
      <c r="AE87" s="186" t="s">
        <v>2966</v>
      </c>
      <c r="AF87" s="186" t="s">
        <v>2846</v>
      </c>
      <c r="AG87" s="186" t="s">
        <v>2846</v>
      </c>
      <c r="AH87" s="186" t="s">
        <v>2966</v>
      </c>
      <c r="AI87" s="186" t="s">
        <v>2846</v>
      </c>
      <c r="AJ87" s="186" t="s">
        <v>2846</v>
      </c>
      <c r="AK87" s="186" t="s">
        <v>2966</v>
      </c>
      <c r="AL87" s="186" t="s">
        <v>2846</v>
      </c>
      <c r="AM87" s="186" t="s">
        <v>2846</v>
      </c>
      <c r="AN87" s="186" t="s">
        <v>2966</v>
      </c>
      <c r="AO87" s="186" t="s">
        <v>2846</v>
      </c>
      <c r="AP87" s="186" t="s">
        <v>2846</v>
      </c>
      <c r="AQ87" s="186" t="s">
        <v>2966</v>
      </c>
      <c r="AR87" s="186" t="s">
        <v>2846</v>
      </c>
      <c r="AS87" s="186" t="s">
        <v>2846</v>
      </c>
      <c r="AT87" s="186" t="s">
        <v>2966</v>
      </c>
      <c r="AU87" s="186" t="s">
        <v>2846</v>
      </c>
      <c r="AV87" s="186" t="s">
        <v>2846</v>
      </c>
      <c r="AW87" s="186" t="s">
        <v>2966</v>
      </c>
      <c r="AX87" s="186" t="s">
        <v>2846</v>
      </c>
      <c r="AY87" s="186" t="s">
        <v>2846</v>
      </c>
      <c r="AZ87" s="186" t="s">
        <v>2966</v>
      </c>
      <c r="BA87" s="186" t="s">
        <v>2846</v>
      </c>
      <c r="BB87" s="186" t="s">
        <v>2846</v>
      </c>
      <c r="BC87" s="186" t="s">
        <v>2966</v>
      </c>
      <c r="BD87" s="186" t="s">
        <v>2846</v>
      </c>
      <c r="BE87" s="186" t="s">
        <v>2846</v>
      </c>
      <c r="BF87" s="186" t="s">
        <v>2966</v>
      </c>
      <c r="BG87" s="186" t="s">
        <v>2846</v>
      </c>
      <c r="BH87" s="186" t="s">
        <v>2846</v>
      </c>
      <c r="BI87" s="186" t="s">
        <v>2966</v>
      </c>
      <c r="BJ87" s="186" t="s">
        <v>2846</v>
      </c>
      <c r="BK87" s="186" t="s">
        <v>2846</v>
      </c>
      <c r="BL87" s="186" t="s">
        <v>2966</v>
      </c>
      <c r="BM87" s="186" t="s">
        <v>2846</v>
      </c>
      <c r="BN87" s="186" t="s">
        <v>2846</v>
      </c>
      <c r="BO87" s="186" t="s">
        <v>2966</v>
      </c>
      <c r="BP87" s="186" t="s">
        <v>2846</v>
      </c>
      <c r="BQ87" s="186" t="s">
        <v>2846</v>
      </c>
      <c r="BR87" s="186" t="s">
        <v>2966</v>
      </c>
      <c r="BS87" s="186" t="s">
        <v>2846</v>
      </c>
      <c r="BT87" s="186" t="s">
        <v>2846</v>
      </c>
      <c r="BU87" s="186" t="s">
        <v>2966</v>
      </c>
      <c r="BV87" s="186" t="s">
        <v>2846</v>
      </c>
      <c r="BW87" s="186" t="s">
        <v>2846</v>
      </c>
      <c r="BX87" s="186" t="s">
        <v>2966</v>
      </c>
      <c r="BY87" s="186" t="s">
        <v>2846</v>
      </c>
      <c r="BZ87" s="186" t="s">
        <v>2846</v>
      </c>
      <c r="CA87" s="186" t="s">
        <v>2966</v>
      </c>
      <c r="CB87" s="186" t="s">
        <v>2846</v>
      </c>
      <c r="CC87" s="186" t="s">
        <v>2846</v>
      </c>
      <c r="CD87" s="186" t="s">
        <v>2966</v>
      </c>
      <c r="CE87" s="186" t="s">
        <v>2846</v>
      </c>
      <c r="CF87" s="186" t="s">
        <v>2846</v>
      </c>
      <c r="CG87" s="186" t="s">
        <v>2966</v>
      </c>
      <c r="CH87" s="186" t="s">
        <v>2846</v>
      </c>
      <c r="CI87" s="186" t="s">
        <v>2846</v>
      </c>
      <c r="CJ87" s="186" t="s">
        <v>2966</v>
      </c>
      <c r="CK87" s="186" t="s">
        <v>2846</v>
      </c>
      <c r="CL87" s="186" t="s">
        <v>2846</v>
      </c>
      <c r="CM87" s="186" t="s">
        <v>2966</v>
      </c>
      <c r="CN87" s="186" t="s">
        <v>2846</v>
      </c>
      <c r="CO87" s="186" t="s">
        <v>2846</v>
      </c>
      <c r="CP87" s="186" t="s">
        <v>2966</v>
      </c>
      <c r="CQ87" s="186" t="s">
        <v>2846</v>
      </c>
      <c r="CR87" s="186" t="s">
        <v>2846</v>
      </c>
      <c r="CS87" s="186" t="s">
        <v>2966</v>
      </c>
      <c r="CT87" s="186" t="s">
        <v>2846</v>
      </c>
      <c r="CU87" s="186" t="s">
        <v>2846</v>
      </c>
      <c r="CV87" s="186" t="s">
        <v>2966</v>
      </c>
      <c r="CW87" s="186" t="s">
        <v>2846</v>
      </c>
      <c r="CX87" s="186" t="s">
        <v>2846</v>
      </c>
      <c r="CY87" s="186" t="s">
        <v>2966</v>
      </c>
      <c r="CZ87" s="186" t="s">
        <v>2846</v>
      </c>
      <c r="DA87" s="186" t="s">
        <v>2846</v>
      </c>
      <c r="DB87" s="186" t="s">
        <v>2966</v>
      </c>
      <c r="DC87" s="186" t="s">
        <v>2846</v>
      </c>
      <c r="DD87" s="186" t="s">
        <v>2846</v>
      </c>
      <c r="DE87" s="186" t="s">
        <v>2966</v>
      </c>
      <c r="DF87" s="186" t="s">
        <v>2846</v>
      </c>
      <c r="DG87" s="186" t="s">
        <v>2846</v>
      </c>
      <c r="DH87" s="186" t="s">
        <v>2966</v>
      </c>
      <c r="DI87" s="186" t="s">
        <v>2846</v>
      </c>
      <c r="DJ87" s="186" t="s">
        <v>2846</v>
      </c>
      <c r="DK87" s="186" t="s">
        <v>2966</v>
      </c>
      <c r="DL87" s="186" t="s">
        <v>2846</v>
      </c>
      <c r="DM87" s="186" t="s">
        <v>2846</v>
      </c>
      <c r="DN87" s="186" t="s">
        <v>2966</v>
      </c>
      <c r="DO87" s="186" t="s">
        <v>2846</v>
      </c>
      <c r="DP87" s="186" t="s">
        <v>2846</v>
      </c>
      <c r="DQ87" s="186" t="s">
        <v>2966</v>
      </c>
      <c r="DR87" s="186" t="s">
        <v>2846</v>
      </c>
      <c r="DS87" s="186" t="s">
        <v>2846</v>
      </c>
      <c r="DT87" s="186" t="s">
        <v>2966</v>
      </c>
      <c r="DU87" s="186" t="s">
        <v>2846</v>
      </c>
      <c r="DV87" s="186" t="s">
        <v>2846</v>
      </c>
      <c r="DW87" s="186" t="s">
        <v>2966</v>
      </c>
      <c r="DX87" s="186" t="s">
        <v>2846</v>
      </c>
      <c r="DY87" s="186" t="s">
        <v>2846</v>
      </c>
      <c r="DZ87" s="186" t="s">
        <v>2966</v>
      </c>
      <c r="EA87" s="186" t="s">
        <v>2846</v>
      </c>
      <c r="EB87" s="186" t="s">
        <v>2846</v>
      </c>
      <c r="EC87" s="186" t="s">
        <v>2966</v>
      </c>
      <c r="ED87" s="186" t="s">
        <v>2846</v>
      </c>
      <c r="EE87" s="186" t="s">
        <v>2846</v>
      </c>
      <c r="EF87" s="186" t="s">
        <v>2966</v>
      </c>
      <c r="EG87" s="186" t="s">
        <v>2846</v>
      </c>
      <c r="EH87" s="186" t="s">
        <v>2846</v>
      </c>
      <c r="EI87" s="186" t="s">
        <v>2966</v>
      </c>
      <c r="EJ87" s="186" t="s">
        <v>2846</v>
      </c>
      <c r="EK87" s="186" t="s">
        <v>2846</v>
      </c>
      <c r="EL87" s="186" t="s">
        <v>2966</v>
      </c>
      <c r="EM87" s="186" t="s">
        <v>2846</v>
      </c>
      <c r="EN87" s="186" t="s">
        <v>2846</v>
      </c>
      <c r="EO87" s="186" t="s">
        <v>2966</v>
      </c>
      <c r="EP87" s="186" t="s">
        <v>2846</v>
      </c>
      <c r="EQ87" s="186" t="s">
        <v>2846</v>
      </c>
      <c r="ER87" s="186" t="s">
        <v>2966</v>
      </c>
      <c r="ES87" s="186" t="s">
        <v>2846</v>
      </c>
      <c r="ET87" s="186" t="s">
        <v>2846</v>
      </c>
    </row>
    <row r="88" spans="1:150" x14ac:dyDescent="0.25">
      <c r="A88" s="1"/>
      <c r="B88" s="235" t="s">
        <v>922</v>
      </c>
      <c r="C88" s="235" t="s">
        <v>926</v>
      </c>
      <c r="D88" s="235" t="s">
        <v>926</v>
      </c>
      <c r="E88" s="235" t="s">
        <v>926</v>
      </c>
      <c r="F88" s="235" t="s">
        <v>926</v>
      </c>
      <c r="G88" s="1" t="s">
        <v>926</v>
      </c>
      <c r="H88" s="187" t="s">
        <v>2846</v>
      </c>
      <c r="I88" s="187" t="s">
        <v>2846</v>
      </c>
      <c r="J88" s="1" t="s">
        <v>926</v>
      </c>
      <c r="K88" s="187" t="s">
        <v>2846</v>
      </c>
      <c r="L88" s="187" t="s">
        <v>2846</v>
      </c>
      <c r="M88" s="1" t="s">
        <v>926</v>
      </c>
      <c r="N88" s="187" t="s">
        <v>2846</v>
      </c>
      <c r="O88" s="187" t="s">
        <v>2846</v>
      </c>
      <c r="P88" s="1" t="s">
        <v>926</v>
      </c>
      <c r="Q88" s="187" t="s">
        <v>2846</v>
      </c>
      <c r="R88" s="187" t="s">
        <v>2846</v>
      </c>
      <c r="S88" s="1" t="s">
        <v>926</v>
      </c>
      <c r="T88" s="187" t="s">
        <v>2846</v>
      </c>
      <c r="U88" s="187" t="s">
        <v>2846</v>
      </c>
      <c r="V88" s="1" t="s">
        <v>926</v>
      </c>
      <c r="W88" s="187" t="s">
        <v>2846</v>
      </c>
      <c r="X88" s="187" t="s">
        <v>2846</v>
      </c>
      <c r="Y88" s="1" t="s">
        <v>926</v>
      </c>
      <c r="Z88" s="187" t="s">
        <v>2846</v>
      </c>
      <c r="AA88" s="187" t="s">
        <v>2846</v>
      </c>
      <c r="AB88" s="1" t="s">
        <v>926</v>
      </c>
      <c r="AC88" s="187" t="s">
        <v>2846</v>
      </c>
      <c r="AD88" s="187" t="s">
        <v>2846</v>
      </c>
      <c r="AE88" s="1" t="s">
        <v>926</v>
      </c>
      <c r="AF88" s="187" t="s">
        <v>2846</v>
      </c>
      <c r="AG88" s="187" t="s">
        <v>2846</v>
      </c>
      <c r="AH88" s="1" t="s">
        <v>926</v>
      </c>
      <c r="AI88" s="187" t="s">
        <v>2846</v>
      </c>
      <c r="AJ88" s="187" t="s">
        <v>2846</v>
      </c>
      <c r="AK88" s="1" t="s">
        <v>926</v>
      </c>
      <c r="AL88" s="187" t="s">
        <v>2846</v>
      </c>
      <c r="AM88" s="187" t="s">
        <v>2846</v>
      </c>
      <c r="AN88" s="1" t="s">
        <v>926</v>
      </c>
      <c r="AO88" s="187" t="s">
        <v>2846</v>
      </c>
      <c r="AP88" s="187" t="s">
        <v>2846</v>
      </c>
      <c r="AQ88" s="1" t="s">
        <v>926</v>
      </c>
      <c r="AR88" s="187" t="s">
        <v>2846</v>
      </c>
      <c r="AS88" s="187" t="s">
        <v>2846</v>
      </c>
      <c r="AT88" s="1" t="s">
        <v>926</v>
      </c>
      <c r="AU88" s="187" t="s">
        <v>2846</v>
      </c>
      <c r="AV88" s="187" t="s">
        <v>2846</v>
      </c>
      <c r="AW88" s="1" t="s">
        <v>926</v>
      </c>
      <c r="AX88" s="187" t="s">
        <v>2846</v>
      </c>
      <c r="AY88" s="187" t="s">
        <v>2846</v>
      </c>
      <c r="AZ88" s="1" t="s">
        <v>926</v>
      </c>
      <c r="BA88" s="187" t="s">
        <v>2846</v>
      </c>
      <c r="BB88" s="187" t="s">
        <v>2846</v>
      </c>
      <c r="BC88" s="1" t="s">
        <v>926</v>
      </c>
      <c r="BD88" s="187" t="s">
        <v>2846</v>
      </c>
      <c r="BE88" s="187" t="s">
        <v>2846</v>
      </c>
      <c r="BF88" s="1" t="s">
        <v>926</v>
      </c>
      <c r="BG88" s="187" t="s">
        <v>2846</v>
      </c>
      <c r="BH88" s="187" t="s">
        <v>2846</v>
      </c>
      <c r="BI88" s="1" t="s">
        <v>926</v>
      </c>
      <c r="BJ88" s="187" t="s">
        <v>2846</v>
      </c>
      <c r="BK88" s="187" t="s">
        <v>2846</v>
      </c>
      <c r="BL88" s="1" t="s">
        <v>926</v>
      </c>
      <c r="BM88" s="187" t="s">
        <v>2846</v>
      </c>
      <c r="BN88" s="187" t="s">
        <v>2846</v>
      </c>
      <c r="BO88" s="1" t="s">
        <v>926</v>
      </c>
      <c r="BP88" s="187" t="s">
        <v>2846</v>
      </c>
      <c r="BQ88" s="187" t="s">
        <v>2846</v>
      </c>
      <c r="BR88" s="1" t="s">
        <v>926</v>
      </c>
      <c r="BS88" s="187" t="s">
        <v>2846</v>
      </c>
      <c r="BT88" s="187" t="s">
        <v>2846</v>
      </c>
      <c r="BU88" s="1" t="s">
        <v>926</v>
      </c>
      <c r="BV88" s="187" t="s">
        <v>2846</v>
      </c>
      <c r="BW88" s="187" t="s">
        <v>2846</v>
      </c>
      <c r="BX88" s="1" t="s">
        <v>926</v>
      </c>
      <c r="BY88" s="187" t="s">
        <v>2846</v>
      </c>
      <c r="BZ88" s="187" t="s">
        <v>2846</v>
      </c>
      <c r="CA88" s="1" t="s">
        <v>926</v>
      </c>
      <c r="CB88" s="187" t="s">
        <v>2846</v>
      </c>
      <c r="CC88" s="187" t="s">
        <v>2846</v>
      </c>
      <c r="CD88" s="1" t="s">
        <v>926</v>
      </c>
      <c r="CE88" s="187" t="s">
        <v>2846</v>
      </c>
      <c r="CF88" s="187" t="s">
        <v>2846</v>
      </c>
      <c r="CG88" s="1" t="s">
        <v>926</v>
      </c>
      <c r="CH88" s="187" t="s">
        <v>2846</v>
      </c>
      <c r="CI88" s="187" t="s">
        <v>2846</v>
      </c>
      <c r="CJ88" s="1" t="s">
        <v>926</v>
      </c>
      <c r="CK88" s="187" t="s">
        <v>2846</v>
      </c>
      <c r="CL88" s="187" t="s">
        <v>2846</v>
      </c>
      <c r="CM88" s="1" t="s">
        <v>926</v>
      </c>
      <c r="CN88" s="187" t="s">
        <v>2846</v>
      </c>
      <c r="CO88" s="187" t="s">
        <v>2846</v>
      </c>
      <c r="CP88" s="1" t="s">
        <v>926</v>
      </c>
      <c r="CQ88" s="187" t="s">
        <v>2846</v>
      </c>
      <c r="CR88" s="187" t="s">
        <v>2846</v>
      </c>
      <c r="CS88" s="1" t="s">
        <v>926</v>
      </c>
      <c r="CT88" s="187" t="s">
        <v>2846</v>
      </c>
      <c r="CU88" s="187" t="s">
        <v>2846</v>
      </c>
      <c r="CV88" s="1" t="s">
        <v>926</v>
      </c>
      <c r="CW88" s="187" t="s">
        <v>2846</v>
      </c>
      <c r="CX88" s="187" t="s">
        <v>2846</v>
      </c>
      <c r="CY88" s="1" t="s">
        <v>926</v>
      </c>
      <c r="CZ88" s="187" t="s">
        <v>2846</v>
      </c>
      <c r="DA88" s="187" t="s">
        <v>2846</v>
      </c>
      <c r="DB88" s="1" t="s">
        <v>926</v>
      </c>
      <c r="DC88" s="187" t="s">
        <v>2846</v>
      </c>
      <c r="DD88" s="187" t="s">
        <v>2846</v>
      </c>
      <c r="DE88" s="1" t="s">
        <v>926</v>
      </c>
      <c r="DF88" s="187" t="s">
        <v>2846</v>
      </c>
      <c r="DG88" s="187" t="s">
        <v>2846</v>
      </c>
      <c r="DH88" s="1" t="s">
        <v>926</v>
      </c>
      <c r="DI88" s="187" t="s">
        <v>2846</v>
      </c>
      <c r="DJ88" s="187" t="s">
        <v>2846</v>
      </c>
      <c r="DK88" s="1" t="s">
        <v>926</v>
      </c>
      <c r="DL88" s="187" t="s">
        <v>2846</v>
      </c>
      <c r="DM88" s="187" t="s">
        <v>2846</v>
      </c>
      <c r="DN88" s="1" t="s">
        <v>926</v>
      </c>
      <c r="DO88" s="187" t="s">
        <v>2846</v>
      </c>
      <c r="DP88" s="187" t="s">
        <v>2846</v>
      </c>
      <c r="DQ88" s="1" t="s">
        <v>926</v>
      </c>
      <c r="DR88" s="187" t="s">
        <v>2846</v>
      </c>
      <c r="DS88" s="187" t="s">
        <v>2846</v>
      </c>
      <c r="DT88" s="1" t="s">
        <v>926</v>
      </c>
      <c r="DU88" s="187" t="s">
        <v>2846</v>
      </c>
      <c r="DV88" s="187" t="s">
        <v>2846</v>
      </c>
      <c r="DW88" s="1" t="s">
        <v>926</v>
      </c>
      <c r="DX88" s="187" t="s">
        <v>2846</v>
      </c>
      <c r="DY88" s="187" t="s">
        <v>2846</v>
      </c>
      <c r="DZ88" s="1" t="s">
        <v>926</v>
      </c>
      <c r="EA88" s="187" t="s">
        <v>2846</v>
      </c>
      <c r="EB88" s="187" t="s">
        <v>2846</v>
      </c>
      <c r="EC88" s="1" t="s">
        <v>926</v>
      </c>
      <c r="ED88" s="187" t="s">
        <v>2846</v>
      </c>
      <c r="EE88" s="187" t="s">
        <v>2846</v>
      </c>
      <c r="EF88" s="1" t="s">
        <v>926</v>
      </c>
      <c r="EG88" s="187" t="s">
        <v>2846</v>
      </c>
      <c r="EH88" s="187" t="s">
        <v>2846</v>
      </c>
      <c r="EI88" s="1" t="s">
        <v>926</v>
      </c>
      <c r="EJ88" s="187" t="s">
        <v>2846</v>
      </c>
      <c r="EK88" s="187" t="s">
        <v>2846</v>
      </c>
      <c r="EL88" s="1" t="s">
        <v>926</v>
      </c>
      <c r="EM88" s="187" t="s">
        <v>2846</v>
      </c>
      <c r="EN88" s="187" t="s">
        <v>2846</v>
      </c>
      <c r="EO88" s="1" t="s">
        <v>926</v>
      </c>
      <c r="EP88" s="187" t="s">
        <v>2846</v>
      </c>
      <c r="EQ88" s="187" t="s">
        <v>2846</v>
      </c>
      <c r="ER88" s="1" t="s">
        <v>926</v>
      </c>
      <c r="ES88" s="187" t="s">
        <v>2846</v>
      </c>
      <c r="ET88" s="187" t="s">
        <v>2846</v>
      </c>
    </row>
    <row r="89" spans="1:150" x14ac:dyDescent="0.25">
      <c r="A89" s="1"/>
      <c r="B89" s="236" t="s">
        <v>3386</v>
      </c>
      <c r="C89" s="236" t="s">
        <v>926</v>
      </c>
      <c r="D89" s="236" t="s">
        <v>926</v>
      </c>
      <c r="E89" s="236" t="s">
        <v>926</v>
      </c>
      <c r="F89" s="236" t="s">
        <v>926</v>
      </c>
      <c r="G89" s="188"/>
      <c r="H89" s="188" t="s">
        <v>926</v>
      </c>
      <c r="I89" s="188" t="s">
        <v>926</v>
      </c>
      <c r="J89" s="188"/>
      <c r="K89" s="188" t="s">
        <v>926</v>
      </c>
      <c r="L89" s="188" t="s">
        <v>926</v>
      </c>
      <c r="M89" s="188"/>
      <c r="N89" s="188" t="s">
        <v>926</v>
      </c>
      <c r="O89" s="188" t="s">
        <v>926</v>
      </c>
      <c r="P89" s="188"/>
      <c r="Q89" s="188" t="s">
        <v>926</v>
      </c>
      <c r="R89" s="188" t="s">
        <v>926</v>
      </c>
      <c r="S89" s="188"/>
      <c r="T89" s="188" t="s">
        <v>926</v>
      </c>
      <c r="U89" s="188" t="s">
        <v>926</v>
      </c>
      <c r="V89" s="188"/>
      <c r="W89" s="188" t="s">
        <v>926</v>
      </c>
      <c r="X89" s="188" t="s">
        <v>926</v>
      </c>
      <c r="Y89" s="188"/>
      <c r="Z89" s="188" t="s">
        <v>926</v>
      </c>
      <c r="AA89" s="188" t="s">
        <v>926</v>
      </c>
      <c r="AB89" s="188"/>
      <c r="AC89" s="188" t="s">
        <v>926</v>
      </c>
      <c r="AD89" s="188" t="s">
        <v>926</v>
      </c>
      <c r="AE89" s="188"/>
      <c r="AF89" s="188" t="s">
        <v>926</v>
      </c>
      <c r="AG89" s="188" t="s">
        <v>926</v>
      </c>
      <c r="AH89" s="188"/>
      <c r="AI89" s="188" t="s">
        <v>926</v>
      </c>
      <c r="AJ89" s="188" t="s">
        <v>926</v>
      </c>
      <c r="AK89" s="188"/>
      <c r="AL89" s="188" t="s">
        <v>926</v>
      </c>
      <c r="AM89" s="188" t="s">
        <v>926</v>
      </c>
      <c r="AN89" s="188"/>
      <c r="AO89" s="188" t="s">
        <v>926</v>
      </c>
      <c r="AP89" s="188" t="s">
        <v>926</v>
      </c>
      <c r="AQ89" s="188"/>
      <c r="AR89" s="188" t="s">
        <v>926</v>
      </c>
      <c r="AS89" s="188" t="s">
        <v>926</v>
      </c>
      <c r="AT89" s="188"/>
      <c r="AU89" s="188" t="s">
        <v>926</v>
      </c>
      <c r="AV89" s="188" t="s">
        <v>926</v>
      </c>
      <c r="AW89" s="188"/>
      <c r="AX89" s="188" t="s">
        <v>926</v>
      </c>
      <c r="AY89" s="188" t="s">
        <v>926</v>
      </c>
      <c r="AZ89" s="188"/>
      <c r="BA89" s="188" t="s">
        <v>926</v>
      </c>
      <c r="BB89" s="188" t="s">
        <v>926</v>
      </c>
      <c r="BC89" s="188"/>
      <c r="BD89" s="188" t="s">
        <v>926</v>
      </c>
      <c r="BE89" s="188" t="s">
        <v>926</v>
      </c>
      <c r="BF89" s="188"/>
      <c r="BG89" s="188" t="s">
        <v>926</v>
      </c>
      <c r="BH89" s="188" t="s">
        <v>926</v>
      </c>
      <c r="BI89" s="188"/>
      <c r="BJ89" s="188" t="s">
        <v>926</v>
      </c>
      <c r="BK89" s="188" t="s">
        <v>926</v>
      </c>
      <c r="BL89" s="188"/>
      <c r="BM89" s="188" t="s">
        <v>926</v>
      </c>
      <c r="BN89" s="188" t="s">
        <v>926</v>
      </c>
      <c r="BO89" s="188"/>
      <c r="BP89" s="188" t="s">
        <v>926</v>
      </c>
      <c r="BQ89" s="188" t="s">
        <v>926</v>
      </c>
      <c r="BR89" s="188"/>
      <c r="BS89" s="188" t="s">
        <v>926</v>
      </c>
      <c r="BT89" s="188" t="s">
        <v>926</v>
      </c>
      <c r="BU89" s="188"/>
      <c r="BV89" s="188" t="s">
        <v>926</v>
      </c>
      <c r="BW89" s="188" t="s">
        <v>926</v>
      </c>
      <c r="BX89" s="188"/>
      <c r="BY89" s="188" t="s">
        <v>926</v>
      </c>
      <c r="BZ89" s="188" t="s">
        <v>926</v>
      </c>
      <c r="CA89" s="188"/>
      <c r="CB89" s="188" t="s">
        <v>926</v>
      </c>
      <c r="CC89" s="188" t="s">
        <v>926</v>
      </c>
      <c r="CD89" s="188"/>
      <c r="CE89" s="188" t="s">
        <v>926</v>
      </c>
      <c r="CF89" s="188" t="s">
        <v>926</v>
      </c>
      <c r="CG89" s="188"/>
      <c r="CH89" s="188" t="s">
        <v>926</v>
      </c>
      <c r="CI89" s="188" t="s">
        <v>926</v>
      </c>
      <c r="CJ89" s="188"/>
      <c r="CK89" s="188" t="s">
        <v>926</v>
      </c>
      <c r="CL89" s="188" t="s">
        <v>926</v>
      </c>
      <c r="CM89" s="188"/>
      <c r="CN89" s="188" t="s">
        <v>926</v>
      </c>
      <c r="CO89" s="188" t="s">
        <v>926</v>
      </c>
      <c r="CP89" s="188"/>
      <c r="CQ89" s="188" t="s">
        <v>926</v>
      </c>
      <c r="CR89" s="188" t="s">
        <v>926</v>
      </c>
      <c r="CS89" s="188"/>
      <c r="CT89" s="188" t="s">
        <v>926</v>
      </c>
      <c r="CU89" s="188" t="s">
        <v>926</v>
      </c>
      <c r="CV89" s="188"/>
      <c r="CW89" s="188" t="s">
        <v>926</v>
      </c>
      <c r="CX89" s="188" t="s">
        <v>926</v>
      </c>
      <c r="CY89" s="188"/>
      <c r="CZ89" s="188" t="s">
        <v>926</v>
      </c>
      <c r="DA89" s="188" t="s">
        <v>926</v>
      </c>
      <c r="DB89" s="188"/>
      <c r="DC89" s="188" t="s">
        <v>926</v>
      </c>
      <c r="DD89" s="188" t="s">
        <v>926</v>
      </c>
      <c r="DE89" s="188"/>
      <c r="DF89" s="188" t="s">
        <v>926</v>
      </c>
      <c r="DG89" s="188" t="s">
        <v>926</v>
      </c>
      <c r="DH89" s="188"/>
      <c r="DI89" s="188" t="s">
        <v>926</v>
      </c>
      <c r="DJ89" s="188" t="s">
        <v>926</v>
      </c>
      <c r="DK89" s="188"/>
      <c r="DL89" s="188" t="s">
        <v>926</v>
      </c>
      <c r="DM89" s="188" t="s">
        <v>926</v>
      </c>
      <c r="DN89" s="188"/>
      <c r="DO89" s="188" t="s">
        <v>926</v>
      </c>
      <c r="DP89" s="188" t="s">
        <v>926</v>
      </c>
      <c r="DQ89" s="188"/>
      <c r="DR89" s="188" t="s">
        <v>926</v>
      </c>
      <c r="DS89" s="188" t="s">
        <v>926</v>
      </c>
      <c r="DT89" s="188"/>
      <c r="DU89" s="188" t="s">
        <v>926</v>
      </c>
      <c r="DV89" s="188" t="s">
        <v>926</v>
      </c>
      <c r="DW89" s="188"/>
      <c r="DX89" s="188" t="s">
        <v>926</v>
      </c>
      <c r="DY89" s="188" t="s">
        <v>926</v>
      </c>
      <c r="DZ89" s="188"/>
      <c r="EA89" s="188" t="s">
        <v>926</v>
      </c>
      <c r="EB89" s="188" t="s">
        <v>926</v>
      </c>
      <c r="EC89" s="188"/>
      <c r="ED89" s="188" t="s">
        <v>926</v>
      </c>
      <c r="EE89" s="188" t="s">
        <v>926</v>
      </c>
      <c r="EF89" s="188"/>
      <c r="EG89" s="188" t="s">
        <v>926</v>
      </c>
      <c r="EH89" s="188" t="s">
        <v>926</v>
      </c>
      <c r="EI89" s="188"/>
      <c r="EJ89" s="188" t="s">
        <v>926</v>
      </c>
      <c r="EK89" s="188" t="s">
        <v>926</v>
      </c>
      <c r="EL89" s="188"/>
      <c r="EM89" s="188" t="s">
        <v>926</v>
      </c>
      <c r="EN89" s="188" t="s">
        <v>926</v>
      </c>
      <c r="EO89" s="188"/>
      <c r="EP89" s="188" t="s">
        <v>926</v>
      </c>
      <c r="EQ89" s="188" t="s">
        <v>926</v>
      </c>
      <c r="ER89" s="188"/>
      <c r="ES89" s="188" t="s">
        <v>926</v>
      </c>
      <c r="ET89" s="188" t="s">
        <v>926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3387</v>
      </c>
      <c r="C5" s="1"/>
      <c r="D5" s="1"/>
      <c r="E5" s="1"/>
    </row>
    <row r="6" spans="1:7" x14ac:dyDescent="0.25">
      <c r="A6" s="1"/>
      <c r="B6" s="237" t="s">
        <v>265</v>
      </c>
      <c r="C6" s="237"/>
      <c r="D6" s="237" t="s">
        <v>2089</v>
      </c>
      <c r="E6" s="237"/>
    </row>
    <row r="7" spans="1:7" ht="36" customHeight="1" x14ac:dyDescent="0.25">
      <c r="A7" s="1"/>
      <c r="B7" s="190" t="s">
        <v>71</v>
      </c>
      <c r="C7" s="190" t="s">
        <v>543</v>
      </c>
      <c r="D7" s="189" t="s">
        <v>3388</v>
      </c>
      <c r="E7" s="189" t="s">
        <v>3389</v>
      </c>
    </row>
    <row r="8" spans="1:7" x14ac:dyDescent="0.25">
      <c r="A8" s="1"/>
      <c r="B8" s="191" t="s">
        <v>75</v>
      </c>
      <c r="C8" s="191" t="s">
        <v>769</v>
      </c>
      <c r="D8" s="192">
        <v>0</v>
      </c>
      <c r="E8" s="193">
        <v>0</v>
      </c>
    </row>
    <row r="9" spans="1:7" x14ac:dyDescent="0.25">
      <c r="A9" s="1"/>
      <c r="B9" s="191" t="s">
        <v>75</v>
      </c>
      <c r="C9" s="191" t="s">
        <v>770</v>
      </c>
      <c r="D9" s="192">
        <v>0</v>
      </c>
      <c r="E9" s="193">
        <v>0</v>
      </c>
    </row>
    <row r="10" spans="1:7" x14ac:dyDescent="0.25">
      <c r="A10" s="1"/>
      <c r="B10" s="191" t="s">
        <v>75</v>
      </c>
      <c r="C10" s="191" t="s">
        <v>771</v>
      </c>
      <c r="D10" s="192">
        <v>0</v>
      </c>
      <c r="E10" s="193">
        <v>0</v>
      </c>
    </row>
    <row r="11" spans="1:7" x14ac:dyDescent="0.25">
      <c r="A11" s="1"/>
      <c r="B11" s="191" t="s">
        <v>75</v>
      </c>
      <c r="C11" s="191" t="s">
        <v>772</v>
      </c>
      <c r="D11" s="192">
        <v>0</v>
      </c>
      <c r="E11" s="193">
        <v>0</v>
      </c>
    </row>
    <row r="12" spans="1:7" x14ac:dyDescent="0.25">
      <c r="A12" s="1"/>
      <c r="B12" s="191" t="s">
        <v>75</v>
      </c>
      <c r="C12" s="191" t="s">
        <v>773</v>
      </c>
      <c r="D12" s="192">
        <v>0</v>
      </c>
      <c r="E12" s="193">
        <v>0</v>
      </c>
    </row>
    <row r="13" spans="1:7" x14ac:dyDescent="0.25">
      <c r="A13" s="1"/>
      <c r="B13" s="191" t="s">
        <v>75</v>
      </c>
      <c r="C13" s="191" t="s">
        <v>774</v>
      </c>
      <c r="D13" s="192">
        <v>0</v>
      </c>
      <c r="E13" s="193">
        <v>0</v>
      </c>
    </row>
    <row r="14" spans="1:7" x14ac:dyDescent="0.25">
      <c r="A14" s="1"/>
      <c r="B14" s="191" t="s">
        <v>75</v>
      </c>
      <c r="C14" s="191" t="s">
        <v>775</v>
      </c>
      <c r="D14" s="192">
        <v>0</v>
      </c>
      <c r="E14" s="193">
        <v>0</v>
      </c>
    </row>
    <row r="15" spans="1:7" x14ac:dyDescent="0.25">
      <c r="A15" s="1"/>
      <c r="B15" s="191" t="s">
        <v>75</v>
      </c>
      <c r="C15" s="191" t="s">
        <v>776</v>
      </c>
      <c r="D15" s="192">
        <v>0</v>
      </c>
      <c r="E15" s="193">
        <v>0</v>
      </c>
    </row>
    <row r="16" spans="1:7" x14ac:dyDescent="0.25">
      <c r="A16" s="1"/>
      <c r="B16" s="191" t="s">
        <v>75</v>
      </c>
      <c r="C16" s="191" t="s">
        <v>777</v>
      </c>
      <c r="D16" s="192">
        <v>0</v>
      </c>
      <c r="E16" s="193">
        <v>0</v>
      </c>
    </row>
    <row r="17" spans="1:5" x14ac:dyDescent="0.25">
      <c r="A17" s="1"/>
      <c r="B17" s="191" t="s">
        <v>75</v>
      </c>
      <c r="C17" s="191" t="s">
        <v>778</v>
      </c>
      <c r="D17" s="192">
        <v>0</v>
      </c>
      <c r="E17" s="193">
        <v>0</v>
      </c>
    </row>
    <row r="18" spans="1:5" x14ac:dyDescent="0.25">
      <c r="A18" s="1"/>
      <c r="B18" s="191" t="s">
        <v>75</v>
      </c>
      <c r="C18" s="191" t="s">
        <v>779</v>
      </c>
      <c r="D18" s="192">
        <v>0</v>
      </c>
      <c r="E18" s="193">
        <v>0</v>
      </c>
    </row>
    <row r="19" spans="1:5" x14ac:dyDescent="0.25">
      <c r="A19" s="1"/>
      <c r="B19" s="191" t="s">
        <v>75</v>
      </c>
      <c r="C19" s="191" t="s">
        <v>780</v>
      </c>
      <c r="D19" s="192">
        <v>0</v>
      </c>
      <c r="E19" s="193">
        <v>0</v>
      </c>
    </row>
    <row r="20" spans="1:5" x14ac:dyDescent="0.25">
      <c r="A20" s="1"/>
      <c r="B20" s="191" t="s">
        <v>75</v>
      </c>
      <c r="C20" s="191" t="s">
        <v>781</v>
      </c>
      <c r="D20" s="192">
        <v>0</v>
      </c>
      <c r="E20" s="193">
        <v>0</v>
      </c>
    </row>
    <row r="21" spans="1:5" x14ac:dyDescent="0.25">
      <c r="A21" s="1"/>
      <c r="B21" s="191" t="s">
        <v>75</v>
      </c>
      <c r="C21" s="191" t="s">
        <v>782</v>
      </c>
      <c r="D21" s="192">
        <v>0</v>
      </c>
      <c r="E21" s="193">
        <v>0</v>
      </c>
    </row>
    <row r="22" spans="1:5" x14ac:dyDescent="0.25">
      <c r="A22" s="1"/>
      <c r="B22" s="191" t="s">
        <v>75</v>
      </c>
      <c r="C22" s="191" t="s">
        <v>783</v>
      </c>
      <c r="D22" s="192">
        <v>0</v>
      </c>
      <c r="E22" s="193">
        <v>0</v>
      </c>
    </row>
    <row r="23" spans="1:5" x14ac:dyDescent="0.25">
      <c r="A23" s="1"/>
      <c r="B23" s="191" t="s">
        <v>75</v>
      </c>
      <c r="C23" s="191" t="s">
        <v>784</v>
      </c>
      <c r="D23" s="192">
        <v>0</v>
      </c>
      <c r="E23" s="193">
        <v>0</v>
      </c>
    </row>
    <row r="24" spans="1:5" x14ac:dyDescent="0.25">
      <c r="A24" s="1"/>
      <c r="B24" s="191" t="s">
        <v>75</v>
      </c>
      <c r="C24" s="191" t="s">
        <v>785</v>
      </c>
      <c r="D24" s="192">
        <v>0</v>
      </c>
      <c r="E24" s="193">
        <v>0</v>
      </c>
    </row>
    <row r="25" spans="1:5" x14ac:dyDescent="0.25">
      <c r="A25" s="1"/>
      <c r="B25" s="191" t="s">
        <v>75</v>
      </c>
      <c r="C25" s="191" t="s">
        <v>786</v>
      </c>
      <c r="D25" s="192">
        <v>0</v>
      </c>
      <c r="E25" s="193">
        <v>0</v>
      </c>
    </row>
    <row r="26" spans="1:5" x14ac:dyDescent="0.25">
      <c r="A26" s="1"/>
      <c r="B26" s="191" t="s">
        <v>75</v>
      </c>
      <c r="C26" s="191" t="s">
        <v>787</v>
      </c>
      <c r="D26" s="192">
        <v>0</v>
      </c>
      <c r="E26" s="193">
        <v>0</v>
      </c>
    </row>
    <row r="27" spans="1:5" x14ac:dyDescent="0.25">
      <c r="A27" s="1"/>
      <c r="B27" s="191" t="s">
        <v>75</v>
      </c>
      <c r="C27" s="191" t="s">
        <v>788</v>
      </c>
      <c r="D27" s="192">
        <v>0</v>
      </c>
      <c r="E27" s="193">
        <v>0</v>
      </c>
    </row>
    <row r="28" spans="1:5" x14ac:dyDescent="0.25">
      <c r="A28" s="1"/>
      <c r="B28" s="191" t="s">
        <v>75</v>
      </c>
      <c r="C28" s="191" t="s">
        <v>789</v>
      </c>
      <c r="D28" s="192">
        <v>0</v>
      </c>
      <c r="E28" s="193">
        <v>0</v>
      </c>
    </row>
    <row r="29" spans="1:5" x14ac:dyDescent="0.25">
      <c r="A29" s="1"/>
      <c r="B29" s="191" t="s">
        <v>75</v>
      </c>
      <c r="C29" s="191" t="s">
        <v>790</v>
      </c>
      <c r="D29" s="192">
        <v>0</v>
      </c>
      <c r="E29" s="193">
        <v>0</v>
      </c>
    </row>
    <row r="30" spans="1:5" x14ac:dyDescent="0.25">
      <c r="A30" s="1"/>
      <c r="B30" s="191" t="s">
        <v>75</v>
      </c>
      <c r="C30" s="191" t="s">
        <v>791</v>
      </c>
      <c r="D30" s="192">
        <v>0</v>
      </c>
      <c r="E30" s="193">
        <v>0</v>
      </c>
    </row>
    <row r="31" spans="1:5" x14ac:dyDescent="0.25">
      <c r="A31" s="1"/>
      <c r="B31" s="191" t="s">
        <v>75</v>
      </c>
      <c r="C31" s="191" t="s">
        <v>792</v>
      </c>
      <c r="D31" s="192">
        <v>0</v>
      </c>
      <c r="E31" s="193">
        <v>0</v>
      </c>
    </row>
    <row r="32" spans="1:5" x14ac:dyDescent="0.25">
      <c r="A32" s="1"/>
      <c r="B32" s="191" t="s">
        <v>75</v>
      </c>
      <c r="C32" s="191" t="s">
        <v>793</v>
      </c>
      <c r="D32" s="192">
        <v>0</v>
      </c>
      <c r="E32" s="193">
        <v>0</v>
      </c>
    </row>
    <row r="33" spans="1:5" x14ac:dyDescent="0.25">
      <c r="A33" s="1"/>
      <c r="B33" s="191" t="s">
        <v>75</v>
      </c>
      <c r="C33" s="191" t="s">
        <v>794</v>
      </c>
      <c r="D33" s="192">
        <v>0</v>
      </c>
      <c r="E33" s="193">
        <v>0</v>
      </c>
    </row>
    <row r="34" spans="1:5" x14ac:dyDescent="0.25">
      <c r="A34" s="1"/>
      <c r="B34" s="191" t="s">
        <v>75</v>
      </c>
      <c r="C34" s="191" t="s">
        <v>795</v>
      </c>
      <c r="D34" s="192">
        <v>0</v>
      </c>
      <c r="E34" s="193">
        <v>0</v>
      </c>
    </row>
    <row r="35" spans="1:5" x14ac:dyDescent="0.25">
      <c r="A35" s="1"/>
      <c r="B35" s="191" t="s">
        <v>75</v>
      </c>
      <c r="C35" s="191" t="s">
        <v>796</v>
      </c>
      <c r="D35" s="192">
        <v>0</v>
      </c>
      <c r="E35" s="193">
        <v>0</v>
      </c>
    </row>
    <row r="36" spans="1:5" x14ac:dyDescent="0.25">
      <c r="A36" s="1"/>
      <c r="B36" s="191" t="s">
        <v>75</v>
      </c>
      <c r="C36" s="191" t="s">
        <v>797</v>
      </c>
      <c r="D36" s="192">
        <v>0</v>
      </c>
      <c r="E36" s="193">
        <v>0</v>
      </c>
    </row>
    <row r="37" spans="1:5" x14ac:dyDescent="0.25">
      <c r="A37" s="1"/>
      <c r="B37" s="191" t="s">
        <v>75</v>
      </c>
      <c r="C37" s="191" t="s">
        <v>798</v>
      </c>
      <c r="D37" s="192">
        <v>0</v>
      </c>
      <c r="E37" s="193">
        <v>0</v>
      </c>
    </row>
    <row r="38" spans="1:5" x14ac:dyDescent="0.25">
      <c r="A38" s="1"/>
      <c r="B38" s="191" t="s">
        <v>75</v>
      </c>
      <c r="C38" s="191" t="s">
        <v>799</v>
      </c>
      <c r="D38" s="192">
        <v>0</v>
      </c>
      <c r="E38" s="193">
        <v>0</v>
      </c>
    </row>
    <row r="39" spans="1:5" x14ac:dyDescent="0.25">
      <c r="A39" s="1"/>
      <c r="B39" s="191" t="s">
        <v>75</v>
      </c>
      <c r="C39" s="191" t="s">
        <v>800</v>
      </c>
      <c r="D39" s="192">
        <v>0</v>
      </c>
      <c r="E39" s="193">
        <v>0</v>
      </c>
    </row>
    <row r="40" spans="1:5" x14ac:dyDescent="0.25">
      <c r="A40" s="1"/>
      <c r="B40" s="191" t="s">
        <v>75</v>
      </c>
      <c r="C40" s="191" t="s">
        <v>801</v>
      </c>
      <c r="D40" s="192">
        <v>0</v>
      </c>
      <c r="E40" s="193">
        <v>0</v>
      </c>
    </row>
    <row r="41" spans="1:5" x14ac:dyDescent="0.25">
      <c r="A41" s="1"/>
      <c r="B41" s="191" t="s">
        <v>75</v>
      </c>
      <c r="C41" s="191" t="s">
        <v>802</v>
      </c>
      <c r="D41" s="192">
        <v>0</v>
      </c>
      <c r="E41" s="193">
        <v>0</v>
      </c>
    </row>
    <row r="42" spans="1:5" x14ac:dyDescent="0.25">
      <c r="A42" s="1"/>
      <c r="B42" s="191" t="s">
        <v>75</v>
      </c>
      <c r="C42" s="191" t="s">
        <v>803</v>
      </c>
      <c r="D42" s="192">
        <v>0</v>
      </c>
      <c r="E42" s="193">
        <v>0</v>
      </c>
    </row>
    <row r="43" spans="1:5" x14ac:dyDescent="0.25">
      <c r="A43" s="1"/>
      <c r="B43" s="191" t="s">
        <v>75</v>
      </c>
      <c r="C43" s="191" t="s">
        <v>804</v>
      </c>
      <c r="D43" s="192">
        <v>0</v>
      </c>
      <c r="E43" s="193">
        <v>0</v>
      </c>
    </row>
    <row r="44" spans="1:5" x14ac:dyDescent="0.25">
      <c r="A44" s="1"/>
      <c r="B44" s="191" t="s">
        <v>75</v>
      </c>
      <c r="C44" s="191" t="s">
        <v>805</v>
      </c>
      <c r="D44" s="192">
        <v>0</v>
      </c>
      <c r="E44" s="193">
        <v>0</v>
      </c>
    </row>
    <row r="45" spans="1:5" x14ac:dyDescent="0.25">
      <c r="A45" s="1"/>
      <c r="B45" s="191" t="s">
        <v>75</v>
      </c>
      <c r="C45" s="191" t="s">
        <v>806</v>
      </c>
      <c r="D45" s="192">
        <v>0</v>
      </c>
      <c r="E45" s="193">
        <v>0</v>
      </c>
    </row>
    <row r="46" spans="1:5" x14ac:dyDescent="0.25">
      <c r="A46" s="1"/>
      <c r="B46" s="191" t="s">
        <v>75</v>
      </c>
      <c r="C46" s="191" t="s">
        <v>807</v>
      </c>
      <c r="D46" s="192">
        <v>0</v>
      </c>
      <c r="E46" s="193">
        <v>0</v>
      </c>
    </row>
    <row r="47" spans="1:5" x14ac:dyDescent="0.25">
      <c r="A47" s="1"/>
      <c r="B47" s="191" t="s">
        <v>75</v>
      </c>
      <c r="C47" s="191" t="s">
        <v>808</v>
      </c>
      <c r="D47" s="192">
        <v>0</v>
      </c>
      <c r="E47" s="193">
        <v>0</v>
      </c>
    </row>
    <row r="48" spans="1:5" x14ac:dyDescent="0.25">
      <c r="A48" s="1"/>
      <c r="B48" s="191" t="s">
        <v>75</v>
      </c>
      <c r="C48" s="191" t="s">
        <v>809</v>
      </c>
      <c r="D48" s="192">
        <v>0</v>
      </c>
      <c r="E48" s="193">
        <v>0</v>
      </c>
    </row>
    <row r="49" spans="1:5" x14ac:dyDescent="0.25">
      <c r="A49" s="1"/>
      <c r="B49" s="191" t="s">
        <v>75</v>
      </c>
      <c r="C49" s="191" t="s">
        <v>810</v>
      </c>
      <c r="D49" s="192">
        <v>0</v>
      </c>
      <c r="E49" s="193">
        <v>0</v>
      </c>
    </row>
    <row r="50" spans="1:5" x14ac:dyDescent="0.25">
      <c r="A50" s="1"/>
      <c r="B50" s="191" t="s">
        <v>75</v>
      </c>
      <c r="C50" s="191" t="s">
        <v>811</v>
      </c>
      <c r="D50" s="192">
        <v>0</v>
      </c>
      <c r="E50" s="193">
        <v>0</v>
      </c>
    </row>
    <row r="51" spans="1:5" x14ac:dyDescent="0.25">
      <c r="A51" s="1"/>
      <c r="B51" s="191" t="s">
        <v>75</v>
      </c>
      <c r="C51" s="191" t="s">
        <v>812</v>
      </c>
      <c r="D51" s="192">
        <v>0</v>
      </c>
      <c r="E51" s="193">
        <v>0</v>
      </c>
    </row>
    <row r="52" spans="1:5" x14ac:dyDescent="0.25">
      <c r="A52" s="1"/>
      <c r="B52" s="191" t="s">
        <v>75</v>
      </c>
      <c r="C52" s="191" t="s">
        <v>813</v>
      </c>
      <c r="D52" s="192">
        <v>0</v>
      </c>
      <c r="E52" s="193">
        <v>0</v>
      </c>
    </row>
    <row r="53" spans="1:5" x14ac:dyDescent="0.25">
      <c r="A53" s="1"/>
      <c r="B53" s="191" t="s">
        <v>75</v>
      </c>
      <c r="C53" s="191" t="s">
        <v>814</v>
      </c>
      <c r="D53" s="192">
        <v>0</v>
      </c>
      <c r="E53" s="193">
        <v>0</v>
      </c>
    </row>
    <row r="54" spans="1:5" x14ac:dyDescent="0.25">
      <c r="A54" s="1"/>
      <c r="B54" s="191" t="s">
        <v>75</v>
      </c>
      <c r="C54" s="191" t="s">
        <v>815</v>
      </c>
      <c r="D54" s="192">
        <v>0</v>
      </c>
      <c r="E54" s="193">
        <v>0</v>
      </c>
    </row>
    <row r="55" spans="1:5" x14ac:dyDescent="0.25">
      <c r="A55" s="1"/>
      <c r="B55" s="191" t="s">
        <v>75</v>
      </c>
      <c r="C55" s="191" t="s">
        <v>76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5" zoomScaleNormal="85"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926</v>
      </c>
      <c r="C5" s="1"/>
    </row>
    <row r="6" spans="1:7" ht="35.1" customHeight="1" x14ac:dyDescent="0.25">
      <c r="A6" s="1"/>
      <c r="B6" s="3" t="s">
        <v>3390</v>
      </c>
      <c r="C6" s="3" t="s">
        <v>3391</v>
      </c>
    </row>
    <row r="7" spans="1:7" ht="76.5" customHeight="1" x14ac:dyDescent="0.25">
      <c r="B7" s="85">
        <v>1</v>
      </c>
      <c r="C7" s="6" t="s">
        <v>3398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926</v>
      </c>
      <c r="C5" s="1"/>
    </row>
    <row r="6" spans="1:7" ht="35.1" customHeight="1" x14ac:dyDescent="0.25">
      <c r="A6" s="1"/>
      <c r="B6" s="3" t="s">
        <v>3390</v>
      </c>
      <c r="C6" s="3" t="s">
        <v>3392</v>
      </c>
    </row>
    <row r="7" spans="1:7" ht="45" customHeight="1" x14ac:dyDescent="0.25">
      <c r="A7" s="1"/>
      <c r="B7" s="85">
        <v>1</v>
      </c>
      <c r="C7" s="6" t="s">
        <v>3393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2026-03-05T14:26:25Z</dcterms:created>
  <dcterms:modified xsi:type="dcterms:W3CDTF">2026-03-05T15:25:01Z</dcterms:modified>
</cp:coreProperties>
</file>